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NISR\SAS\2024\Annual report\Publication\"/>
    </mc:Choice>
  </mc:AlternateContent>
  <bookViews>
    <workbookView xWindow="0" yWindow="0" windowWidth="9870" windowHeight="5100" tabRatio="598"/>
  </bookViews>
  <sheets>
    <sheet name="Table 0" sheetId="84" r:id="rId1"/>
    <sheet name="Table 1" sheetId="1" r:id="rId2"/>
    <sheet name="Table 2" sheetId="2" r:id="rId3"/>
    <sheet name="Table 3" sheetId="3" r:id="rId4"/>
    <sheet name="Table 4" sheetId="4" r:id="rId5"/>
    <sheet name="Table 5" sheetId="5" r:id="rId6"/>
    <sheet name="Table 6" sheetId="6" r:id="rId7"/>
    <sheet name="Table 7" sheetId="7" r:id="rId8"/>
    <sheet name="Table 8" sheetId="8" r:id="rId9"/>
    <sheet name="Table 9" sheetId="9" r:id="rId10"/>
    <sheet name="Table 10" sheetId="10" r:id="rId11"/>
    <sheet name="Table 11" sheetId="11" r:id="rId12"/>
    <sheet name="Table 12" sheetId="12" r:id="rId13"/>
    <sheet name="Table 13" sheetId="13" r:id="rId14"/>
    <sheet name="Table 14" sheetId="82" r:id="rId15"/>
    <sheet name="Table 15" sheetId="15" r:id="rId16"/>
    <sheet name="Table 16" sheetId="16" r:id="rId17"/>
    <sheet name="Table 17" sheetId="17" r:id="rId18"/>
    <sheet name="Table 18" sheetId="18" r:id="rId19"/>
    <sheet name="Table 19" sheetId="19" r:id="rId20"/>
    <sheet name="Table 20" sheetId="20" r:id="rId21"/>
    <sheet name="Table 21" sheetId="22" r:id="rId22"/>
    <sheet name="Table 22" sheetId="23" r:id="rId23"/>
    <sheet name="Table 23" sheetId="24" r:id="rId24"/>
    <sheet name="Table 24" sheetId="25" r:id="rId25"/>
    <sheet name="Table 25" sheetId="26" r:id="rId26"/>
    <sheet name="Table 26" sheetId="27" r:id="rId27"/>
    <sheet name="Table 27" sheetId="28" r:id="rId28"/>
    <sheet name="Table 28" sheetId="29" r:id="rId29"/>
    <sheet name="Table 29" sheetId="30" r:id="rId30"/>
    <sheet name="Table 30" sheetId="31" r:id="rId31"/>
    <sheet name="Table 31" sheetId="32" r:id="rId32"/>
    <sheet name="Table 32" sheetId="33" r:id="rId33"/>
    <sheet name="Table 33" sheetId="34" r:id="rId34"/>
    <sheet name="Table 34" sheetId="35" r:id="rId35"/>
    <sheet name="Table 35" sheetId="36" r:id="rId36"/>
    <sheet name="Table 36" sheetId="37" r:id="rId37"/>
    <sheet name="Table 37" sheetId="38" r:id="rId38"/>
    <sheet name="Table 38" sheetId="39" r:id="rId39"/>
    <sheet name="Table 39" sheetId="40" r:id="rId40"/>
    <sheet name="Table 40" sheetId="41" r:id="rId41"/>
    <sheet name="Table 41" sheetId="42" r:id="rId42"/>
    <sheet name="Table 42" sheetId="43" r:id="rId43"/>
    <sheet name="Table 43" sheetId="44" r:id="rId44"/>
    <sheet name="Table 44" sheetId="45" r:id="rId45"/>
    <sheet name="Table 45" sheetId="46" r:id="rId46"/>
    <sheet name="Table 46" sheetId="47" r:id="rId47"/>
    <sheet name="Table 47" sheetId="48" r:id="rId48"/>
    <sheet name="Table 48" sheetId="49" r:id="rId49"/>
    <sheet name="Table 49" sheetId="50" r:id="rId50"/>
    <sheet name="Table 50" sheetId="51" r:id="rId51"/>
    <sheet name="Table 51" sheetId="52" r:id="rId52"/>
    <sheet name="Table 52" sheetId="53" r:id="rId53"/>
    <sheet name="Table 53" sheetId="54" r:id="rId54"/>
    <sheet name="Table 54" sheetId="55" r:id="rId55"/>
    <sheet name="Table 55" sheetId="56" r:id="rId56"/>
    <sheet name="Table 56" sheetId="57" r:id="rId57"/>
    <sheet name="Table 57" sheetId="58" r:id="rId58"/>
    <sheet name="Table 58" sheetId="59" r:id="rId59"/>
    <sheet name="Table 59" sheetId="60" r:id="rId60"/>
    <sheet name="Table 60" sheetId="61" r:id="rId61"/>
    <sheet name="Table 61" sheetId="62" r:id="rId62"/>
    <sheet name="Table 62" sheetId="63" r:id="rId63"/>
    <sheet name="Table 63" sheetId="64" r:id="rId64"/>
    <sheet name="Table 64" sheetId="65" r:id="rId65"/>
    <sheet name="Table 65" sheetId="66" r:id="rId66"/>
    <sheet name="Table 66" sheetId="67" r:id="rId67"/>
    <sheet name="Table 67" sheetId="68" r:id="rId68"/>
    <sheet name="Table 68" sheetId="69" r:id="rId69"/>
    <sheet name="Table 69" sheetId="70" r:id="rId70"/>
    <sheet name="Table 70" sheetId="71" r:id="rId71"/>
    <sheet name="Table 71" sheetId="72" r:id="rId72"/>
    <sheet name="Table 72" sheetId="73" r:id="rId73"/>
    <sheet name="Table 73" sheetId="74" r:id="rId74"/>
    <sheet name="Table 74" sheetId="75" r:id="rId75"/>
    <sheet name="Table 75" sheetId="76" r:id="rId76"/>
    <sheet name="Table 76" sheetId="77" r:id="rId77"/>
    <sheet name="Table 77" sheetId="78" r:id="rId78"/>
    <sheet name="Table 78" sheetId="83" r:id="rId79"/>
  </sheets>
  <definedNames>
    <definedName name="_Hlk152855680" localSheetId="33">'Table 33'!$B$7</definedName>
    <definedName name="_Hlk152857943" localSheetId="53">'Table 53'!$B$4</definedName>
    <definedName name="_Hlk33513191" localSheetId="4">'Table 4'!$C$4</definedName>
    <definedName name="_Hlk37925868" localSheetId="1">'Table 1'!#REF!</definedName>
    <definedName name="_Hlk59175493" localSheetId="23">'Table 23'!$B$35</definedName>
    <definedName name="_Toc101831727" localSheetId="14">'Table 14'!$B$2</definedName>
    <definedName name="_Toc129859087" localSheetId="73">'Table 73'!$B$3</definedName>
    <definedName name="_Toc154754206" localSheetId="1">'Table 1'!$B$3</definedName>
    <definedName name="_Toc154754207" localSheetId="2">'Table 2'!#REF!</definedName>
    <definedName name="_Toc154754208" localSheetId="3">'Table 3'!$B$3</definedName>
    <definedName name="_Toc154754209" localSheetId="4">'Table 4'!$C$3</definedName>
    <definedName name="_Toc154754210" localSheetId="5">'Table 5'!#REF!</definedName>
    <definedName name="_Toc154754211" localSheetId="6">'Table 6'!$B$3</definedName>
    <definedName name="_Toc154754212" localSheetId="7">'Table 7'!$B$3</definedName>
    <definedName name="_Toc154754213" localSheetId="8">'Table 8'!$B$3</definedName>
    <definedName name="_Toc154754214" localSheetId="9">'Table 9'!$C$3</definedName>
    <definedName name="_Toc154754215" localSheetId="10">'Table 10'!$B$3</definedName>
    <definedName name="_Toc154754216" localSheetId="11">'Table 11'!$B$2</definedName>
    <definedName name="_Toc154754217" localSheetId="12">'Table 12'!$B$2</definedName>
    <definedName name="_Toc154754218" localSheetId="13">'Table 13'!$B$3</definedName>
    <definedName name="_Toc154754220" localSheetId="15">'Table 15'!$B$3</definedName>
    <definedName name="_Toc154754221" localSheetId="16">'Table 16'!$B$2</definedName>
    <definedName name="_Toc154754222" localSheetId="17">'Table 17'!$B$3</definedName>
    <definedName name="_Toc154754223" localSheetId="18">'Table 18'!$B$3</definedName>
    <definedName name="_Toc154754224" localSheetId="19">'Table 19'!$B$3</definedName>
    <definedName name="_Toc154754225" localSheetId="20">'Table 20'!$B$3</definedName>
    <definedName name="_Toc154754227" localSheetId="21">'Table 21'!$B$3</definedName>
    <definedName name="_Toc154754228" localSheetId="22">'Table 22'!$B$3</definedName>
    <definedName name="_Toc154754229" localSheetId="23">'Table 23'!$B$3</definedName>
    <definedName name="_Toc154754230" localSheetId="24">'Table 24'!$B$3</definedName>
    <definedName name="_Toc154754231" localSheetId="25">'Table 25'!$B$3</definedName>
    <definedName name="_Toc154754232" localSheetId="26">'Table 26'!$B$3</definedName>
    <definedName name="_Toc154754233" localSheetId="27">'Table 27'!$B$3</definedName>
    <definedName name="_Toc154754234" localSheetId="28">'Table 28'!$B$3</definedName>
    <definedName name="_Toc154754235" localSheetId="29">'Table 29'!$B$3</definedName>
    <definedName name="_Toc154754236" localSheetId="30">'Table 30'!$B$3</definedName>
    <definedName name="_Toc154754237" localSheetId="31">'Table 31'!$B$3</definedName>
    <definedName name="_Toc154754238" localSheetId="32">'Table 32'!$B$3</definedName>
    <definedName name="_Toc154754239" localSheetId="33">'Table 33'!$B$4</definedName>
    <definedName name="_Toc154754240" localSheetId="34">'Table 34'!$B$3</definedName>
    <definedName name="_Toc154754241" localSheetId="35">'Table 35'!$B$3</definedName>
    <definedName name="_Toc154754242" localSheetId="36">'Table 36'!$B$3</definedName>
    <definedName name="_Toc154754243" localSheetId="37">'Table 37'!$B$3</definedName>
    <definedName name="_Toc154754244" localSheetId="38">'Table 38'!$B$3</definedName>
    <definedName name="_Toc154754245" localSheetId="39">'Table 39'!$B$3</definedName>
    <definedName name="_Toc154754246" localSheetId="40">'Table 40'!$B$3</definedName>
    <definedName name="_Toc154754247" localSheetId="41">'Table 41'!$B$4</definedName>
    <definedName name="_Toc154754248" localSheetId="42">'Table 42'!$B$3</definedName>
    <definedName name="_Toc154754249" localSheetId="43">'Table 43'!$B$3</definedName>
    <definedName name="_Toc154754250" localSheetId="44">'Table 44'!$B$3</definedName>
    <definedName name="_Toc154754251" localSheetId="45">'Table 45'!$B$3</definedName>
    <definedName name="_Toc154754252" localSheetId="46">'Table 46'!$B$3</definedName>
    <definedName name="_Toc154754253" localSheetId="47">'Table 47'!$B$3</definedName>
    <definedName name="_Toc154754254" localSheetId="48">'Table 48'!$B$3</definedName>
    <definedName name="_Toc154754255" localSheetId="49">'Table 49'!$B$3</definedName>
    <definedName name="_Toc154754257" localSheetId="51">'Table 51'!$B$3</definedName>
    <definedName name="_Toc154754258" localSheetId="52">'Table 52'!$B$3</definedName>
    <definedName name="_Toc154754259" localSheetId="53">'Table 53'!$B$3</definedName>
    <definedName name="_Toc154754260" localSheetId="54">'Table 54'!$B$3</definedName>
    <definedName name="_Toc154754261" localSheetId="55">'Table 55'!$B$3</definedName>
    <definedName name="_Toc154754262" localSheetId="56">'Table 56'!$B$3</definedName>
    <definedName name="_Toc154754263" localSheetId="57">'Table 57'!$B$3</definedName>
    <definedName name="_Toc154754264" localSheetId="58">'Table 58'!$B$3</definedName>
    <definedName name="_Toc154754265" localSheetId="59">'Table 59'!$B$3</definedName>
    <definedName name="_Toc154754266" localSheetId="60">'Table 60'!$B$3</definedName>
    <definedName name="_Toc154754267" localSheetId="61">'Table 61'!$B$3</definedName>
    <definedName name="_Toc154754268" localSheetId="62">'Table 62'!$B$3</definedName>
    <definedName name="_Toc154754269" localSheetId="63">'Table 63'!$C$3</definedName>
    <definedName name="_Toc154754270" localSheetId="64">'Table 64'!$B$3</definedName>
    <definedName name="_Toc154754271" localSheetId="65">'Table 65'!$B$3</definedName>
    <definedName name="_Toc154754272" localSheetId="67">'Table 67'!$B$3</definedName>
    <definedName name="_Toc154754273" localSheetId="68">'Table 68'!$B$3</definedName>
    <definedName name="_Toc154754274" localSheetId="69">'Table 69'!$B$3</definedName>
    <definedName name="_Toc154754275" localSheetId="70">'Table 70'!$B$3</definedName>
    <definedName name="_Toc154754276" localSheetId="71">'Table 71'!$B$3</definedName>
    <definedName name="_Toc154754277" localSheetId="72">'Table 72'!$B$3</definedName>
    <definedName name="_Toc154754279" localSheetId="74">'Table 74'!$B$3</definedName>
    <definedName name="_Toc154754280" localSheetId="75">'Table 75'!$B$3</definedName>
    <definedName name="_Toc53669410" localSheetId="50">'Table 50'!$B$3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4" l="1"/>
  <c r="F35" i="4"/>
  <c r="E35" i="4"/>
  <c r="D35" i="4"/>
  <c r="C35" i="4"/>
  <c r="AC36" i="23" l="1"/>
  <c r="AB36" i="23"/>
  <c r="AA36" i="23"/>
  <c r="Z36" i="23"/>
  <c r="Y36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C36" i="23"/>
</calcChain>
</file>

<file path=xl/sharedStrings.xml><?xml version="1.0" encoding="utf-8"?>
<sst xmlns="http://schemas.openxmlformats.org/spreadsheetml/2006/main" count="3848" uniqueCount="453">
  <si>
    <t>Land cover class name</t>
  </si>
  <si>
    <t>Area (Ha)</t>
  </si>
  <si>
    <t>Percentage share</t>
  </si>
  <si>
    <t>Non cropped wetlands</t>
  </si>
  <si>
    <t>Bare land/rocks</t>
  </si>
  <si>
    <t>Water bodies</t>
  </si>
  <si>
    <t>National parks</t>
  </si>
  <si>
    <t>Stratum</t>
  </si>
  <si>
    <t>Stratum name</t>
  </si>
  <si>
    <t>Definition</t>
  </si>
  <si>
    <t xml:space="preserve">Dominant hill crop land </t>
  </si>
  <si>
    <t>Clusters with Hillside agricultural land cover class greater or equal to 60 percent of the total area of the cluster</t>
  </si>
  <si>
    <t>Clusters with non-rice wetland land cover class greater than 25 percent of total area of the cluster</t>
  </si>
  <si>
    <t>Dominant rangeland</t>
  </si>
  <si>
    <t>Clusters with rangeland land cover class greater or equal to 60 percent of the total area of the cluster</t>
  </si>
  <si>
    <t>The rest of other possible combinations</t>
  </si>
  <si>
    <t xml:space="preserve">Excluded </t>
  </si>
  <si>
    <t>All clusters with excluded land cover classes greater or equal to 50 percent of the total area of the cluster</t>
  </si>
  <si>
    <t>Dominant wetland crops</t>
  </si>
  <si>
    <t>Mixed stratum</t>
  </si>
  <si>
    <t>Total</t>
  </si>
  <si>
    <t xml:space="preserve"> Nyarugenge </t>
  </si>
  <si>
    <t>-</t>
  </si>
  <si>
    <t xml:space="preserve"> National  </t>
  </si>
  <si>
    <t>Dominant hill crop land</t>
  </si>
  <si>
    <t>District</t>
  </si>
  <si>
    <t>Nyarugenge</t>
  </si>
  <si>
    <t>Gasabo</t>
  </si>
  <si>
    <t>Kicukiro</t>
  </si>
  <si>
    <t>Nyanza</t>
  </si>
  <si>
    <t>Gisagara</t>
  </si>
  <si>
    <t>Nyaruguru</t>
  </si>
  <si>
    <t>Huye</t>
  </si>
  <si>
    <t>Nyamagabe</t>
  </si>
  <si>
    <t>Ruhango</t>
  </si>
  <si>
    <t>Muhanga</t>
  </si>
  <si>
    <t>Kamonyi</t>
  </si>
  <si>
    <t>Karongi</t>
  </si>
  <si>
    <t>Rutsiro</t>
  </si>
  <si>
    <t>Rubavu</t>
  </si>
  <si>
    <t>Nyabihu</t>
  </si>
  <si>
    <t>Ngororero</t>
  </si>
  <si>
    <t>Rusizi</t>
  </si>
  <si>
    <t>Nyamasheke</t>
  </si>
  <si>
    <t>Rulindo</t>
  </si>
  <si>
    <t>Gakenke</t>
  </si>
  <si>
    <t>Musanze</t>
  </si>
  <si>
    <t>Burera</t>
  </si>
  <si>
    <t>Gicumbi</t>
  </si>
  <si>
    <t>Rwamagana</t>
  </si>
  <si>
    <t>Nyagatare</t>
  </si>
  <si>
    <t>Gatsibo</t>
  </si>
  <si>
    <t>Kayonza</t>
  </si>
  <si>
    <t>Kirehe</t>
  </si>
  <si>
    <t>Ngoma</t>
  </si>
  <si>
    <t>Bugesera</t>
  </si>
  <si>
    <t>Season C</t>
  </si>
  <si>
    <t>Crops</t>
  </si>
  <si>
    <t>Maize</t>
  </si>
  <si>
    <t>Sorghum</t>
  </si>
  <si>
    <t>Paddy rice</t>
  </si>
  <si>
    <t>Wheat</t>
  </si>
  <si>
    <t>Cassava</t>
  </si>
  <si>
    <t>Sweet potato</t>
  </si>
  <si>
    <t>Irish potato</t>
  </si>
  <si>
    <t>Cooking banana</t>
  </si>
  <si>
    <t>Dessert banana</t>
  </si>
  <si>
    <t>Banana for beer</t>
  </si>
  <si>
    <t>Beans</t>
  </si>
  <si>
    <t>Pea</t>
  </si>
  <si>
    <t>Groundnut</t>
  </si>
  <si>
    <t>Soybean</t>
  </si>
  <si>
    <t>Total land area</t>
  </si>
  <si>
    <t>Agricultural land</t>
  </si>
  <si>
    <t>% of agricultural land</t>
  </si>
  <si>
    <t>Arable land</t>
  </si>
  <si>
    <t>Physical cultivated land</t>
  </si>
  <si>
    <t>Area under seasonal crops</t>
  </si>
  <si>
    <t>Area under permanent crops</t>
  </si>
  <si>
    <t>Temporary fallow land</t>
  </si>
  <si>
    <t>Temporarily meadow and pasture</t>
  </si>
  <si>
    <t>Area under permanent pasture</t>
  </si>
  <si>
    <t xml:space="preserve"> -   </t>
  </si>
  <si>
    <t>National</t>
  </si>
  <si>
    <t>Agricultural area under erosion control</t>
  </si>
  <si>
    <t>Inorganic fertilizer</t>
  </si>
  <si>
    <t>Organic fertilizer</t>
  </si>
  <si>
    <t>Modern irrigated agricultural land (Ha)</t>
  </si>
  <si>
    <t>Agricultural area under agroforestry trees</t>
  </si>
  <si>
    <t>Other cereals</t>
  </si>
  <si>
    <t>Yams &amp; Taro</t>
  </si>
  <si>
    <t>Bananas</t>
  </si>
  <si>
    <t>Bush bean</t>
  </si>
  <si>
    <t>Climbing bean</t>
  </si>
  <si>
    <t>Vegetables</t>
  </si>
  <si>
    <t>Fruits</t>
  </si>
  <si>
    <t>Other crops</t>
  </si>
  <si>
    <t>Total developed land</t>
  </si>
  <si>
    <t>SSF</t>
  </si>
  <si>
    <t>LSF</t>
  </si>
  <si>
    <t>District/Crop</t>
  </si>
  <si>
    <t>Bean</t>
  </si>
  <si>
    <t>vegetables</t>
  </si>
  <si>
    <t>Developed land</t>
  </si>
  <si>
    <t>Fodder crops</t>
  </si>
  <si>
    <t>Total Developed land</t>
  </si>
  <si>
    <t>Sweet potatoes</t>
  </si>
  <si>
    <t>Irish potatoes</t>
  </si>
  <si>
    <t>Cooking Banana</t>
  </si>
  <si>
    <t>Peas</t>
  </si>
  <si>
    <t>Soya beans</t>
  </si>
  <si>
    <t>Tubers and Roots</t>
  </si>
  <si>
    <t xml:space="preserve"> Bean</t>
  </si>
  <si>
    <t>Other Cereals</t>
  </si>
  <si>
    <t>Banana</t>
  </si>
  <si>
    <t>Sold</t>
  </si>
  <si>
    <t>Own consumption</t>
  </si>
  <si>
    <t>Wages for hired labour</t>
  </si>
  <si>
    <t>Farm rent</t>
  </si>
  <si>
    <t>Barter trade/Exchanged with other things</t>
  </si>
  <si>
    <t>Seeds</t>
  </si>
  <si>
    <t>Fodder purpose</t>
  </si>
  <si>
    <t>Stored</t>
  </si>
  <si>
    <t>Post harvesting losses</t>
  </si>
  <si>
    <t>Other usage</t>
  </si>
  <si>
    <t>Yam &amp; Taro</t>
  </si>
  <si>
    <t>Offered as gift</t>
  </si>
  <si>
    <t>Auto consumption</t>
  </si>
  <si>
    <t>Barter trade / Exchanged with other things</t>
  </si>
  <si>
    <t>Fodder purposes</t>
  </si>
  <si>
    <t>Legumes and Pulses</t>
  </si>
  <si>
    <t>Season A</t>
  </si>
  <si>
    <t>Season B</t>
  </si>
  <si>
    <t>Before 01/09</t>
  </si>
  <si>
    <t>Between 01-15 /09</t>
  </si>
  <si>
    <t>Between 16- 30/09</t>
  </si>
  <si>
    <t>Between 01-15/10</t>
  </si>
  <si>
    <t>Between16- 31/10</t>
  </si>
  <si>
    <t>After 31/10</t>
  </si>
  <si>
    <t>Other season</t>
  </si>
  <si>
    <t>Before 01/01</t>
  </si>
  <si>
    <t>Between 01-15/01</t>
  </si>
  <si>
    <t>Between 16-31/01</t>
  </si>
  <si>
    <t>Between 01-15/02</t>
  </si>
  <si>
    <t>Between 16-28/02</t>
  </si>
  <si>
    <t>Between 01- 15/03</t>
  </si>
  <si>
    <t>Between16 ?31/03</t>
  </si>
  <si>
    <t>After 31/03</t>
  </si>
  <si>
    <t xml:space="preserve">Other season </t>
  </si>
  <si>
    <t>Before 01/05</t>
  </si>
  <si>
    <t>Between 01-31/05</t>
  </si>
  <si>
    <t>Between 01-30/06</t>
  </si>
  <si>
    <t>Between 01-31/07</t>
  </si>
  <si>
    <t>After 31/07</t>
  </si>
  <si>
    <t>Taro &amp; Yams</t>
  </si>
  <si>
    <t>Pure</t>
  </si>
  <si>
    <t>Mixed</t>
  </si>
  <si>
    <t>Small scale farmers</t>
  </si>
  <si>
    <t>Percentage of sampled plots in which improved seeds was used</t>
  </si>
  <si>
    <t>Percentage of land size in which improved seeds were used</t>
  </si>
  <si>
    <t>Overall</t>
  </si>
  <si>
    <t>Percentage of farmers who used improved seeds</t>
  </si>
  <si>
    <t>Crop</t>
  </si>
  <si>
    <t>Traditional seeds</t>
  </si>
  <si>
    <t>Improved seeds</t>
  </si>
  <si>
    <t>Sources of improved seeds</t>
  </si>
  <si>
    <t>Recognized seed multipliers</t>
  </si>
  <si>
    <t>Agro- dealers</t>
  </si>
  <si>
    <t>NGOs/</t>
  </si>
  <si>
    <t>Market</t>
  </si>
  <si>
    <t>Agriculture cooperative</t>
  </si>
  <si>
    <t>Other source</t>
  </si>
  <si>
    <t>Government (MINAGRI/RAB/NAEB)</t>
  </si>
  <si>
    <t>NGOs/Companies</t>
  </si>
  <si>
    <t>Recognized multipliers</t>
  </si>
  <si>
    <t xml:space="preserve">NGOs/Companies </t>
  </si>
  <si>
    <t>Government (MINAGRI/NAEB/RAB</t>
  </si>
  <si>
    <t>Government (MINAGRI/RAB/</t>
  </si>
  <si>
    <t>Agro dealers</t>
  </si>
  <si>
    <t xml:space="preserve">Maize </t>
  </si>
  <si>
    <t xml:space="preserve">Paddy rice </t>
  </si>
  <si>
    <t xml:space="preserve">Wheat </t>
  </si>
  <si>
    <t xml:space="preserve">Irish potato </t>
  </si>
  <si>
    <t xml:space="preserve">Cassava </t>
  </si>
  <si>
    <t xml:space="preserve">Bush bean </t>
  </si>
  <si>
    <t xml:space="preserve">Climbing bean </t>
  </si>
  <si>
    <t xml:space="preserve">Pea </t>
  </si>
  <si>
    <t xml:space="preserve">Soybean </t>
  </si>
  <si>
    <t xml:space="preserve">Cooking banana </t>
  </si>
  <si>
    <t xml:space="preserve">Dessert banana </t>
  </si>
  <si>
    <t xml:space="preserve">Banana for beer </t>
  </si>
  <si>
    <t xml:space="preserve">Vegetables </t>
  </si>
  <si>
    <t xml:space="preserve">Fruits </t>
  </si>
  <si>
    <t xml:space="preserve">Fodder crops </t>
  </si>
  <si>
    <t xml:space="preserve">Other crops </t>
  </si>
  <si>
    <t>Percentage of farmers who applied organic fertilizer</t>
  </si>
  <si>
    <t>Percentage of plots in which organic fertilizer was applied</t>
  </si>
  <si>
    <t>Percentage of land size in which organic fertilizer was applied</t>
  </si>
  <si>
    <t>Percentage of farmers who used inorganic fertilizers</t>
  </si>
  <si>
    <t>Percentage of plots in which inorganic fertilizer was applied</t>
  </si>
  <si>
    <t>Percentage of land under which inorganic fertilizer was applied</t>
  </si>
  <si>
    <t>Agro-dealers</t>
  </si>
  <si>
    <r>
      <t>Agricultur</t>
    </r>
    <r>
      <rPr>
        <b/>
        <sz val="12"/>
        <color theme="1"/>
        <rFont val="Arial Narrow"/>
        <family val="2"/>
      </rPr>
      <t xml:space="preserve">e </t>
    </r>
    <r>
      <rPr>
        <sz val="12"/>
        <color theme="1"/>
        <rFont val="Arial Narrow"/>
        <family val="2"/>
      </rPr>
      <t>cooperative</t>
    </r>
  </si>
  <si>
    <t>Fertilizer name</t>
  </si>
  <si>
    <t>Urea</t>
  </si>
  <si>
    <t>DAP</t>
  </si>
  <si>
    <t>KCL/MOP</t>
  </si>
  <si>
    <t>Lime</t>
  </si>
  <si>
    <t>Other type of fertilizer</t>
  </si>
  <si>
    <t>NPK 17-17-17;</t>
  </si>
  <si>
    <t>NPK 20-10-10;</t>
  </si>
  <si>
    <t>NPK 25-5-5;</t>
  </si>
  <si>
    <t>NPK 22-6-12;</t>
  </si>
  <si>
    <t>Other NPK;</t>
  </si>
  <si>
    <t>Urea;</t>
  </si>
  <si>
    <t>liquid urea (Mbonea M</t>
  </si>
  <si>
    <t>KCL/MOP,</t>
  </si>
  <si>
    <t>Omax;</t>
  </si>
  <si>
    <t>Winner;</t>
  </si>
  <si>
    <t>Yara Viva;</t>
  </si>
  <si>
    <t>Amidas;</t>
  </si>
  <si>
    <t>Cereal;</t>
  </si>
  <si>
    <t>DI Grow;</t>
  </si>
  <si>
    <t>Dyna gro;</t>
  </si>
  <si>
    <t>Lime/Ishwagara</t>
  </si>
  <si>
    <t>Government/(MINAGRI/ RAB/NAEB)</t>
  </si>
  <si>
    <t>NPK</t>
  </si>
  <si>
    <t>Others</t>
  </si>
  <si>
    <t>Percentage of farmers who used pesticides</t>
  </si>
  <si>
    <t>Percentage of plots in which pesticides were used</t>
  </si>
  <si>
    <t>Percentage of land size in which pesticides were used</t>
  </si>
  <si>
    <t>Dithane</t>
  </si>
  <si>
    <t>Ridomil</t>
  </si>
  <si>
    <t>Dimethoate</t>
  </si>
  <si>
    <t>Cypermetrin</t>
  </si>
  <si>
    <t>Dursiban</t>
  </si>
  <si>
    <t>Rocket</t>
  </si>
  <si>
    <t>Beam</t>
  </si>
  <si>
    <t>Cypermethrin</t>
  </si>
  <si>
    <t>Pilkare</t>
  </si>
  <si>
    <t>Farmers who protected land against erosion (%)</t>
  </si>
  <si>
    <t>Farmers who used any mechanical equipment for agriculture activities %)</t>
  </si>
  <si>
    <t>Farmers who practiced irrigation (%)</t>
  </si>
  <si>
    <t>Farmers who practiced agroforestry (%)</t>
  </si>
  <si>
    <t>Table 64: Percentage of farmers by agricultural practices in Season C 2023</t>
  </si>
  <si>
    <t>Modern irrigation</t>
  </si>
  <si>
    <t>Traditional techniques</t>
  </si>
  <si>
    <t>Surface irrigation</t>
  </si>
  <si>
    <t>Flood irrigation</t>
  </si>
  <si>
    <t>Drip irrigation</t>
  </si>
  <si>
    <t>Sprinkler irrigation</t>
  </si>
  <si>
    <t>Pivot irrigation</t>
  </si>
  <si>
    <t>Traditional</t>
  </si>
  <si>
    <t>techniques</t>
  </si>
  <si>
    <t>Rainwater</t>
  </si>
  <si>
    <t>Water treatment</t>
  </si>
  <si>
    <t>Underground</t>
  </si>
  <si>
    <t>Lake / streams</t>
  </si>
  <si>
    <t>Water catchment</t>
  </si>
  <si>
    <t xml:space="preserve">National </t>
  </si>
  <si>
    <t>Other sources</t>
  </si>
  <si>
    <t>Ditches</t>
  </si>
  <si>
    <t>Trees/Windbreak/ shelterbelt</t>
  </si>
  <si>
    <t>Mulching</t>
  </si>
  <si>
    <t>Beds/ridges</t>
  </si>
  <si>
    <t>Disrtict</t>
  </si>
  <si>
    <t>Bench/Radical terraces</t>
  </si>
  <si>
    <t>Progressive terraces</t>
  </si>
  <si>
    <t>Cover plants</t>
  </si>
  <si>
    <t>Water drainage</t>
  </si>
  <si>
    <t>Water channels</t>
  </si>
  <si>
    <t>Severe (Rill erosion, Gully erosion, Mass movement/Landslides)</t>
  </si>
  <si>
    <t>Moderate (Diffuse overland flow erosion, overland flow erosion)</t>
  </si>
  <si>
    <t>Low (wind erosion)</t>
  </si>
  <si>
    <t>Very Low (splash erosion)</t>
  </si>
  <si>
    <t>Moderate (Diffuse overlandflow erosion, overland flow erosion)</t>
  </si>
  <si>
    <t xml:space="preserve"> Beans</t>
  </si>
  <si>
    <t>Crop name</t>
  </si>
  <si>
    <t>Estimate</t>
  </si>
  <si>
    <t>SE</t>
  </si>
  <si>
    <t>CV</t>
  </si>
  <si>
    <t>95% Confidence Interval</t>
  </si>
  <si>
    <t>DEFF</t>
  </si>
  <si>
    <t>No. observations (plots)</t>
  </si>
  <si>
    <t>Lower</t>
  </si>
  <si>
    <t>Upper</t>
  </si>
  <si>
    <t>Table 1: List of Rwanda Land cover classes</t>
  </si>
  <si>
    <t>No</t>
  </si>
  <si>
    <t>Agricultural land on hills</t>
  </si>
  <si>
    <t>Non-rice Agricultural Wetland</t>
  </si>
  <si>
    <t>Mixed rangeland</t>
  </si>
  <si>
    <t>Low density builtup area</t>
  </si>
  <si>
    <t>Paddy rice wetland</t>
  </si>
  <si>
    <t>Tea plantation</t>
  </si>
  <si>
    <t>Forest</t>
  </si>
  <si>
    <t>High density builtup area</t>
  </si>
  <si>
    <t>Protected wetland</t>
  </si>
  <si>
    <t>Exclusive rangeland</t>
  </si>
  <si>
    <t>Source: NISR, SAS 2024</t>
  </si>
  <si>
    <t xml:space="preserve">Table 2: List of strata </t>
  </si>
  <si>
    <t xml:space="preserve">Stratum code </t>
  </si>
  <si>
    <t>Dominant Wetland crops</t>
  </si>
  <si>
    <t>Table 3: Number of segments (Population size) per district by stratum</t>
  </si>
  <si>
    <t xml:space="preserve">       District             Stratum </t>
  </si>
  <si>
    <t>Excluded statum</t>
  </si>
  <si>
    <t xml:space="preserve">Mixed stratum </t>
  </si>
  <si>
    <t>Overall GVA</t>
  </si>
  <si>
    <t>Table 8:</t>
  </si>
  <si>
    <t>Agricultural area under fertirizer application</t>
  </si>
  <si>
    <t>Source: NISR, SAS  2024</t>
  </si>
  <si>
    <t>Season A 2024_Area under agricultural practices</t>
  </si>
  <si>
    <t>Season B 2024_Area under agricultural practices (in Ha)</t>
  </si>
  <si>
    <t xml:space="preserve">Cereals </t>
  </si>
  <si>
    <t>Groundnuts</t>
  </si>
  <si>
    <t>Vegetables and Fruits</t>
  </si>
  <si>
    <t>Small scale farmers (SSF)</t>
  </si>
  <si>
    <t>Large scale farmer (LSF)</t>
  </si>
  <si>
    <t xml:space="preserve">                </t>
  </si>
  <si>
    <t>All crops</t>
  </si>
  <si>
    <t>Season A 2024_Average yield by crop type and district (Kg/Ha)</t>
  </si>
  <si>
    <t>Season B 2024_Average yield by crop type and district (Kg/Ha)</t>
  </si>
  <si>
    <t>Season A 2024_Average yield of large-scale farmers by crop type and district (Kg/Ha)</t>
  </si>
  <si>
    <t>Season B 2024_Average yield of large-scale farmers by crop type and district (Kg/Ha)</t>
  </si>
  <si>
    <t>Season A 2024_Crop production by crop type and district (MT)</t>
  </si>
  <si>
    <t>Cereals</t>
  </si>
  <si>
    <t>S/Total</t>
  </si>
  <si>
    <t>2023A</t>
  </si>
  <si>
    <t>Change</t>
  </si>
  <si>
    <t>Season B 2024_Crop production by crop type and district (MT)</t>
  </si>
  <si>
    <t>2023B</t>
  </si>
  <si>
    <t>Between 16 -31/03</t>
  </si>
  <si>
    <t>Large scale farmers</t>
  </si>
  <si>
    <t xml:space="preserve">Percentage of sampled plots in which improved seeds was used </t>
  </si>
  <si>
    <t xml:space="preserve">Percentage of land size in which improved seeds were used </t>
  </si>
  <si>
    <t>Government (MINAGRI/</t>
  </si>
  <si>
    <t>NGOs/companies</t>
  </si>
  <si>
    <t xml:space="preserve"> Percentage of farmers who applied organic fertilizer</t>
  </si>
  <si>
    <t xml:space="preserve">Overall </t>
  </si>
  <si>
    <t xml:space="preserve"> Percentage of farmers who applied inorganic fertilizer</t>
  </si>
  <si>
    <t>NGOs</t>
  </si>
  <si>
    <t>Agricultural cooperative</t>
  </si>
  <si>
    <t>Agro-deal</t>
  </si>
  <si>
    <t>Other pesticide</t>
  </si>
  <si>
    <t>Farmers who protected land against erosion  (%)</t>
  </si>
  <si>
    <t>Bench terraces</t>
  </si>
  <si>
    <t>Total (A&amp;B)</t>
  </si>
  <si>
    <t>Total (Season A&amp;B)</t>
  </si>
  <si>
    <r>
      <t>Table 12:</t>
    </r>
    <r>
      <rPr>
        <b/>
        <sz val="12"/>
        <color rgb="FF000000"/>
        <rFont val="Arial Narrow"/>
        <family val="2"/>
      </rPr>
      <t>2024 Season C_Cultivated area by crop type and district (Ha)</t>
    </r>
  </si>
  <si>
    <r>
      <t>Table 15:</t>
    </r>
    <r>
      <rPr>
        <b/>
        <sz val="12"/>
        <color rgb="FF000000"/>
        <rFont val="Arial Narrow"/>
        <family val="2"/>
      </rPr>
      <t xml:space="preserve">2024 Season C_Harvested area by crop type and district (Ha)  </t>
    </r>
  </si>
  <si>
    <r>
      <t>Table 18:</t>
    </r>
    <r>
      <rPr>
        <b/>
        <sz val="12"/>
        <color rgb="FF000000"/>
        <rFont val="Arial Narrow"/>
        <family val="2"/>
      </rPr>
      <t>Season C 2024_Average yield by crop type and district (Kg/Ha)</t>
    </r>
  </si>
  <si>
    <r>
      <t>Table 5</t>
    </r>
    <r>
      <rPr>
        <b/>
        <sz val="12"/>
        <color theme="1"/>
        <rFont val="Arial Narrow"/>
        <family val="2"/>
      </rPr>
      <t>: Main crops GVA at constant 2017 prices ( Frw /ha)</t>
    </r>
  </si>
  <si>
    <t>Table 6: 2024 Season A_Agricultural land use per district (,000Ha)</t>
  </si>
  <si>
    <t>Table 7: 2024 Season B_Agricultural land use per district (,000Ha)</t>
  </si>
  <si>
    <t>Table 9:</t>
  </si>
  <si>
    <t>Table 10: 2024 Season A_Cultivated area by crop type and district (Ha)</t>
  </si>
  <si>
    <t>Table 11: 2024 Season B_Cultivated area by crop type and district (Ha)</t>
  </si>
  <si>
    <t xml:space="preserve">Table 13: 2024 Season A_Harvested area by crop type and district (Ha)  </t>
  </si>
  <si>
    <t xml:space="preserve">Table 14: 2024 Season B_Harvested area by crop type and district (Ha)  </t>
  </si>
  <si>
    <t>Table 16:</t>
  </si>
  <si>
    <t>Table 17:</t>
  </si>
  <si>
    <t xml:space="preserve">Table 19: </t>
  </si>
  <si>
    <t xml:space="preserve">Table 20: </t>
  </si>
  <si>
    <t xml:space="preserve">Table 21: </t>
  </si>
  <si>
    <t xml:space="preserve">Table 22: </t>
  </si>
  <si>
    <r>
      <t>Table 23:</t>
    </r>
    <r>
      <rPr>
        <b/>
        <sz val="12"/>
        <color theme="1"/>
        <rFont val="Arial Narrow"/>
        <family val="2"/>
      </rPr>
      <t>Season C 2024_Crop production by crop type and district (MT)</t>
    </r>
  </si>
  <si>
    <t>Table 24: 2024 Season A_The Use of production by farmers (in percentage)</t>
  </si>
  <si>
    <t>Table 25: 2024 Season B_The Use of production by farmers (in percentage)</t>
  </si>
  <si>
    <r>
      <t>Table 26:</t>
    </r>
    <r>
      <rPr>
        <b/>
        <sz val="12"/>
        <color rgb="FF000000"/>
        <rFont val="Arial Narrow"/>
        <family val="2"/>
      </rPr>
      <t>2024 Season C_The Use of production by farmers (in percentage)</t>
    </r>
  </si>
  <si>
    <r>
      <t>Table 27:</t>
    </r>
    <r>
      <rPr>
        <b/>
        <sz val="12"/>
        <color rgb="FF000000"/>
        <rFont val="Arial Narrow"/>
        <family val="2"/>
      </rPr>
      <t>Sowing date per Season and District in 2024 (%)</t>
    </r>
  </si>
  <si>
    <r>
      <t>Table 28:</t>
    </r>
    <r>
      <rPr>
        <b/>
        <sz val="12"/>
        <color rgb="FF000000"/>
        <rFont val="Arial Narrow"/>
        <family val="2"/>
      </rPr>
      <t>Sowing dates per Season and crop type in 2024 (%)</t>
    </r>
  </si>
  <si>
    <r>
      <t>Table 29:</t>
    </r>
    <r>
      <rPr>
        <b/>
        <sz val="12"/>
        <color rgb="FF000000"/>
        <rFont val="Arial Narrow"/>
        <family val="2"/>
      </rPr>
      <t>Cultivated area by cropping system, per season and district (%) in 2024</t>
    </r>
  </si>
  <si>
    <t>Table 30: 2024 Season A_Use of seeds by farmer type per district (Percentage)</t>
  </si>
  <si>
    <t>Table 31: 2024 Season B_Use of seeds by farmer type per district (Percentage)</t>
  </si>
  <si>
    <t>Table 32: 2024 Season C_Use of seeds by farmer type per district (Percentage)</t>
  </si>
  <si>
    <t>Table 33: Seed use by crop type and season in 2024 (%)</t>
  </si>
  <si>
    <t xml:space="preserve">Table 34: 2024 Season A_Percentage of farmers by source of improved seeds per district </t>
  </si>
  <si>
    <t xml:space="preserve">Table 35: 2024 Season B_Percentage of farmers by source of improved seeds per district </t>
  </si>
  <si>
    <t>Table 36: 2024 Season C_Percentage of farmers by source of improved seeds per district</t>
  </si>
  <si>
    <t>Table 37: 2024 Season A_Percentage of crops by source of seeds</t>
  </si>
  <si>
    <t>Table 38: 2024 Season B_Percentage of crops by source of seeds</t>
  </si>
  <si>
    <t>Table 39: 2024 Season B_Percentage of crops by source of seeds</t>
  </si>
  <si>
    <t>Table 40: 2024 Season A_Use of organic fertilizer by farmer type per district (Percentage)</t>
  </si>
  <si>
    <t>Table 41: 2024 Season B_Use of organic fertilizer by farmer type per district (Percentage)</t>
  </si>
  <si>
    <t>Table 42: 2024 Season C_Use of organic fertilizer by farmer type per district (Percentage)</t>
  </si>
  <si>
    <t>Table 43: 2024 Season A_Use of Inorganic fertilizer by farmer type per district (Percentage)</t>
  </si>
  <si>
    <t>Table 44: 2024 Season B_Use of Inorganic fertilizer by farmer type per district (Percentage)</t>
  </si>
  <si>
    <t>Table 45: 2024 Season C_Use of Inorganic fertilizer by farmer type per district (Percentage)</t>
  </si>
  <si>
    <t xml:space="preserve">Table 46: 2024 Season A_Percentage of farmers by source of inorganic fertilizers per district </t>
  </si>
  <si>
    <t xml:space="preserve">Table 47: 2024 Season B_Percentage of farmers by source of inorganic fertilizers per district </t>
  </si>
  <si>
    <t xml:space="preserve">Table 48: 2024 Season C_Percentage of farmers by source of inorganic fertilizers per district </t>
  </si>
  <si>
    <t xml:space="preserve">Table 49: 2024 Season A_Source of inorganic fertilizer by type of fertilizer </t>
  </si>
  <si>
    <t xml:space="preserve">Table 50: 2024 Season B_Source of inorganic fertilizer by type of fertilizer </t>
  </si>
  <si>
    <t xml:space="preserve">Table 51: 2024 Season C_Source of inorganic fertilizer by type of fertilizer </t>
  </si>
  <si>
    <t xml:space="preserve">Table 52: 2024 Season A_Percentage of plots by type of inorganic fertilizer per district </t>
  </si>
  <si>
    <t xml:space="preserve">Table 53: 2024 Season B_Percentage of plots by type of inorganic fertilizer per district </t>
  </si>
  <si>
    <r>
      <t>Table 54</t>
    </r>
    <r>
      <rPr>
        <b/>
        <sz val="12"/>
        <color rgb="FF000000"/>
        <rFont val="Arial Narrow"/>
        <family val="2"/>
      </rPr>
      <t>: 2024 Season C Percentage of plots by type of inorganic fertilizer per district</t>
    </r>
  </si>
  <si>
    <t>Table 55: 2024 Season A_Use of pesticides by farmer type per district (Percentage)</t>
  </si>
  <si>
    <t>Table 56: 2024 Season B_Use of pesticides by farmer type per district (Percentage)</t>
  </si>
  <si>
    <t>Table 57: 2024 Season C_Use of pesticides by farmer type per district (Percentage)</t>
  </si>
  <si>
    <t xml:space="preserve">Table 58: 2024 Season A_Percentage of plots by type of pesticides per district </t>
  </si>
  <si>
    <t xml:space="preserve">Table 59: 2024 Season B_Percentage of plots by type of pesticides per district </t>
  </si>
  <si>
    <t>Table 60: 2023 Season C Percentage of plots by type of pesticides per district</t>
  </si>
  <si>
    <t>Table 61: 2024 Season A_Percentage of farmers who practiced agricultural practices</t>
  </si>
  <si>
    <t>Table 62: 2024 Season B_Percentage of farmers who practiced agricultural practices</t>
  </si>
  <si>
    <t>Table 63: 2024 Season C_Percentage of farmers who practiced agricultural practices</t>
  </si>
  <si>
    <t xml:space="preserve">Table 64: 2024 Season A_Percentage of plots by types of irrigation used </t>
  </si>
  <si>
    <t xml:space="preserve">Table 65: 2024 Season B_Percentage of plots by types of irrigation used </t>
  </si>
  <si>
    <t>Table 66:2024 Season C Percentage of plots by types of irrigation used</t>
  </si>
  <si>
    <t xml:space="preserve">Table 67: 2024 Season A_Percentage of plots by source of water used and district </t>
  </si>
  <si>
    <t xml:space="preserve">Table 68: 2024 Season B_Percentage of plots by source of water used and district </t>
  </si>
  <si>
    <t xml:space="preserve">Table 69: 2024 Season C_Percentage of plots by source of water used and district </t>
  </si>
  <si>
    <t xml:space="preserve">Table 70: 2024 Season A_Percentage of plots by type of anti-erosion activities and district </t>
  </si>
  <si>
    <t xml:space="preserve">Table 71: 2024 Season B_Percentage of plots by type of anti-erosion activities and district </t>
  </si>
  <si>
    <t xml:space="preserve">Table 72:  2024 Season C_Percentage of plots by type of anti-erosion activities and district </t>
  </si>
  <si>
    <t xml:space="preserve">Table 73: 2024 Season A_Percentage of plots by degree of erosion per district </t>
  </si>
  <si>
    <t xml:space="preserve">Table 74: 2024 Season B_Percentage of plots by degree of erosion per district </t>
  </si>
  <si>
    <t xml:space="preserve">Table 75: 2024 Season C_Percentage of plots by degree of erosion per district </t>
  </si>
  <si>
    <t>Table 76: Sampling Errors for major crops at the national level from SAS 2023/24 Season A data</t>
  </si>
  <si>
    <t>Table 77: Sampling Errors for major crops at the national level from SAS 2023/24 Season B data</t>
  </si>
  <si>
    <t>Table 78: ampling Errors for major crops at the national level from SAS 2023/24 Season C data</t>
  </si>
  <si>
    <t xml:space="preserve">Table 4: Allocation of sampled segments per district by stratum </t>
  </si>
  <si>
    <t>Table 0: Summary of Seasonal Agricultural Survey main indicators</t>
  </si>
  <si>
    <t>SAS main indicators</t>
  </si>
  <si>
    <t>SAS 2023</t>
  </si>
  <si>
    <t>SAS 2024</t>
  </si>
  <si>
    <t>Season</t>
  </si>
  <si>
    <t>A</t>
  </si>
  <si>
    <t>B</t>
  </si>
  <si>
    <t>C</t>
  </si>
  <si>
    <t>Harvested area for major crops (Ha)</t>
  </si>
  <si>
    <t xml:space="preserve"> - </t>
  </si>
  <si>
    <r>
      <t xml:space="preserve">SAS </t>
    </r>
    <r>
      <rPr>
        <b/>
        <sz val="11"/>
        <color theme="1"/>
        <rFont val="Arial Narrow"/>
        <family val="2"/>
      </rPr>
      <t>2022</t>
    </r>
  </si>
  <si>
    <r>
      <t>Cultivated area for major crops (Ha)</t>
    </r>
    <r>
      <rPr>
        <sz val="11"/>
        <color rgb="FF000000"/>
        <rFont val="Arial Narrow"/>
        <family val="2"/>
      </rPr>
      <t> </t>
    </r>
  </si>
  <si>
    <t>Production for major crops (MT) </t>
  </si>
  <si>
    <t>Paddy Rice</t>
  </si>
  <si>
    <t>Yield for major crops (MT/ha)</t>
  </si>
  <si>
    <r>
      <t xml:space="preserve">Agricultural inputs: % of </t>
    </r>
    <r>
      <rPr>
        <b/>
        <sz val="12"/>
        <color theme="1"/>
        <rFont val="Arial Narrow"/>
        <family val="2"/>
      </rPr>
      <t>farmers who used</t>
    </r>
  </si>
  <si>
    <t xml:space="preserve">Improved seeds </t>
  </si>
  <si>
    <t xml:space="preserve">Organic fertilizer </t>
  </si>
  <si>
    <t xml:space="preserve">Inorganic fertilizers </t>
  </si>
  <si>
    <t xml:space="preserve">Pesticides </t>
  </si>
  <si>
    <t>Agricultural practices: % of farmers who practiced</t>
  </si>
  <si>
    <t>Irrigation</t>
  </si>
  <si>
    <t xml:space="preserve">Anti-erosion </t>
  </si>
  <si>
    <t>Agricultural area</t>
  </si>
  <si>
    <t>Total land area (,000Ha)</t>
  </si>
  <si>
    <t>Agriculture land (,000Ha)</t>
  </si>
  <si>
    <t>Percentage of agricultural area</t>
  </si>
  <si>
    <t>Area under permanent crops (,000Ha)</t>
  </si>
  <si>
    <t>Area under permanent pasture (,000Ha)</t>
  </si>
  <si>
    <t>Area under seasonal crops(,000Ha)</t>
  </si>
  <si>
    <t>Temporary fallow land(,000Ha)</t>
  </si>
  <si>
    <t>Temporarily meadow and pasture(,000Ha)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</si>
</sst>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* #,##0.0_);_(* \(#,##0.0\);_(* &quot;-&quot;??_);_(@_)"/>
    <numFmt numFmtId="167" formatCode="_(* #,##0_);_(* \(#,##0\);_(* &quot;-&quot;??_);_(@_)"/>
    <numFmt numFmtId="168" formatCode="_-* #,##0.0_-;\-* #,##0.0_-;_-* &quot;-&quot;??_-;_-@_-"/>
    <numFmt numFmtId="169" formatCode="_-* #,##0_-;\-* #,##0_-;_-* &quot;-&quot;??_-;_-@_-"/>
    <numFmt numFmtId="170" formatCode="_-* #,##0.000_-;\-* #,##0.000_-;_-* &quot;-&quot;??_-;_-@_-"/>
    <numFmt numFmtId="171" formatCode="0.0"/>
    <numFmt numFmtId="172" formatCode="0.0%"/>
  </numFmts>
  <fonts count="34" x14ac:knownFonts="1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rgb="FFFFFFFF"/>
      <name val="Arial Narrow"/>
      <family val="2"/>
    </font>
    <font>
      <sz val="11"/>
      <color rgb="FF000000"/>
      <name val="Arial Narrow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b/>
      <sz val="11"/>
      <color rgb="FF000000"/>
      <name val="Arial Narrow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.5"/>
      <color rgb="FF000000"/>
      <name val="Arial Narrow"/>
      <family val="2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Arial Narrow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  <font>
      <u/>
      <sz val="11"/>
      <color theme="1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i/>
      <sz val="11"/>
      <color rgb="FF000000"/>
      <name val="Arial Narrow"/>
      <family val="2"/>
    </font>
    <font>
      <i/>
      <sz val="11"/>
      <color rgb="FF000000"/>
      <name val="Arial Narrow"/>
      <family val="2"/>
    </font>
  </fonts>
  <fills count="2">
    <fill>
      <patternFill patternType="none"/>
    </fill>
    <fill>
      <patternFill patternType="gray125"/>
    </fill>
  </fills>
  <borders count="56">
    <border>
      <left/>
      <right/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/>
      <top/>
      <bottom style="double">
        <color rgb="FF000000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 style="thin">
        <color theme="9"/>
      </left>
      <right style="thin">
        <color theme="9"/>
      </right>
      <top/>
      <bottom style="double">
        <color indexed="64"/>
      </bottom>
      <diagonal/>
    </border>
    <border>
      <left style="thin">
        <color theme="9"/>
      </left>
      <right/>
      <top style="medium">
        <color theme="9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double">
        <color theme="1"/>
      </bottom>
      <diagonal/>
    </border>
    <border>
      <left/>
      <right/>
      <top style="thin">
        <color theme="1"/>
      </top>
      <bottom style="double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 style="thin">
        <color theme="1"/>
      </top>
      <bottom style="double">
        <color theme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9" fillId="0" borderId="0" applyNumberFormat="0" applyFill="0" applyBorder="0" applyAlignment="0" applyProtection="0"/>
    <xf numFmtId="165" fontId="19" fillId="0" borderId="0" applyFont="0" applyFill="0" applyBorder="0" applyAlignment="0" applyProtection="0"/>
  </cellStyleXfs>
  <cellXfs count="545">
    <xf numFmtId="0" fontId="0" fillId="0" borderId="0" xfId="0"/>
    <xf numFmtId="0" fontId="2" fillId="0" borderId="0" xfId="0" applyFont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0" fillId="0" borderId="3" xfId="0" applyBorder="1"/>
    <xf numFmtId="0" fontId="3" fillId="0" borderId="3" xfId="0" applyFont="1" applyBorder="1"/>
    <xf numFmtId="0" fontId="3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3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3" fontId="3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 wrapText="1"/>
    </xf>
    <xf numFmtId="0" fontId="3" fillId="0" borderId="3" xfId="0" applyFont="1" applyBorder="1" applyAlignment="1">
      <alignment vertical="center"/>
    </xf>
    <xf numFmtId="3" fontId="3" fillId="0" borderId="3" xfId="0" applyNumberFormat="1" applyFont="1" applyBorder="1" applyAlignment="1">
      <alignment horizontal="right" vertical="center"/>
    </xf>
    <xf numFmtId="3" fontId="3" fillId="0" borderId="3" xfId="0" applyNumberFormat="1" applyFont="1" applyBorder="1" applyAlignment="1">
      <alignment horizontal="right" vertical="center" wrapText="1"/>
    </xf>
    <xf numFmtId="0" fontId="10" fillId="0" borderId="7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11" fillId="0" borderId="3" xfId="0" applyFont="1" applyBorder="1" applyAlignment="1">
      <alignment vertical="center"/>
    </xf>
    <xf numFmtId="0" fontId="3" fillId="0" borderId="3" xfId="0" applyFont="1" applyBorder="1" applyAlignment="1">
      <alignment horizontal="right" vertical="center"/>
    </xf>
    <xf numFmtId="0" fontId="0" fillId="0" borderId="9" xfId="0" applyBorder="1"/>
    <xf numFmtId="0" fontId="13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8" fillId="0" borderId="0" xfId="0" applyFont="1" applyAlignment="1">
      <alignment horizontal="right" vertical="center"/>
    </xf>
    <xf numFmtId="0" fontId="13" fillId="0" borderId="2" xfId="0" applyFont="1" applyBorder="1" applyAlignment="1">
      <alignment vertical="center"/>
    </xf>
    <xf numFmtId="0" fontId="8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11" fillId="0" borderId="0" xfId="0" applyFont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3" xfId="0" applyFont="1" applyBorder="1" applyAlignment="1">
      <alignment horizontal="right" vertical="center"/>
    </xf>
    <xf numFmtId="0" fontId="5" fillId="0" borderId="3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/>
    <xf numFmtId="0" fontId="6" fillId="0" borderId="10" xfId="0" applyFont="1" applyBorder="1" applyAlignment="1">
      <alignment vertical="center"/>
    </xf>
    <xf numFmtId="0" fontId="6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horizontal="right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right" vertical="center" wrapText="1"/>
    </xf>
    <xf numFmtId="0" fontId="12" fillId="0" borderId="9" xfId="0" applyFont="1" applyBorder="1" applyAlignment="1">
      <alignment vertical="center"/>
    </xf>
    <xf numFmtId="0" fontId="13" fillId="0" borderId="2" xfId="0" applyFont="1" applyBorder="1" applyAlignment="1">
      <alignment vertical="center" textRotation="90" wrapText="1"/>
    </xf>
    <xf numFmtId="0" fontId="13" fillId="0" borderId="16" xfId="0" applyFont="1" applyBorder="1" applyAlignment="1">
      <alignment vertical="center" textRotation="90" wrapText="1"/>
    </xf>
    <xf numFmtId="0" fontId="8" fillId="0" borderId="17" xfId="0" applyFont="1" applyBorder="1" applyAlignment="1">
      <alignment horizontal="right" vertical="center"/>
    </xf>
    <xf numFmtId="0" fontId="8" fillId="0" borderId="16" xfId="0" applyFont="1" applyBorder="1" applyAlignment="1">
      <alignment horizontal="right" vertical="center"/>
    </xf>
    <xf numFmtId="0" fontId="13" fillId="0" borderId="9" xfId="0" applyFont="1" applyBorder="1" applyAlignment="1">
      <alignment vertical="center" textRotation="90" wrapText="1"/>
    </xf>
    <xf numFmtId="0" fontId="13" fillId="0" borderId="18" xfId="0" applyFont="1" applyBorder="1" applyAlignment="1">
      <alignment vertical="center" textRotation="90" wrapText="1"/>
    </xf>
    <xf numFmtId="0" fontId="0" fillId="0" borderId="17" xfId="0" applyBorder="1"/>
    <xf numFmtId="0" fontId="8" fillId="0" borderId="2" xfId="0" applyFont="1" applyBorder="1" applyAlignment="1">
      <alignment vertical="center"/>
    </xf>
    <xf numFmtId="0" fontId="0" fillId="0" borderId="16" xfId="0" applyBorder="1"/>
    <xf numFmtId="0" fontId="17" fillId="0" borderId="2" xfId="0" applyFont="1" applyBorder="1" applyAlignment="1">
      <alignment horizontal="right" vertical="center" wrapText="1"/>
    </xf>
    <xf numFmtId="0" fontId="17" fillId="0" borderId="7" xfId="0" applyFont="1" applyBorder="1" applyAlignment="1">
      <alignment horizontal="right" vertical="center" wrapText="1"/>
    </xf>
    <xf numFmtId="0" fontId="17" fillId="0" borderId="19" xfId="0" applyFont="1" applyBorder="1" applyAlignment="1">
      <alignment horizontal="right" vertical="center" wrapText="1"/>
    </xf>
    <xf numFmtId="0" fontId="17" fillId="0" borderId="15" xfId="0" applyFont="1" applyBorder="1" applyAlignment="1">
      <alignment vertical="center" wrapText="1"/>
    </xf>
    <xf numFmtId="0" fontId="17" fillId="0" borderId="14" xfId="0" applyFont="1" applyBorder="1" applyAlignment="1">
      <alignment vertical="center" wrapText="1"/>
    </xf>
    <xf numFmtId="0" fontId="17" fillId="0" borderId="1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1" fillId="0" borderId="5" xfId="0" applyFont="1" applyBorder="1" applyAlignment="1">
      <alignment horizontal="right" vertical="center"/>
    </xf>
    <xf numFmtId="0" fontId="11" fillId="0" borderId="22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 wrapText="1"/>
    </xf>
    <xf numFmtId="0" fontId="11" fillId="0" borderId="25" xfId="0" applyFont="1" applyBorder="1" applyAlignment="1">
      <alignment horizontal="right" vertical="center" wrapText="1"/>
    </xf>
    <xf numFmtId="0" fontId="0" fillId="0" borderId="0" xfId="0" applyAlignment="1">
      <alignment wrapText="1"/>
    </xf>
    <xf numFmtId="0" fontId="11" fillId="0" borderId="10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7" fillId="0" borderId="10" xfId="0" applyFont="1" applyBorder="1" applyAlignment="1">
      <alignment vertical="center"/>
    </xf>
    <xf numFmtId="0" fontId="7" fillId="0" borderId="10" xfId="0" applyFont="1" applyBorder="1" applyAlignment="1">
      <alignment vertical="center" wrapText="1"/>
    </xf>
    <xf numFmtId="0" fontId="14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10" xfId="0" applyBorder="1" applyAlignment="1">
      <alignment wrapText="1"/>
    </xf>
    <xf numFmtId="0" fontId="14" fillId="0" borderId="10" xfId="0" applyFont="1" applyBorder="1" applyAlignment="1">
      <alignment vertical="center"/>
    </xf>
    <xf numFmtId="0" fontId="18" fillId="0" borderId="10" xfId="0" applyFont="1" applyBorder="1" applyAlignment="1">
      <alignment horizontal="right" vertical="center"/>
    </xf>
    <xf numFmtId="0" fontId="18" fillId="0" borderId="10" xfId="0" applyFont="1" applyBorder="1" applyAlignment="1">
      <alignment horizontal="center" vertical="center"/>
    </xf>
    <xf numFmtId="0" fontId="12" fillId="0" borderId="5" xfId="0" applyFont="1" applyBorder="1" applyAlignment="1">
      <alignment vertical="center"/>
    </xf>
    <xf numFmtId="0" fontId="13" fillId="0" borderId="5" xfId="0" applyFont="1" applyBorder="1" applyAlignment="1">
      <alignment vertical="center" wrapText="1"/>
    </xf>
    <xf numFmtId="0" fontId="11" fillId="0" borderId="10" xfId="0" applyFont="1" applyBorder="1" applyAlignment="1">
      <alignment vertical="center" wrapText="1"/>
    </xf>
    <xf numFmtId="3" fontId="0" fillId="0" borderId="0" xfId="0" applyNumberFormat="1"/>
    <xf numFmtId="0" fontId="1" fillId="0" borderId="0" xfId="0" applyFont="1"/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1" fillId="0" borderId="3" xfId="0" applyFont="1" applyBorder="1"/>
    <xf numFmtId="0" fontId="9" fillId="0" borderId="26" xfId="0" applyFont="1" applyBorder="1"/>
    <xf numFmtId="164" fontId="3" fillId="0" borderId="0" xfId="2" applyFont="1"/>
    <xf numFmtId="171" fontId="3" fillId="0" borderId="0" xfId="0" applyNumberFormat="1" applyFont="1"/>
    <xf numFmtId="164" fontId="3" fillId="0" borderId="26" xfId="2" applyFont="1" applyBorder="1"/>
    <xf numFmtId="171" fontId="3" fillId="0" borderId="26" xfId="0" applyNumberFormat="1" applyFont="1" applyBorder="1"/>
    <xf numFmtId="164" fontId="0" fillId="0" borderId="0" xfId="0" applyNumberFormat="1"/>
    <xf numFmtId="0" fontId="9" fillId="0" borderId="3" xfId="0" applyFont="1" applyBorder="1"/>
    <xf numFmtId="0" fontId="20" fillId="0" borderId="3" xfId="0" applyFont="1" applyBorder="1"/>
    <xf numFmtId="0" fontId="3" fillId="0" borderId="26" xfId="0" applyFont="1" applyBorder="1"/>
    <xf numFmtId="0" fontId="3" fillId="0" borderId="0" xfId="0" applyFont="1" applyAlignment="1">
      <alignment wrapText="1"/>
    </xf>
    <xf numFmtId="0" fontId="3" fillId="0" borderId="26" xfId="0" applyFont="1" applyBorder="1" applyAlignment="1">
      <alignment wrapText="1"/>
    </xf>
    <xf numFmtId="0" fontId="1" fillId="0" borderId="26" xfId="0" applyFont="1" applyBorder="1"/>
    <xf numFmtId="0" fontId="0" fillId="0" borderId="26" xfId="0" applyBorder="1"/>
    <xf numFmtId="0" fontId="3" fillId="0" borderId="0" xfId="0" applyFont="1" applyAlignment="1">
      <alignment horizontal="left"/>
    </xf>
    <xf numFmtId="0" fontId="3" fillId="0" borderId="27" xfId="0" applyFont="1" applyBorder="1" applyAlignment="1">
      <alignment vertical="center"/>
    </xf>
    <xf numFmtId="0" fontId="3" fillId="0" borderId="27" xfId="0" applyFont="1" applyBorder="1"/>
    <xf numFmtId="0" fontId="9" fillId="0" borderId="28" xfId="0" applyFont="1" applyBorder="1"/>
    <xf numFmtId="169" fontId="6" fillId="0" borderId="28" xfId="4" applyNumberFormat="1" applyFont="1" applyFill="1" applyBorder="1" applyAlignment="1">
      <alignment horizontal="right" vertical="center"/>
    </xf>
    <xf numFmtId="169" fontId="6" fillId="0" borderId="27" xfId="4" applyNumberFormat="1" applyFont="1" applyFill="1" applyBorder="1" applyAlignment="1">
      <alignment horizontal="right" vertical="center"/>
    </xf>
    <xf numFmtId="0" fontId="2" fillId="0" borderId="0" xfId="0" applyFont="1"/>
    <xf numFmtId="166" fontId="2" fillId="0" borderId="0" xfId="4" applyNumberFormat="1" applyFont="1"/>
    <xf numFmtId="0" fontId="5" fillId="0" borderId="1" xfId="0" applyFont="1" applyBorder="1" applyAlignment="1">
      <alignment horizontal="left" vertical="top"/>
    </xf>
    <xf numFmtId="166" fontId="5" fillId="0" borderId="1" xfId="4" applyNumberFormat="1" applyFont="1" applyBorder="1" applyAlignment="1">
      <alignment horizontal="left" vertical="top" wrapText="1"/>
    </xf>
    <xf numFmtId="166" fontId="2" fillId="0" borderId="0" xfId="4" applyNumberFormat="1" applyFont="1" applyFill="1" applyAlignment="1">
      <alignment vertical="center"/>
    </xf>
    <xf numFmtId="166" fontId="2" fillId="0" borderId="6" xfId="4" applyNumberFormat="1" applyFont="1" applyFill="1" applyBorder="1" applyAlignment="1">
      <alignment vertical="center"/>
    </xf>
    <xf numFmtId="43" fontId="2" fillId="0" borderId="6" xfId="4" applyFont="1" applyBorder="1" applyAlignment="1">
      <alignment vertical="center"/>
    </xf>
    <xf numFmtId="43" fontId="2" fillId="0" borderId="0" xfId="4" applyFont="1" applyAlignment="1">
      <alignment vertical="center"/>
    </xf>
    <xf numFmtId="166" fontId="2" fillId="0" borderId="2" xfId="4" applyNumberFormat="1" applyFont="1" applyFill="1" applyBorder="1" applyAlignment="1">
      <alignment vertical="center"/>
    </xf>
    <xf numFmtId="43" fontId="2" fillId="0" borderId="2" xfId="4" applyFont="1" applyBorder="1" applyAlignment="1">
      <alignment vertical="center"/>
    </xf>
    <xf numFmtId="0" fontId="5" fillId="0" borderId="7" xfId="0" applyFont="1" applyBorder="1" applyAlignment="1">
      <alignment vertical="center"/>
    </xf>
    <xf numFmtId="167" fontId="1" fillId="0" borderId="7" xfId="4" applyNumberFormat="1" applyFont="1" applyFill="1" applyBorder="1" applyAlignment="1">
      <alignment vertical="center"/>
    </xf>
    <xf numFmtId="167" fontId="1" fillId="0" borderId="7" xfId="4" applyNumberFormat="1" applyFont="1" applyBorder="1" applyAlignment="1">
      <alignment vertical="center"/>
    </xf>
    <xf numFmtId="167" fontId="2" fillId="0" borderId="0" xfId="4" applyNumberFormat="1" applyFont="1"/>
    <xf numFmtId="0" fontId="11" fillId="0" borderId="33" xfId="0" applyFont="1" applyBorder="1" applyAlignment="1">
      <alignment textRotation="90"/>
    </xf>
    <xf numFmtId="167" fontId="3" fillId="0" borderId="0" xfId="4" applyNumberFormat="1" applyFont="1"/>
    <xf numFmtId="167" fontId="3" fillId="0" borderId="0" xfId="4" applyNumberFormat="1" applyFont="1" applyFill="1"/>
    <xf numFmtId="0" fontId="20" fillId="0" borderId="0" xfId="0" applyFont="1"/>
    <xf numFmtId="167" fontId="3" fillId="0" borderId="3" xfId="4" applyNumberFormat="1" applyFont="1" applyBorder="1"/>
    <xf numFmtId="167" fontId="3" fillId="0" borderId="3" xfId="4" applyNumberFormat="1" applyFont="1" applyFill="1" applyBorder="1"/>
    <xf numFmtId="167" fontId="9" fillId="0" borderId="3" xfId="4" applyNumberFormat="1" applyFont="1" applyBorder="1"/>
    <xf numFmtId="167" fontId="9" fillId="0" borderId="3" xfId="4" applyNumberFormat="1" applyFont="1" applyFill="1" applyBorder="1"/>
    <xf numFmtId="167" fontId="1" fillId="0" borderId="7" xfId="4" applyNumberFormat="1" applyFont="1" applyBorder="1"/>
    <xf numFmtId="167" fontId="1" fillId="0" borderId="7" xfId="4" applyNumberFormat="1" applyFont="1" applyBorder="1" applyAlignment="1">
      <alignment wrapText="1"/>
    </xf>
    <xf numFmtId="167" fontId="2" fillId="0" borderId="0" xfId="4" applyNumberFormat="1" applyFont="1" applyBorder="1"/>
    <xf numFmtId="167" fontId="1" fillId="0" borderId="0" xfId="4" applyNumberFormat="1" applyFont="1" applyBorder="1"/>
    <xf numFmtId="167" fontId="2" fillId="0" borderId="27" xfId="4" applyNumberFormat="1" applyFont="1" applyBorder="1"/>
    <xf numFmtId="167" fontId="1" fillId="0" borderId="27" xfId="4" applyNumberFormat="1" applyFont="1" applyBorder="1"/>
    <xf numFmtId="167" fontId="2" fillId="0" borderId="7" xfId="4" applyNumberFormat="1" applyFont="1" applyBorder="1" applyAlignment="1">
      <alignment wrapText="1"/>
    </xf>
    <xf numFmtId="0" fontId="2" fillId="0" borderId="7" xfId="0" applyFont="1" applyBorder="1" applyAlignment="1">
      <alignment wrapText="1"/>
    </xf>
    <xf numFmtId="167" fontId="2" fillId="0" borderId="7" xfId="4" applyNumberFormat="1" applyFont="1" applyBorder="1"/>
    <xf numFmtId="167" fontId="2" fillId="0" borderId="0" xfId="0" applyNumberFormat="1" applyFont="1"/>
    <xf numFmtId="0" fontId="1" fillId="0" borderId="2" xfId="0" applyFont="1" applyBorder="1"/>
    <xf numFmtId="0" fontId="2" fillId="0" borderId="2" xfId="0" applyFont="1" applyBorder="1"/>
    <xf numFmtId="0" fontId="6" fillId="0" borderId="34" xfId="0" applyFont="1" applyBorder="1" applyAlignment="1">
      <alignment horizontal="left" vertical="center"/>
    </xf>
    <xf numFmtId="0" fontId="21" fillId="0" borderId="34" xfId="0" applyFont="1" applyBorder="1" applyAlignment="1">
      <alignment textRotation="90"/>
    </xf>
    <xf numFmtId="0" fontId="2" fillId="0" borderId="34" xfId="0" applyFont="1" applyBorder="1" applyAlignment="1">
      <alignment textRotation="90"/>
    </xf>
    <xf numFmtId="0" fontId="5" fillId="0" borderId="0" xfId="0" applyFont="1" applyAlignment="1">
      <alignment horizontal="left" vertical="center"/>
    </xf>
    <xf numFmtId="167" fontId="22" fillId="0" borderId="0" xfId="0" applyNumberFormat="1" applyFont="1"/>
    <xf numFmtId="167" fontId="3" fillId="0" borderId="0" xfId="0" applyNumberFormat="1" applyFont="1"/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164" fontId="11" fillId="0" borderId="4" xfId="2" applyFont="1" applyBorder="1" applyAlignment="1">
      <alignment horizontal="left" vertical="center"/>
    </xf>
    <xf numFmtId="0" fontId="5" fillId="0" borderId="35" xfId="0" applyFont="1" applyBorder="1" applyAlignment="1">
      <alignment horizontal="left" vertical="center"/>
    </xf>
    <xf numFmtId="164" fontId="11" fillId="0" borderId="35" xfId="2" applyFont="1" applyBorder="1" applyAlignment="1">
      <alignment horizontal="left" vertical="center"/>
    </xf>
    <xf numFmtId="164" fontId="11" fillId="0" borderId="3" xfId="2" applyFont="1" applyBorder="1" applyAlignment="1">
      <alignment horizontal="left" vertical="center"/>
    </xf>
    <xf numFmtId="0" fontId="6" fillId="0" borderId="36" xfId="0" applyFont="1" applyBorder="1" applyAlignment="1">
      <alignment horizontal="left" vertical="center"/>
    </xf>
    <xf numFmtId="0" fontId="21" fillId="0" borderId="35" xfId="0" applyFont="1" applyBorder="1" applyAlignment="1">
      <alignment textRotation="90"/>
    </xf>
    <xf numFmtId="0" fontId="2" fillId="0" borderId="35" xfId="0" applyFont="1" applyBorder="1" applyAlignment="1">
      <alignment textRotation="90"/>
    </xf>
    <xf numFmtId="0" fontId="1" fillId="0" borderId="35" xfId="0" applyFont="1" applyBorder="1" applyAlignment="1">
      <alignment textRotation="90"/>
    </xf>
    <xf numFmtId="0" fontId="1" fillId="0" borderId="37" xfId="0" applyFont="1" applyBorder="1" applyAlignment="1">
      <alignment textRotation="90"/>
    </xf>
    <xf numFmtId="0" fontId="6" fillId="0" borderId="3" xfId="0" applyFont="1" applyBorder="1" applyAlignment="1">
      <alignment horizontal="left" vertical="center"/>
    </xf>
    <xf numFmtId="164" fontId="14" fillId="0" borderId="3" xfId="2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21" fillId="0" borderId="0" xfId="0" applyFont="1" applyAlignment="1">
      <alignment textRotation="90"/>
    </xf>
    <xf numFmtId="0" fontId="2" fillId="0" borderId="0" xfId="0" applyFont="1" applyAlignment="1">
      <alignment textRotation="90"/>
    </xf>
    <xf numFmtId="0" fontId="1" fillId="0" borderId="0" xfId="0" applyFont="1" applyAlignment="1">
      <alignment textRotation="90"/>
    </xf>
    <xf numFmtId="172" fontId="1" fillId="0" borderId="26" xfId="3" applyNumberFormat="1" applyFont="1" applyBorder="1"/>
    <xf numFmtId="167" fontId="0" fillId="0" borderId="0" xfId="4" applyNumberFormat="1" applyFont="1"/>
    <xf numFmtId="167" fontId="0" fillId="0" borderId="0" xfId="0" applyNumberFormat="1"/>
    <xf numFmtId="167" fontId="23" fillId="0" borderId="0" xfId="0" applyNumberFormat="1" applyFont="1"/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 wrapText="1"/>
    </xf>
    <xf numFmtId="0" fontId="2" fillId="0" borderId="0" xfId="0" applyFont="1" applyAlignment="1">
      <alignment vertical="top"/>
    </xf>
    <xf numFmtId="171" fontId="2" fillId="0" borderId="0" xfId="0" applyNumberFormat="1" applyFont="1" applyAlignment="1">
      <alignment horizontal="center" vertical="center"/>
    </xf>
    <xf numFmtId="171" fontId="2" fillId="0" borderId="3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right" vertical="center"/>
    </xf>
    <xf numFmtId="0" fontId="7" fillId="0" borderId="16" xfId="0" applyFont="1" applyBorder="1" applyAlignment="1">
      <alignment horizontal="right" vertical="center"/>
    </xf>
    <xf numFmtId="0" fontId="24" fillId="0" borderId="0" xfId="0" applyFont="1" applyAlignment="1">
      <alignment vertical="center"/>
    </xf>
    <xf numFmtId="43" fontId="25" fillId="0" borderId="0" xfId="4" applyFont="1" applyAlignment="1">
      <alignment horizontal="right" vertical="center"/>
    </xf>
    <xf numFmtId="43" fontId="25" fillId="0" borderId="0" xfId="4" applyFont="1" applyBorder="1" applyAlignment="1">
      <alignment horizontal="right" vertical="center"/>
    </xf>
    <xf numFmtId="0" fontId="5" fillId="0" borderId="38" xfId="0" applyFont="1" applyBorder="1" applyAlignment="1">
      <alignment horizontal="left" vertical="center" wrapText="1"/>
    </xf>
    <xf numFmtId="43" fontId="24" fillId="0" borderId="38" xfId="4" applyFont="1" applyBorder="1" applyAlignment="1">
      <alignment horizontal="center" vertical="center" wrapText="1"/>
    </xf>
    <xf numFmtId="43" fontId="24" fillId="0" borderId="38" xfId="4" applyFont="1" applyBorder="1" applyAlignment="1">
      <alignment horizontal="right" vertical="center"/>
    </xf>
    <xf numFmtId="43" fontId="24" fillId="0" borderId="38" xfId="4" applyFont="1" applyBorder="1" applyAlignment="1">
      <alignment horizontal="center" vertical="center"/>
    </xf>
    <xf numFmtId="166" fontId="25" fillId="0" borderId="0" xfId="4" applyNumberFormat="1" applyFont="1" applyAlignment="1">
      <alignment horizontal="right" vertical="center"/>
    </xf>
    <xf numFmtId="166" fontId="25" fillId="0" borderId="0" xfId="4" applyNumberFormat="1" applyFont="1" applyBorder="1" applyAlignment="1">
      <alignment horizontal="right" vertical="center"/>
    </xf>
    <xf numFmtId="166" fontId="24" fillId="0" borderId="38" xfId="4" applyNumberFormat="1" applyFont="1" applyBorder="1" applyAlignment="1">
      <alignment horizontal="center" vertical="center" wrapText="1"/>
    </xf>
    <xf numFmtId="166" fontId="24" fillId="0" borderId="38" xfId="4" applyNumberFormat="1" applyFont="1" applyBorder="1" applyAlignment="1">
      <alignment horizontal="right" vertical="center"/>
    </xf>
    <xf numFmtId="166" fontId="24" fillId="0" borderId="38" xfId="4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right" vertical="center"/>
    </xf>
    <xf numFmtId="2" fontId="3" fillId="0" borderId="3" xfId="0" applyNumberFormat="1" applyFont="1" applyBorder="1" applyAlignment="1">
      <alignment horizontal="right" vertical="center"/>
    </xf>
    <xf numFmtId="2" fontId="3" fillId="0" borderId="0" xfId="0" applyNumberFormat="1" applyFont="1" applyAlignment="1">
      <alignment horizontal="right" vertical="center" wrapText="1"/>
    </xf>
    <xf numFmtId="2" fontId="3" fillId="0" borderId="3" xfId="0" applyNumberFormat="1" applyFont="1" applyBorder="1" applyAlignment="1">
      <alignment horizontal="right" vertical="center" wrapText="1"/>
    </xf>
    <xf numFmtId="43" fontId="25" fillId="0" borderId="0" xfId="4" applyFont="1" applyAlignment="1">
      <alignment horizontal="center" vertical="center"/>
    </xf>
    <xf numFmtId="167" fontId="25" fillId="0" borderId="0" xfId="4" applyNumberFormat="1" applyFont="1" applyAlignment="1">
      <alignment horizontal="center" vertical="center"/>
    </xf>
    <xf numFmtId="43" fontId="25" fillId="0" borderId="3" xfId="4" applyFont="1" applyBorder="1" applyAlignment="1">
      <alignment horizontal="center" vertical="center"/>
    </xf>
    <xf numFmtId="167" fontId="25" fillId="0" borderId="3" xfId="4" applyNumberFormat="1" applyFont="1" applyBorder="1" applyAlignment="1">
      <alignment horizontal="center" vertical="center"/>
    </xf>
    <xf numFmtId="43" fontId="24" fillId="0" borderId="3" xfId="4" applyFont="1" applyBorder="1" applyAlignment="1">
      <alignment horizontal="center" vertical="center"/>
    </xf>
    <xf numFmtId="167" fontId="24" fillId="0" borderId="3" xfId="4" applyNumberFormat="1" applyFont="1" applyBorder="1" applyAlignment="1">
      <alignment horizontal="center" vertical="center"/>
    </xf>
    <xf numFmtId="166" fontId="25" fillId="0" borderId="0" xfId="4" applyNumberFormat="1" applyFont="1" applyAlignment="1">
      <alignment horizontal="center" vertical="center"/>
    </xf>
    <xf numFmtId="166" fontId="25" fillId="0" borderId="3" xfId="4" applyNumberFormat="1" applyFont="1" applyBorder="1" applyAlignment="1">
      <alignment horizontal="center" vertical="center"/>
    </xf>
    <xf numFmtId="166" fontId="24" fillId="0" borderId="3" xfId="4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167" fontId="25" fillId="0" borderId="0" xfId="4" applyNumberFormat="1" applyFont="1" applyAlignment="1">
      <alignment horizontal="right" vertical="center"/>
    </xf>
    <xf numFmtId="0" fontId="2" fillId="0" borderId="26" xfId="0" applyFont="1" applyBorder="1" applyAlignment="1">
      <alignment vertical="center"/>
    </xf>
    <xf numFmtId="43" fontId="25" fillId="0" borderId="26" xfId="4" applyFont="1" applyBorder="1" applyAlignment="1">
      <alignment horizontal="right" vertical="center"/>
    </xf>
    <xf numFmtId="167" fontId="25" fillId="0" borderId="26" xfId="4" applyNumberFormat="1" applyFont="1" applyBorder="1" applyAlignment="1">
      <alignment horizontal="right" vertical="center"/>
    </xf>
    <xf numFmtId="0" fontId="24" fillId="0" borderId="26" xfId="0" applyFont="1" applyBorder="1" applyAlignment="1">
      <alignment vertical="center"/>
    </xf>
    <xf numFmtId="0" fontId="26" fillId="0" borderId="26" xfId="0" applyFont="1" applyBorder="1"/>
    <xf numFmtId="0" fontId="26" fillId="0" borderId="0" xfId="0" applyFont="1"/>
    <xf numFmtId="0" fontId="9" fillId="0" borderId="26" xfId="0" applyFont="1" applyBorder="1" applyAlignment="1">
      <alignment horizontal="right"/>
    </xf>
    <xf numFmtId="171" fontId="3" fillId="0" borderId="3" xfId="0" applyNumberFormat="1" applyFont="1" applyBorder="1"/>
    <xf numFmtId="171" fontId="9" fillId="0" borderId="3" xfId="0" applyNumberFormat="1" applyFont="1" applyBorder="1"/>
    <xf numFmtId="0" fontId="27" fillId="0" borderId="0" xfId="0" applyFont="1" applyAlignment="1">
      <alignment vertical="center"/>
    </xf>
    <xf numFmtId="0" fontId="28" fillId="0" borderId="0" xfId="0" applyFont="1"/>
    <xf numFmtId="0" fontId="28" fillId="0" borderId="26" xfId="0" applyFont="1" applyBorder="1"/>
    <xf numFmtId="171" fontId="28" fillId="0" borderId="0" xfId="0" applyNumberFormat="1" applyFont="1"/>
    <xf numFmtId="0" fontId="28" fillId="0" borderId="3" xfId="0" applyFont="1" applyBorder="1"/>
    <xf numFmtId="171" fontId="28" fillId="0" borderId="3" xfId="0" applyNumberFormat="1" applyFont="1" applyBorder="1"/>
    <xf numFmtId="0" fontId="27" fillId="0" borderId="3" xfId="0" applyFont="1" applyBorder="1"/>
    <xf numFmtId="171" fontId="27" fillId="0" borderId="3" xfId="0" applyNumberFormat="1" applyFont="1" applyBorder="1"/>
    <xf numFmtId="0" fontId="27" fillId="0" borderId="26" xfId="0" applyFont="1" applyBorder="1" applyAlignment="1">
      <alignment vertical="center"/>
    </xf>
    <xf numFmtId="0" fontId="3" fillId="0" borderId="28" xfId="0" applyFont="1" applyBorder="1"/>
    <xf numFmtId="0" fontId="3" fillId="0" borderId="28" xfId="0" applyFont="1" applyBorder="1" applyAlignment="1">
      <alignment wrapText="1"/>
    </xf>
    <xf numFmtId="166" fontId="3" fillId="0" borderId="0" xfId="4" applyNumberFormat="1" applyFont="1"/>
    <xf numFmtId="166" fontId="3" fillId="0" borderId="0" xfId="0" applyNumberFormat="1" applyFont="1"/>
    <xf numFmtId="166" fontId="3" fillId="0" borderId="3" xfId="4" applyNumberFormat="1" applyFont="1" applyBorder="1"/>
    <xf numFmtId="166" fontId="3" fillId="0" borderId="3" xfId="0" applyNumberFormat="1" applyFont="1" applyBorder="1"/>
    <xf numFmtId="0" fontId="9" fillId="0" borderId="21" xfId="0" applyFont="1" applyBorder="1"/>
    <xf numFmtId="166" fontId="9" fillId="0" borderId="21" xfId="4" applyNumberFormat="1" applyFont="1" applyBorder="1"/>
    <xf numFmtId="166" fontId="9" fillId="0" borderId="21" xfId="0" applyNumberFormat="1" applyFont="1" applyBorder="1"/>
    <xf numFmtId="0" fontId="28" fillId="0" borderId="3" xfId="0" applyFont="1" applyBorder="1" applyAlignment="1">
      <alignment wrapText="1"/>
    </xf>
    <xf numFmtId="166" fontId="28" fillId="0" borderId="0" xfId="4" applyNumberFormat="1" applyFont="1"/>
    <xf numFmtId="167" fontId="28" fillId="0" borderId="0" xfId="4" applyNumberFormat="1" applyFont="1"/>
    <xf numFmtId="166" fontId="28" fillId="0" borderId="0" xfId="4" applyNumberFormat="1" applyFont="1" applyBorder="1"/>
    <xf numFmtId="167" fontId="28" fillId="0" borderId="0" xfId="4" applyNumberFormat="1" applyFont="1" applyBorder="1"/>
    <xf numFmtId="166" fontId="28" fillId="0" borderId="3" xfId="4" applyNumberFormat="1" applyFont="1" applyBorder="1"/>
    <xf numFmtId="167" fontId="28" fillId="0" borderId="3" xfId="4" applyNumberFormat="1" applyFont="1" applyBorder="1"/>
    <xf numFmtId="43" fontId="9" fillId="0" borderId="26" xfId="4" applyFont="1" applyBorder="1" applyAlignment="1">
      <alignment vertical="center"/>
    </xf>
    <xf numFmtId="43" fontId="3" fillId="0" borderId="26" xfId="4" applyFont="1" applyBorder="1"/>
    <xf numFmtId="43" fontId="3" fillId="0" borderId="28" xfId="4" applyFont="1" applyBorder="1"/>
    <xf numFmtId="43" fontId="3" fillId="0" borderId="0" xfId="4" applyFont="1"/>
    <xf numFmtId="43" fontId="3" fillId="0" borderId="3" xfId="4" applyFont="1" applyBorder="1"/>
    <xf numFmtId="43" fontId="9" fillId="0" borderId="21" xfId="4" applyFont="1" applyBorder="1"/>
    <xf numFmtId="167" fontId="9" fillId="0" borderId="21" xfId="4" applyNumberFormat="1" applyFont="1" applyBorder="1"/>
    <xf numFmtId="0" fontId="0" fillId="0" borderId="0" xfId="0" applyBorder="1"/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25" fillId="0" borderId="26" xfId="0" applyFont="1" applyBorder="1"/>
    <xf numFmtId="0" fontId="25" fillId="0" borderId="0" xfId="0" applyFont="1"/>
    <xf numFmtId="0" fontId="24" fillId="0" borderId="28" xfId="0" applyFont="1" applyBorder="1" applyAlignment="1">
      <alignment vertical="center"/>
    </xf>
    <xf numFmtId="0" fontId="25" fillId="0" borderId="1" xfId="0" applyFont="1" applyBorder="1"/>
    <xf numFmtId="171" fontId="25" fillId="0" borderId="0" xfId="0" applyNumberFormat="1" applyFont="1"/>
    <xf numFmtId="0" fontId="25" fillId="0" borderId="3" xfId="0" applyFont="1" applyBorder="1"/>
    <xf numFmtId="171" fontId="25" fillId="0" borderId="3" xfId="0" applyNumberFormat="1" applyFont="1" applyBorder="1"/>
    <xf numFmtId="0" fontId="24" fillId="0" borderId="21" xfId="0" applyFont="1" applyBorder="1"/>
    <xf numFmtId="171" fontId="24" fillId="0" borderId="21" xfId="0" applyNumberFormat="1" applyFont="1" applyBorder="1"/>
    <xf numFmtId="43" fontId="28" fillId="0" borderId="0" xfId="4" applyFont="1"/>
    <xf numFmtId="43" fontId="26" fillId="0" borderId="3" xfId="4" applyFont="1" applyBorder="1"/>
    <xf numFmtId="166" fontId="26" fillId="0" borderId="3" xfId="4" applyNumberFormat="1" applyFont="1" applyBorder="1"/>
    <xf numFmtId="167" fontId="26" fillId="0" borderId="3" xfId="4" applyNumberFormat="1" applyFont="1" applyBorder="1"/>
    <xf numFmtId="43" fontId="27" fillId="0" borderId="21" xfId="4" applyFont="1" applyBorder="1"/>
    <xf numFmtId="166" fontId="27" fillId="0" borderId="21" xfId="4" applyNumberFormat="1" applyFont="1" applyBorder="1"/>
    <xf numFmtId="167" fontId="27" fillId="0" borderId="21" xfId="4" applyNumberFormat="1" applyFont="1" applyBorder="1"/>
    <xf numFmtId="0" fontId="29" fillId="0" borderId="0" xfId="5" quotePrefix="1"/>
    <xf numFmtId="0" fontId="30" fillId="0" borderId="0" xfId="0" applyFont="1"/>
    <xf numFmtId="0" fontId="24" fillId="0" borderId="26" xfId="0" applyFont="1" applyBorder="1"/>
    <xf numFmtId="0" fontId="27" fillId="0" borderId="26" xfId="0" applyFont="1" applyBorder="1"/>
    <xf numFmtId="0" fontId="20" fillId="0" borderId="26" xfId="0" applyFont="1" applyBorder="1"/>
    <xf numFmtId="166" fontId="3" fillId="0" borderId="3" xfId="4" applyNumberFormat="1" applyFont="1" applyFill="1" applyBorder="1"/>
    <xf numFmtId="166" fontId="3" fillId="0" borderId="0" xfId="4" applyNumberFormat="1" applyFont="1" applyFill="1"/>
    <xf numFmtId="0" fontId="31" fillId="0" borderId="0" xfId="0" applyFont="1"/>
    <xf numFmtId="166" fontId="9" fillId="0" borderId="3" xfId="4" applyNumberFormat="1" applyFont="1" applyBorder="1"/>
    <xf numFmtId="166" fontId="9" fillId="0" borderId="3" xfId="4" applyNumberFormat="1" applyFont="1" applyFill="1" applyBorder="1"/>
    <xf numFmtId="168" fontId="3" fillId="0" borderId="0" xfId="4" applyNumberFormat="1" applyFont="1" applyBorder="1"/>
    <xf numFmtId="0" fontId="6" fillId="0" borderId="26" xfId="0" applyFont="1" applyBorder="1" applyAlignment="1">
      <alignment vertical="center"/>
    </xf>
    <xf numFmtId="0" fontId="6" fillId="0" borderId="26" xfId="0" applyFont="1" applyBorder="1" applyAlignment="1">
      <alignment vertical="center" wrapText="1"/>
    </xf>
    <xf numFmtId="43" fontId="3" fillId="0" borderId="3" xfId="4" applyFont="1" applyFill="1" applyBorder="1" applyAlignment="1">
      <alignment wrapText="1"/>
    </xf>
    <xf numFmtId="43" fontId="3" fillId="0" borderId="0" xfId="4" applyFont="1" applyFill="1"/>
    <xf numFmtId="43" fontId="3" fillId="0" borderId="3" xfId="4" applyFont="1" applyFill="1" applyBorder="1"/>
    <xf numFmtId="43" fontId="9" fillId="0" borderId="3" xfId="4" applyFont="1" applyFill="1" applyBorder="1"/>
    <xf numFmtId="165" fontId="0" fillId="0" borderId="0" xfId="0" applyNumberFormat="1"/>
    <xf numFmtId="166" fontId="9" fillId="0" borderId="0" xfId="4" applyNumberFormat="1" applyFont="1" applyFill="1" applyBorder="1"/>
    <xf numFmtId="49" fontId="5" fillId="0" borderId="0" xfId="0" applyNumberFormat="1" applyFont="1" applyAlignment="1">
      <alignment horizontal="left" vertical="center"/>
    </xf>
    <xf numFmtId="168" fontId="24" fillId="0" borderId="26" xfId="6" applyNumberFormat="1" applyFont="1" applyFill="1" applyBorder="1"/>
    <xf numFmtId="43" fontId="3" fillId="0" borderId="0" xfId="4" applyFont="1" applyFill="1" applyBorder="1"/>
    <xf numFmtId="166" fontId="3" fillId="0" borderId="0" xfId="4" applyNumberFormat="1" applyFont="1" applyFill="1" applyBorder="1"/>
    <xf numFmtId="168" fontId="19" fillId="0" borderId="0" xfId="6" applyNumberFormat="1" applyFont="1" applyFill="1"/>
    <xf numFmtId="0" fontId="24" fillId="0" borderId="2" xfId="0" applyFont="1" applyBorder="1" applyAlignment="1">
      <alignment vertical="center"/>
    </xf>
    <xf numFmtId="43" fontId="9" fillId="0" borderId="3" xfId="4" applyFont="1" applyBorder="1"/>
    <xf numFmtId="0" fontId="11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169" fontId="5" fillId="0" borderId="0" xfId="6" applyNumberFormat="1" applyFont="1" applyFill="1" applyBorder="1" applyAlignment="1">
      <alignment horizontal="right" vertical="center"/>
    </xf>
    <xf numFmtId="170" fontId="5" fillId="0" borderId="0" xfId="6" applyNumberFormat="1" applyFont="1" applyFill="1" applyBorder="1" applyAlignment="1">
      <alignment horizontal="right" vertical="center"/>
    </xf>
    <xf numFmtId="167" fontId="3" fillId="0" borderId="0" xfId="4" applyNumberFormat="1" applyFont="1" applyBorder="1"/>
    <xf numFmtId="167" fontId="3" fillId="0" borderId="27" xfId="4" applyNumberFormat="1" applyFont="1" applyBorder="1"/>
    <xf numFmtId="0" fontId="9" fillId="0" borderId="0" xfId="0" applyFont="1"/>
    <xf numFmtId="164" fontId="28" fillId="0" borderId="0" xfId="2" applyFont="1" applyFill="1"/>
    <xf numFmtId="164" fontId="28" fillId="0" borderId="26" xfId="2" applyFont="1" applyFill="1" applyBorder="1"/>
    <xf numFmtId="164" fontId="28" fillId="0" borderId="26" xfId="2" applyFont="1" applyFill="1" applyBorder="1" applyAlignment="1">
      <alignment horizontal="right"/>
    </xf>
    <xf numFmtId="0" fontId="3" fillId="0" borderId="35" xfId="0" applyFont="1" applyBorder="1" applyAlignment="1">
      <alignment wrapText="1"/>
    </xf>
    <xf numFmtId="0" fontId="0" fillId="0" borderId="0" xfId="0" applyFill="1"/>
    <xf numFmtId="0" fontId="11" fillId="0" borderId="9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right" vertical="center"/>
    </xf>
    <xf numFmtId="0" fontId="11" fillId="0" borderId="3" xfId="0" applyFont="1" applyFill="1" applyBorder="1" applyAlignment="1">
      <alignment horizontal="right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4" fillId="0" borderId="28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right" vertical="center"/>
    </xf>
    <xf numFmtId="0" fontId="14" fillId="0" borderId="28" xfId="0" applyFont="1" applyBorder="1" applyAlignment="1">
      <alignment vertical="center"/>
    </xf>
    <xf numFmtId="167" fontId="22" fillId="0" borderId="0" xfId="4" applyNumberFormat="1" applyFont="1" applyBorder="1"/>
    <xf numFmtId="0" fontId="5" fillId="0" borderId="10" xfId="0" applyFont="1" applyBorder="1" applyAlignment="1">
      <alignment vertical="center"/>
    </xf>
    <xf numFmtId="0" fontId="5" fillId="0" borderId="10" xfId="0" applyFont="1" applyBorder="1" applyAlignment="1">
      <alignment horizontal="right" vertical="center"/>
    </xf>
    <xf numFmtId="3" fontId="1" fillId="0" borderId="3" xfId="0" applyNumberFormat="1" applyFont="1" applyBorder="1" applyAlignment="1">
      <alignment horizontal="right" vertical="center"/>
    </xf>
    <xf numFmtId="3" fontId="1" fillId="0" borderId="3" xfId="0" applyNumberFormat="1" applyFont="1" applyBorder="1" applyAlignment="1">
      <alignment horizontal="right" vertical="center" wrapText="1"/>
    </xf>
    <xf numFmtId="169" fontId="5" fillId="0" borderId="2" xfId="1" applyNumberFormat="1" applyFont="1" applyBorder="1" applyAlignment="1">
      <alignment vertical="center"/>
    </xf>
    <xf numFmtId="167" fontId="23" fillId="0" borderId="7" xfId="0" applyNumberFormat="1" applyFont="1" applyBorder="1"/>
    <xf numFmtId="167" fontId="23" fillId="0" borderId="7" xfId="4" applyNumberFormat="1" applyFont="1" applyBorder="1"/>
    <xf numFmtId="0" fontId="11" fillId="0" borderId="7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17" fillId="0" borderId="39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43" fontId="25" fillId="0" borderId="4" xfId="4" applyFont="1" applyBorder="1" applyAlignment="1">
      <alignment horizontal="right" vertical="center"/>
    </xf>
    <xf numFmtId="167" fontId="25" fillId="0" borderId="4" xfId="4" applyNumberFormat="1" applyFont="1" applyBorder="1" applyAlignment="1">
      <alignment horizontal="right" vertical="center"/>
    </xf>
    <xf numFmtId="167" fontId="25" fillId="0" borderId="0" xfId="4" applyNumberFormat="1" applyFont="1" applyBorder="1" applyAlignment="1">
      <alignment horizontal="right" vertical="center"/>
    </xf>
    <xf numFmtId="43" fontId="25" fillId="0" borderId="2" xfId="4" applyFont="1" applyBorder="1" applyAlignment="1">
      <alignment horizontal="right" vertical="center"/>
    </xf>
    <xf numFmtId="167" fontId="25" fillId="0" borderId="2" xfId="4" applyNumberFormat="1" applyFont="1" applyBorder="1" applyAlignment="1">
      <alignment horizontal="right" vertical="center"/>
    </xf>
    <xf numFmtId="0" fontId="13" fillId="0" borderId="16" xfId="0" applyFont="1" applyFill="1" applyBorder="1" applyAlignment="1">
      <alignment vertical="center" textRotation="90" wrapText="1"/>
    </xf>
    <xf numFmtId="0" fontId="13" fillId="0" borderId="2" xfId="0" applyFont="1" applyFill="1" applyBorder="1" applyAlignment="1">
      <alignment vertical="center" textRotation="90" wrapText="1"/>
    </xf>
    <xf numFmtId="0" fontId="8" fillId="0" borderId="17" xfId="0" applyFont="1" applyFill="1" applyBorder="1" applyAlignment="1">
      <alignment horizontal="right" vertical="center"/>
    </xf>
    <xf numFmtId="0" fontId="8" fillId="0" borderId="0" xfId="0" applyFont="1" applyFill="1" applyAlignment="1">
      <alignment horizontal="right" vertical="center"/>
    </xf>
    <xf numFmtId="0" fontId="8" fillId="0" borderId="16" xfId="0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right" vertical="center"/>
    </xf>
    <xf numFmtId="0" fontId="0" fillId="0" borderId="17" xfId="0" applyFill="1" applyBorder="1"/>
    <xf numFmtId="171" fontId="2" fillId="0" borderId="3" xfId="0" applyNumberFormat="1" applyFont="1" applyBorder="1" applyAlignment="1">
      <alignment horizontal="right" vertical="center"/>
    </xf>
    <xf numFmtId="171" fontId="14" fillId="0" borderId="3" xfId="0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0" fontId="0" fillId="0" borderId="0" xfId="0" applyFill="1" applyBorder="1"/>
    <xf numFmtId="0" fontId="5" fillId="0" borderId="40" xfId="0" applyFont="1" applyFill="1" applyBorder="1" applyAlignment="1">
      <alignment vertical="center"/>
    </xf>
    <xf numFmtId="0" fontId="5" fillId="0" borderId="41" xfId="0" applyFont="1" applyFill="1" applyBorder="1" applyAlignment="1">
      <alignment horizontal="center" vertical="center" wrapText="1"/>
    </xf>
    <xf numFmtId="0" fontId="5" fillId="0" borderId="42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2" fontId="2" fillId="0" borderId="43" xfId="0" applyNumberFormat="1" applyFont="1" applyFill="1" applyBorder="1" applyAlignment="1">
      <alignment horizontal="right" vertical="center"/>
    </xf>
    <xf numFmtId="0" fontId="2" fillId="0" borderId="41" xfId="0" applyFont="1" applyFill="1" applyBorder="1" applyAlignment="1">
      <alignment horizontal="right" vertical="center"/>
    </xf>
    <xf numFmtId="2" fontId="2" fillId="0" borderId="44" xfId="0" applyNumberFormat="1" applyFont="1" applyFill="1" applyBorder="1" applyAlignment="1">
      <alignment horizontal="right" vertical="center"/>
    </xf>
    <xf numFmtId="43" fontId="9" fillId="0" borderId="21" xfId="4" applyNumberFormat="1" applyFont="1" applyBorder="1"/>
    <xf numFmtId="43" fontId="3" fillId="0" borderId="0" xfId="4" applyNumberFormat="1" applyFont="1"/>
    <xf numFmtId="43" fontId="3" fillId="0" borderId="3" xfId="4" applyNumberFormat="1" applyFont="1" applyBorder="1"/>
    <xf numFmtId="169" fontId="0" fillId="0" borderId="0" xfId="1" applyNumberFormat="1" applyFont="1"/>
    <xf numFmtId="3" fontId="3" fillId="0" borderId="0" xfId="0" applyNumberFormat="1" applyFont="1" applyFill="1" applyAlignment="1">
      <alignment horizontal="right" vertical="center" wrapText="1"/>
    </xf>
    <xf numFmtId="3" fontId="3" fillId="0" borderId="3" xfId="0" applyNumberFormat="1" applyFont="1" applyFill="1" applyBorder="1" applyAlignment="1">
      <alignment horizontal="right" vertical="center" wrapText="1"/>
    </xf>
    <xf numFmtId="0" fontId="3" fillId="0" borderId="23" xfId="0" applyFont="1" applyFill="1" applyBorder="1" applyAlignment="1">
      <alignment horizontal="right" vertical="center"/>
    </xf>
    <xf numFmtId="0" fontId="3" fillId="0" borderId="24" xfId="0" applyFont="1" applyFill="1" applyBorder="1" applyAlignment="1">
      <alignment horizontal="right" vertical="center"/>
    </xf>
    <xf numFmtId="0" fontId="3" fillId="0" borderId="0" xfId="0" applyFont="1" applyFill="1" applyAlignment="1">
      <alignment horizontal="right" vertical="center" wrapText="1"/>
    </xf>
    <xf numFmtId="0" fontId="3" fillId="0" borderId="3" xfId="0" applyFont="1" applyFill="1" applyBorder="1" applyAlignment="1">
      <alignment horizontal="right" vertical="center" wrapText="1"/>
    </xf>
    <xf numFmtId="0" fontId="8" fillId="0" borderId="0" xfId="0" applyFont="1" applyFill="1" applyBorder="1"/>
    <xf numFmtId="171" fontId="2" fillId="0" borderId="0" xfId="0" applyNumberFormat="1" applyFont="1" applyFill="1" applyAlignment="1">
      <alignment horizontal="right" vertical="center"/>
    </xf>
    <xf numFmtId="171" fontId="2" fillId="0" borderId="2" xfId="0" applyNumberFormat="1" applyFont="1" applyFill="1" applyBorder="1" applyAlignment="1">
      <alignment horizontal="right" vertical="center"/>
    </xf>
    <xf numFmtId="171" fontId="2" fillId="0" borderId="3" xfId="0" applyNumberFormat="1" applyFont="1" applyFill="1" applyBorder="1" applyAlignment="1">
      <alignment horizontal="right" vertical="center"/>
    </xf>
    <xf numFmtId="0" fontId="11" fillId="0" borderId="17" xfId="0" applyFont="1" applyFill="1" applyBorder="1" applyAlignment="1">
      <alignment vertical="center"/>
    </xf>
    <xf numFmtId="171" fontId="3" fillId="0" borderId="0" xfId="0" applyNumberFormat="1" applyFont="1" applyFill="1" applyBorder="1" applyAlignment="1">
      <alignment horizontal="right" vertical="center"/>
    </xf>
    <xf numFmtId="171" fontId="3" fillId="0" borderId="15" xfId="0" applyNumberFormat="1" applyFont="1" applyFill="1" applyBorder="1" applyAlignment="1">
      <alignment horizontal="right" vertical="center"/>
    </xf>
    <xf numFmtId="0" fontId="11" fillId="0" borderId="16" xfId="0" applyFont="1" applyFill="1" applyBorder="1" applyAlignment="1">
      <alignment vertical="center"/>
    </xf>
    <xf numFmtId="171" fontId="3" fillId="0" borderId="2" xfId="0" applyNumberFormat="1" applyFont="1" applyFill="1" applyBorder="1" applyAlignment="1">
      <alignment horizontal="right" vertical="center"/>
    </xf>
    <xf numFmtId="171" fontId="3" fillId="0" borderId="14" xfId="0" applyNumberFormat="1" applyFont="1" applyFill="1" applyBorder="1" applyAlignment="1">
      <alignment horizontal="right" vertical="center"/>
    </xf>
    <xf numFmtId="0" fontId="11" fillId="0" borderId="3" xfId="0" applyFont="1" applyFill="1" applyBorder="1" applyAlignment="1">
      <alignment vertical="center"/>
    </xf>
    <xf numFmtId="171" fontId="3" fillId="0" borderId="3" xfId="0" applyNumberFormat="1" applyFont="1" applyFill="1" applyBorder="1" applyAlignment="1">
      <alignment horizontal="right" vertical="center"/>
    </xf>
    <xf numFmtId="0" fontId="12" fillId="0" borderId="3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171" fontId="0" fillId="0" borderId="0" xfId="0" applyNumberFormat="1"/>
    <xf numFmtId="0" fontId="3" fillId="0" borderId="0" xfId="0" applyFont="1" applyBorder="1"/>
    <xf numFmtId="0" fontId="3" fillId="0" borderId="45" xfId="0" applyFont="1" applyBorder="1"/>
    <xf numFmtId="0" fontId="3" fillId="0" borderId="34" xfId="0" applyFont="1" applyBorder="1"/>
    <xf numFmtId="0" fontId="3" fillId="0" borderId="46" xfId="0" applyFont="1" applyBorder="1"/>
    <xf numFmtId="167" fontId="3" fillId="0" borderId="17" xfId="4" applyNumberFormat="1" applyFont="1" applyBorder="1"/>
    <xf numFmtId="167" fontId="3" fillId="0" borderId="15" xfId="4" applyNumberFormat="1" applyFont="1" applyBorder="1"/>
    <xf numFmtId="167" fontId="3" fillId="0" borderId="47" xfId="4" applyNumberFormat="1" applyFont="1" applyBorder="1"/>
    <xf numFmtId="167" fontId="3" fillId="0" borderId="38" xfId="4" applyNumberFormat="1" applyFont="1" applyBorder="1"/>
    <xf numFmtId="167" fontId="3" fillId="0" borderId="48" xfId="4" applyNumberFormat="1" applyFont="1" applyBorder="1"/>
    <xf numFmtId="0" fontId="3" fillId="0" borderId="45" xfId="0" applyFont="1" applyBorder="1" applyAlignment="1">
      <alignment wrapText="1"/>
    </xf>
    <xf numFmtId="0" fontId="3" fillId="0" borderId="34" xfId="0" applyFont="1" applyBorder="1" applyAlignment="1">
      <alignment wrapText="1"/>
    </xf>
    <xf numFmtId="0" fontId="3" fillId="0" borderId="46" xfId="0" applyFont="1" applyBorder="1" applyAlignment="1">
      <alignment wrapText="1"/>
    </xf>
    <xf numFmtId="164" fontId="26" fillId="0" borderId="17" xfId="2" applyFont="1" applyFill="1" applyBorder="1"/>
    <xf numFmtId="164" fontId="26" fillId="0" borderId="0" xfId="2" applyFont="1" applyFill="1" applyBorder="1"/>
    <xf numFmtId="164" fontId="28" fillId="0" borderId="0" xfId="2" applyFont="1" applyFill="1" applyBorder="1" applyAlignment="1">
      <alignment horizontal="right"/>
    </xf>
    <xf numFmtId="164" fontId="28" fillId="0" borderId="0" xfId="2" applyFont="1" applyFill="1" applyBorder="1"/>
    <xf numFmtId="164" fontId="28" fillId="0" borderId="15" xfId="2" applyFont="1" applyFill="1" applyBorder="1"/>
    <xf numFmtId="164" fontId="28" fillId="0" borderId="17" xfId="2" applyFont="1" applyFill="1" applyBorder="1"/>
    <xf numFmtId="164" fontId="28" fillId="0" borderId="49" xfId="2" applyFont="1" applyFill="1" applyBorder="1"/>
    <xf numFmtId="164" fontId="28" fillId="0" borderId="50" xfId="2" applyFont="1" applyFill="1" applyBorder="1"/>
    <xf numFmtId="164" fontId="28" fillId="0" borderId="16" xfId="2" applyFont="1" applyFill="1" applyBorder="1"/>
    <xf numFmtId="164" fontId="28" fillId="0" borderId="2" xfId="2" applyFont="1" applyFill="1" applyBorder="1"/>
    <xf numFmtId="164" fontId="28" fillId="0" borderId="14" xfId="2" applyFont="1" applyFill="1" applyBorder="1"/>
    <xf numFmtId="43" fontId="24" fillId="0" borderId="4" xfId="4" applyFont="1" applyBorder="1" applyAlignment="1">
      <alignment horizontal="right" vertical="center"/>
    </xf>
    <xf numFmtId="43" fontId="24" fillId="0" borderId="35" xfId="4" applyFont="1" applyFill="1" applyBorder="1" applyAlignment="1">
      <alignment horizontal="right" vertical="center"/>
    </xf>
    <xf numFmtId="43" fontId="24" fillId="0" borderId="3" xfId="4" applyFont="1" applyFill="1" applyBorder="1" applyAlignment="1">
      <alignment horizontal="right" vertical="center"/>
    </xf>
    <xf numFmtId="0" fontId="1" fillId="0" borderId="0" xfId="0" applyFont="1" applyBorder="1"/>
    <xf numFmtId="0" fontId="3" fillId="0" borderId="0" xfId="0" applyFont="1" applyBorder="1" applyAlignment="1">
      <alignment horizontal="left"/>
    </xf>
    <xf numFmtId="0" fontId="14" fillId="0" borderId="2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1" fillId="0" borderId="52" xfId="0" applyFont="1" applyBorder="1" applyAlignment="1">
      <alignment horizontal="justify" vertical="center"/>
    </xf>
    <xf numFmtId="0" fontId="3" fillId="0" borderId="15" xfId="0" applyFont="1" applyBorder="1" applyAlignment="1">
      <alignment horizontal="right" vertical="center"/>
    </xf>
    <xf numFmtId="0" fontId="11" fillId="0" borderId="15" xfId="0" applyFont="1" applyBorder="1" applyAlignment="1">
      <alignment horizontal="right" vertical="center"/>
    </xf>
    <xf numFmtId="3" fontId="11" fillId="0" borderId="0" xfId="0" applyNumberFormat="1" applyFont="1" applyAlignment="1">
      <alignment horizontal="right" vertical="center"/>
    </xf>
    <xf numFmtId="3" fontId="3" fillId="0" borderId="15" xfId="0" applyNumberFormat="1" applyFont="1" applyBorder="1" applyAlignment="1">
      <alignment horizontal="right" vertical="center"/>
    </xf>
    <xf numFmtId="3" fontId="11" fillId="0" borderId="15" xfId="0" applyNumberFormat="1" applyFont="1" applyBorder="1" applyAlignment="1">
      <alignment horizontal="right" vertical="center"/>
    </xf>
    <xf numFmtId="0" fontId="14" fillId="0" borderId="52" xfId="0" applyFont="1" applyBorder="1" applyAlignment="1">
      <alignment horizontal="justify" vertical="center"/>
    </xf>
    <xf numFmtId="0" fontId="14" fillId="0" borderId="15" xfId="0" applyFont="1" applyBorder="1" applyAlignment="1">
      <alignment horizontal="right" vertical="center"/>
    </xf>
    <xf numFmtId="0" fontId="11" fillId="0" borderId="51" xfId="0" applyFont="1" applyBorder="1" applyAlignment="1">
      <alignment horizontal="justify" vertical="center"/>
    </xf>
    <xf numFmtId="3" fontId="3" fillId="0" borderId="2" xfId="0" applyNumberFormat="1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0" fontId="11" fillId="0" borderId="14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2" fillId="0" borderId="17" xfId="0" applyFont="1" applyBorder="1" applyAlignment="1">
      <alignment vertical="center"/>
    </xf>
    <xf numFmtId="0" fontId="2" fillId="0" borderId="15" xfId="0" applyFont="1" applyBorder="1" applyAlignment="1">
      <alignment horizontal="right" vertical="center"/>
    </xf>
    <xf numFmtId="0" fontId="5" fillId="0" borderId="17" xfId="0" applyFont="1" applyBorder="1" applyAlignment="1">
      <alignment vertical="center"/>
    </xf>
    <xf numFmtId="0" fontId="5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vertical="center"/>
    </xf>
    <xf numFmtId="0" fontId="5" fillId="0" borderId="2" xfId="0" applyFont="1" applyBorder="1" applyAlignment="1">
      <alignment horizontal="right" vertical="center"/>
    </xf>
    <xf numFmtId="0" fontId="5" fillId="0" borderId="14" xfId="0" applyFont="1" applyBorder="1" applyAlignment="1">
      <alignment horizontal="right" vertical="center"/>
    </xf>
    <xf numFmtId="4" fontId="2" fillId="0" borderId="17" xfId="0" applyNumberFormat="1" applyFont="1" applyBorder="1" applyAlignment="1">
      <alignment horizontal="right" vertical="center"/>
    </xf>
    <xf numFmtId="4" fontId="2" fillId="0" borderId="0" xfId="0" applyNumberFormat="1" applyFont="1" applyAlignment="1">
      <alignment horizontal="right" vertical="center"/>
    </xf>
    <xf numFmtId="0" fontId="2" fillId="0" borderId="17" xfId="0" applyFont="1" applyBorder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2" fillId="0" borderId="16" xfId="0" applyFont="1" applyBorder="1" applyAlignment="1">
      <alignment vertical="center"/>
    </xf>
    <xf numFmtId="0" fontId="2" fillId="0" borderId="16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0" fontId="33" fillId="0" borderId="52" xfId="0" applyFont="1" applyBorder="1" applyAlignment="1">
      <alignment horizontal="left" vertical="center"/>
    </xf>
    <xf numFmtId="0" fontId="33" fillId="0" borderId="51" xfId="0" applyFont="1" applyBorder="1" applyAlignment="1">
      <alignment horizontal="left" vertical="center"/>
    </xf>
    <xf numFmtId="0" fontId="6" fillId="0" borderId="54" xfId="0" applyFont="1" applyBorder="1" applyAlignment="1">
      <alignment horizontal="justify" vertical="center"/>
    </xf>
    <xf numFmtId="0" fontId="6" fillId="0" borderId="7" xfId="0" applyFont="1" applyBorder="1" applyAlignment="1">
      <alignment horizontal="justify" vertical="center"/>
    </xf>
    <xf numFmtId="0" fontId="6" fillId="0" borderId="19" xfId="0" applyFont="1" applyBorder="1" applyAlignment="1">
      <alignment horizontal="justify" vertical="center"/>
    </xf>
    <xf numFmtId="0" fontId="6" fillId="0" borderId="54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16" xfId="0" applyFont="1" applyBorder="1" applyAlignment="1">
      <alignment horizontal="justify" vertical="center"/>
    </xf>
    <xf numFmtId="0" fontId="6" fillId="0" borderId="2" xfId="0" applyFont="1" applyBorder="1" applyAlignment="1">
      <alignment horizontal="justify" vertical="center"/>
    </xf>
    <xf numFmtId="0" fontId="6" fillId="0" borderId="14" xfId="0" applyFont="1" applyBorder="1" applyAlignment="1">
      <alignment horizontal="justify" vertical="center"/>
    </xf>
    <xf numFmtId="0" fontId="32" fillId="0" borderId="54" xfId="0" applyFont="1" applyBorder="1" applyAlignment="1">
      <alignment horizontal="left" vertical="center"/>
    </xf>
    <xf numFmtId="0" fontId="32" fillId="0" borderId="7" xfId="0" applyFont="1" applyBorder="1" applyAlignment="1">
      <alignment horizontal="left" vertical="center"/>
    </xf>
    <xf numFmtId="0" fontId="32" fillId="0" borderId="19" xfId="0" applyFont="1" applyBorder="1" applyAlignment="1">
      <alignment horizontal="left" vertical="center"/>
    </xf>
    <xf numFmtId="0" fontId="32" fillId="0" borderId="16" xfId="0" applyFont="1" applyBorder="1" applyAlignment="1">
      <alignment horizontal="left" vertical="center"/>
    </xf>
    <xf numFmtId="0" fontId="32" fillId="0" borderId="2" xfId="0" applyFont="1" applyBorder="1" applyAlignment="1">
      <alignment horizontal="left" vertical="center"/>
    </xf>
    <xf numFmtId="0" fontId="32" fillId="0" borderId="14" xfId="0" applyFont="1" applyBorder="1" applyAlignment="1">
      <alignment horizontal="left" vertical="center"/>
    </xf>
    <xf numFmtId="0" fontId="14" fillId="0" borderId="54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4" fillId="0" borderId="19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0" fontId="14" fillId="0" borderId="53" xfId="0" applyFont="1" applyBorder="1" applyAlignment="1">
      <alignment vertical="center"/>
    </xf>
    <xf numFmtId="0" fontId="14" fillId="0" borderId="52" xfId="0" applyFont="1" applyBorder="1" applyAlignment="1">
      <alignment vertical="center"/>
    </xf>
    <xf numFmtId="0" fontId="14" fillId="0" borderId="51" xfId="0" applyFont="1" applyBorder="1" applyAlignment="1">
      <alignment vertical="center"/>
    </xf>
    <xf numFmtId="0" fontId="14" fillId="0" borderId="54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9" fillId="0" borderId="5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9" fillId="0" borderId="6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0" fillId="0" borderId="7" xfId="0" applyBorder="1"/>
    <xf numFmtId="0" fontId="14" fillId="0" borderId="29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 textRotation="90" wrapText="1"/>
    </xf>
    <xf numFmtId="0" fontId="14" fillId="0" borderId="32" xfId="0" applyFont="1" applyBorder="1" applyAlignment="1">
      <alignment horizontal="center" vertical="center" textRotation="90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2" fillId="0" borderId="9" xfId="0" applyFont="1" applyBorder="1" applyAlignment="1">
      <alignment vertical="center"/>
    </xf>
    <xf numFmtId="0" fontId="17" fillId="0" borderId="13" xfId="0" applyFont="1" applyBorder="1" applyAlignment="1">
      <alignment vertical="center" wrapText="1"/>
    </xf>
    <xf numFmtId="0" fontId="17" fillId="0" borderId="14" xfId="0" applyFont="1" applyBorder="1" applyAlignment="1">
      <alignment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1" fillId="0" borderId="8" xfId="0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0" fontId="11" fillId="0" borderId="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11" xfId="0" applyFont="1" applyBorder="1" applyAlignment="1">
      <alignment vertical="center"/>
    </xf>
    <xf numFmtId="0" fontId="25" fillId="0" borderId="28" xfId="0" applyFont="1" applyBorder="1" applyAlignment="1">
      <alignment horizontal="center" wrapText="1"/>
    </xf>
    <xf numFmtId="166" fontId="3" fillId="0" borderId="27" xfId="4" applyNumberFormat="1" applyFont="1" applyBorder="1" applyAlignment="1">
      <alignment horizontal="center" vertical="center"/>
    </xf>
    <xf numFmtId="166" fontId="3" fillId="0" borderId="0" xfId="4" applyNumberFormat="1" applyFont="1" applyAlignment="1">
      <alignment horizontal="center" vertical="center"/>
    </xf>
    <xf numFmtId="166" fontId="3" fillId="0" borderId="26" xfId="4" applyNumberFormat="1" applyFont="1" applyFill="1" applyBorder="1" applyAlignment="1">
      <alignment horizontal="center" wrapText="1"/>
    </xf>
    <xf numFmtId="166" fontId="3" fillId="0" borderId="26" xfId="4" applyNumberFormat="1" applyFont="1" applyFill="1" applyBorder="1" applyAlignment="1">
      <alignment horizontal="center" vertical="center" wrapText="1"/>
    </xf>
    <xf numFmtId="43" fontId="3" fillId="0" borderId="0" xfId="4" applyFont="1" applyFill="1" applyBorder="1" applyAlignment="1">
      <alignment horizontal="center"/>
    </xf>
    <xf numFmtId="43" fontId="3" fillId="0" borderId="3" xfId="4" applyFont="1" applyFill="1" applyBorder="1" applyAlignment="1">
      <alignment horizontal="center"/>
    </xf>
    <xf numFmtId="43" fontId="3" fillId="0" borderId="26" xfId="4" applyFont="1" applyFill="1" applyBorder="1" applyAlignment="1">
      <alignment horizontal="center" vertical="center"/>
    </xf>
    <xf numFmtId="43" fontId="3" fillId="0" borderId="27" xfId="4" applyFont="1" applyFill="1" applyBorder="1" applyAlignment="1">
      <alignment horizontal="center" vertical="center" wrapText="1"/>
    </xf>
    <xf numFmtId="43" fontId="3" fillId="0" borderId="3" xfId="4" applyFont="1" applyFill="1" applyBorder="1" applyAlignment="1">
      <alignment horizontal="center" vertical="center" wrapText="1"/>
    </xf>
    <xf numFmtId="0" fontId="14" fillId="0" borderId="6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7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3" fillId="0" borderId="55" xfId="0" applyFont="1" applyBorder="1"/>
  </cellXfs>
  <cellStyles count="7">
    <cellStyle name="Comma" xfId="1" builtinId="3"/>
    <cellStyle name="Comma [0]" xfId="2" builtinId="6"/>
    <cellStyle name="Comma 2" xfId="6"/>
    <cellStyle name="Comma 2 2" xfId="4"/>
    <cellStyle name="Hyperlink" xfId="5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9"/>
  <sheetViews>
    <sheetView tabSelected="1" workbookViewId="0">
      <selection activeCell="L6" sqref="L6"/>
    </sheetView>
  </sheetViews>
  <sheetFormatPr defaultRowHeight="14.5" x14ac:dyDescent="0.35"/>
  <cols>
    <col min="1" max="1" width="8.7265625" style="267"/>
    <col min="2" max="2" width="36" style="267" customWidth="1"/>
    <col min="3" max="3" width="17.6328125" style="267" bestFit="1" customWidth="1"/>
    <col min="4" max="4" width="18.54296875" style="267" bestFit="1" customWidth="1"/>
    <col min="5" max="5" width="15.6328125" style="267" bestFit="1" customWidth="1"/>
    <col min="6" max="6" width="11.08984375" style="267" bestFit="1" customWidth="1"/>
    <col min="7" max="7" width="13" style="267" bestFit="1" customWidth="1"/>
    <col min="8" max="8" width="9.1796875" style="267" bestFit="1" customWidth="1"/>
    <col min="9" max="9" width="8" style="267" bestFit="1" customWidth="1"/>
    <col min="10" max="16384" width="8.7265625" style="267"/>
  </cols>
  <sheetData>
    <row r="1" spans="2:11" customFormat="1" x14ac:dyDescent="0.35"/>
    <row r="2" spans="2:11" customFormat="1" ht="16.5" customHeight="1" x14ac:dyDescent="0.35">
      <c r="B2" s="427" t="s">
        <v>421</v>
      </c>
      <c r="C2" s="267"/>
      <c r="D2" s="267"/>
      <c r="E2" s="267"/>
      <c r="F2" s="267"/>
      <c r="G2" s="267"/>
      <c r="H2" s="267"/>
      <c r="I2" s="267"/>
    </row>
    <row r="3" spans="2:11" ht="15" customHeight="1" thickBot="1" x14ac:dyDescent="0.4">
      <c r="B3" s="428"/>
      <c r="C3" s="401"/>
      <c r="D3" s="401"/>
      <c r="E3" s="401"/>
      <c r="F3" s="401"/>
      <c r="G3" s="401"/>
      <c r="H3" s="401"/>
      <c r="I3" s="401"/>
    </row>
    <row r="4" spans="2:11" ht="15" thickBot="1" x14ac:dyDescent="0.4">
      <c r="B4" s="482" t="s">
        <v>422</v>
      </c>
      <c r="C4" s="485" t="s">
        <v>431</v>
      </c>
      <c r="D4" s="486"/>
      <c r="E4" s="487"/>
      <c r="F4" s="488" t="s">
        <v>423</v>
      </c>
      <c r="G4" s="489"/>
      <c r="H4" s="490"/>
      <c r="I4" s="488" t="s">
        <v>424</v>
      </c>
      <c r="J4" s="489"/>
      <c r="K4" s="490"/>
    </row>
    <row r="5" spans="2:11" ht="15" thickBot="1" x14ac:dyDescent="0.4">
      <c r="B5" s="483"/>
      <c r="C5" s="485" t="s">
        <v>425</v>
      </c>
      <c r="D5" s="486"/>
      <c r="E5" s="487"/>
      <c r="F5" s="485" t="s">
        <v>425</v>
      </c>
      <c r="G5" s="486"/>
      <c r="H5" s="487"/>
      <c r="I5" s="485" t="s">
        <v>425</v>
      </c>
      <c r="J5" s="486"/>
      <c r="K5" s="487"/>
    </row>
    <row r="6" spans="2:11" ht="15" thickBot="1" x14ac:dyDescent="0.4">
      <c r="B6" s="484"/>
      <c r="C6" s="429" t="s">
        <v>426</v>
      </c>
      <c r="D6" s="429" t="s">
        <v>427</v>
      </c>
      <c r="E6" s="430" t="s">
        <v>428</v>
      </c>
      <c r="F6" s="429" t="s">
        <v>426</v>
      </c>
      <c r="G6" s="429" t="s">
        <v>427</v>
      </c>
      <c r="H6" s="430" t="s">
        <v>428</v>
      </c>
      <c r="I6" s="429" t="s">
        <v>426</v>
      </c>
      <c r="J6" s="429" t="s">
        <v>427</v>
      </c>
      <c r="K6" s="431" t="s">
        <v>428</v>
      </c>
    </row>
    <row r="7" spans="2:11" ht="15" thickBot="1" x14ac:dyDescent="0.4">
      <c r="B7" s="476" t="s">
        <v>432</v>
      </c>
      <c r="C7" s="477"/>
      <c r="D7" s="477"/>
      <c r="E7" s="477"/>
      <c r="F7" s="477"/>
      <c r="G7" s="477"/>
      <c r="H7" s="477"/>
      <c r="I7" s="477"/>
      <c r="J7" s="477"/>
      <c r="K7" s="478"/>
    </row>
    <row r="8" spans="2:11" x14ac:dyDescent="0.35">
      <c r="B8" s="432" t="s">
        <v>58</v>
      </c>
      <c r="C8" s="20">
        <v>219683</v>
      </c>
      <c r="D8" s="20">
        <v>81339</v>
      </c>
      <c r="E8" s="433" t="s">
        <v>22</v>
      </c>
      <c r="F8" s="20">
        <v>226982</v>
      </c>
      <c r="G8" s="20">
        <v>93927</v>
      </c>
      <c r="H8" s="434" t="s">
        <v>22</v>
      </c>
      <c r="I8" s="435">
        <v>249435</v>
      </c>
      <c r="J8" s="435">
        <v>92944</v>
      </c>
      <c r="K8" s="434"/>
    </row>
    <row r="9" spans="2:11" x14ac:dyDescent="0.35">
      <c r="B9" s="432" t="s">
        <v>59</v>
      </c>
      <c r="C9" s="20">
        <v>37469</v>
      </c>
      <c r="D9" s="20">
        <v>139793</v>
      </c>
      <c r="E9" s="433" t="s">
        <v>22</v>
      </c>
      <c r="F9" s="20">
        <v>38979</v>
      </c>
      <c r="G9" s="20">
        <v>121079</v>
      </c>
      <c r="H9" s="434" t="s">
        <v>22</v>
      </c>
      <c r="I9" s="435">
        <v>34720</v>
      </c>
      <c r="J9" s="435">
        <v>120005</v>
      </c>
      <c r="K9" s="434"/>
    </row>
    <row r="10" spans="2:11" x14ac:dyDescent="0.35">
      <c r="B10" s="432" t="s">
        <v>60</v>
      </c>
      <c r="C10" s="20">
        <v>15840</v>
      </c>
      <c r="D10" s="20">
        <v>16517</v>
      </c>
      <c r="E10" s="433" t="s">
        <v>22</v>
      </c>
      <c r="F10" s="20">
        <v>16135</v>
      </c>
      <c r="G10" s="20">
        <v>16678</v>
      </c>
      <c r="H10" s="434" t="s">
        <v>22</v>
      </c>
      <c r="I10" s="435">
        <v>17173</v>
      </c>
      <c r="J10" s="435">
        <v>17994</v>
      </c>
      <c r="K10" s="434"/>
    </row>
    <row r="11" spans="2:11" x14ac:dyDescent="0.35">
      <c r="B11" s="432" t="s">
        <v>61</v>
      </c>
      <c r="C11" s="20">
        <v>3495</v>
      </c>
      <c r="D11" s="20">
        <v>8482</v>
      </c>
      <c r="E11" s="433" t="s">
        <v>22</v>
      </c>
      <c r="F11" s="20">
        <v>2975</v>
      </c>
      <c r="G11" s="20">
        <v>10375</v>
      </c>
      <c r="H11" s="434" t="s">
        <v>22</v>
      </c>
      <c r="I11" s="435">
        <v>2618</v>
      </c>
      <c r="J11" s="435">
        <v>10294</v>
      </c>
      <c r="K11" s="434"/>
    </row>
    <row r="12" spans="2:11" x14ac:dyDescent="0.35">
      <c r="B12" s="432" t="s">
        <v>62</v>
      </c>
      <c r="C12" s="20">
        <v>186204</v>
      </c>
      <c r="D12" s="20">
        <v>152470</v>
      </c>
      <c r="E12" s="433" t="s">
        <v>22</v>
      </c>
      <c r="F12" s="20">
        <v>239221</v>
      </c>
      <c r="G12" s="20">
        <v>159089</v>
      </c>
      <c r="H12" s="434" t="s">
        <v>22</v>
      </c>
      <c r="I12" s="435">
        <v>251019</v>
      </c>
      <c r="J12" s="435">
        <v>172596</v>
      </c>
      <c r="K12" s="434"/>
    </row>
    <row r="13" spans="2:11" x14ac:dyDescent="0.35">
      <c r="B13" s="432" t="s">
        <v>63</v>
      </c>
      <c r="C13" s="20">
        <v>97771</v>
      </c>
      <c r="D13" s="20">
        <v>92056</v>
      </c>
      <c r="E13" s="436">
        <v>5079</v>
      </c>
      <c r="F13" s="20">
        <v>106670</v>
      </c>
      <c r="G13" s="20">
        <v>96231</v>
      </c>
      <c r="H13" s="437">
        <v>4235</v>
      </c>
      <c r="I13" s="435">
        <v>95683</v>
      </c>
      <c r="J13" s="435">
        <v>97289</v>
      </c>
      <c r="K13" s="437">
        <v>4429</v>
      </c>
    </row>
    <row r="14" spans="2:11" x14ac:dyDescent="0.35">
      <c r="B14" s="432" t="s">
        <v>64</v>
      </c>
      <c r="C14" s="20">
        <v>56442</v>
      </c>
      <c r="D14" s="20">
        <v>52858</v>
      </c>
      <c r="E14" s="436">
        <v>10458</v>
      </c>
      <c r="F14" s="20">
        <v>55613</v>
      </c>
      <c r="G14" s="20">
        <v>48210</v>
      </c>
      <c r="H14" s="437">
        <v>10540</v>
      </c>
      <c r="I14" s="435">
        <v>54048</v>
      </c>
      <c r="J14" s="435">
        <v>41836</v>
      </c>
      <c r="K14" s="437">
        <v>8846</v>
      </c>
    </row>
    <row r="15" spans="2:11" x14ac:dyDescent="0.35">
      <c r="B15" s="432" t="s">
        <v>90</v>
      </c>
      <c r="C15" s="20">
        <v>40424</v>
      </c>
      <c r="D15" s="20">
        <v>19245</v>
      </c>
      <c r="E15" s="433" t="s">
        <v>22</v>
      </c>
      <c r="F15" s="20">
        <v>21066</v>
      </c>
      <c r="G15" s="20">
        <v>16015</v>
      </c>
      <c r="H15" s="434" t="s">
        <v>22</v>
      </c>
      <c r="I15" s="435">
        <v>24766</v>
      </c>
      <c r="J15" s="435">
        <v>16725</v>
      </c>
      <c r="K15" s="434"/>
    </row>
    <row r="16" spans="2:11" x14ac:dyDescent="0.35">
      <c r="B16" s="438" t="s">
        <v>114</v>
      </c>
      <c r="C16" s="20">
        <v>259505</v>
      </c>
      <c r="D16" s="20">
        <v>213322</v>
      </c>
      <c r="E16" s="433" t="s">
        <v>22</v>
      </c>
      <c r="F16" s="20">
        <v>255290</v>
      </c>
      <c r="G16" s="20">
        <v>258094</v>
      </c>
      <c r="H16" s="439" t="s">
        <v>22</v>
      </c>
      <c r="I16" s="435">
        <v>273223</v>
      </c>
      <c r="J16" s="435">
        <v>258564</v>
      </c>
      <c r="K16" s="439"/>
    </row>
    <row r="17" spans="2:11" x14ac:dyDescent="0.35">
      <c r="B17" s="432" t="s">
        <v>188</v>
      </c>
      <c r="C17" s="20">
        <v>96434</v>
      </c>
      <c r="D17" s="20">
        <v>73554</v>
      </c>
      <c r="E17" s="433" t="s">
        <v>22</v>
      </c>
      <c r="F17" s="20">
        <v>96262</v>
      </c>
      <c r="G17" s="20">
        <v>87735</v>
      </c>
      <c r="H17" s="434" t="s">
        <v>22</v>
      </c>
      <c r="I17" s="435">
        <v>102458</v>
      </c>
      <c r="J17" s="435">
        <v>90123</v>
      </c>
      <c r="K17" s="434"/>
    </row>
    <row r="18" spans="2:11" x14ac:dyDescent="0.35">
      <c r="B18" s="432" t="s">
        <v>189</v>
      </c>
      <c r="C18" s="20">
        <v>36598</v>
      </c>
      <c r="D18" s="20">
        <v>37511</v>
      </c>
      <c r="E18" s="433" t="s">
        <v>22</v>
      </c>
      <c r="F18" s="20">
        <v>37009</v>
      </c>
      <c r="G18" s="20">
        <v>54000</v>
      </c>
      <c r="H18" s="434" t="s">
        <v>22</v>
      </c>
      <c r="I18" s="435">
        <v>44094</v>
      </c>
      <c r="J18" s="435">
        <v>48809</v>
      </c>
      <c r="K18" s="434"/>
    </row>
    <row r="19" spans="2:11" x14ac:dyDescent="0.35">
      <c r="B19" s="432" t="s">
        <v>190</v>
      </c>
      <c r="C19" s="20">
        <v>126472</v>
      </c>
      <c r="D19" s="20">
        <v>102257</v>
      </c>
      <c r="E19" s="433" t="s">
        <v>22</v>
      </c>
      <c r="F19" s="20">
        <v>122019</v>
      </c>
      <c r="G19" s="20">
        <v>116359</v>
      </c>
      <c r="H19" s="434" t="s">
        <v>22</v>
      </c>
      <c r="I19" s="435">
        <v>126671</v>
      </c>
      <c r="J19" s="435">
        <v>119632</v>
      </c>
      <c r="K19" s="434"/>
    </row>
    <row r="20" spans="2:11" x14ac:dyDescent="0.35">
      <c r="B20" s="432" t="s">
        <v>101</v>
      </c>
      <c r="C20" s="20">
        <v>362439</v>
      </c>
      <c r="D20" s="20">
        <v>268634</v>
      </c>
      <c r="E20" s="436">
        <v>3292</v>
      </c>
      <c r="F20" s="435">
        <v>312279</v>
      </c>
      <c r="G20" s="435">
        <v>309489</v>
      </c>
      <c r="H20" s="437">
        <v>3476</v>
      </c>
      <c r="I20" s="435">
        <v>329001</v>
      </c>
      <c r="J20" s="435">
        <v>329112</v>
      </c>
      <c r="K20" s="437">
        <v>2892</v>
      </c>
    </row>
    <row r="21" spans="2:11" x14ac:dyDescent="0.35">
      <c r="B21" s="432" t="s">
        <v>69</v>
      </c>
      <c r="C21" s="20">
        <v>10872</v>
      </c>
      <c r="D21" s="20">
        <v>7034</v>
      </c>
      <c r="E21" s="433">
        <v>581</v>
      </c>
      <c r="F21" s="20">
        <v>10475</v>
      </c>
      <c r="G21" s="20">
        <v>8383</v>
      </c>
      <c r="H21" s="434">
        <v>459</v>
      </c>
      <c r="I21" s="435">
        <v>10245</v>
      </c>
      <c r="J21" s="435">
        <v>8248</v>
      </c>
      <c r="K21" s="434">
        <v>527</v>
      </c>
    </row>
    <row r="22" spans="2:11" x14ac:dyDescent="0.35">
      <c r="B22" s="432" t="s">
        <v>70</v>
      </c>
      <c r="C22" s="20">
        <v>15144</v>
      </c>
      <c r="D22" s="20">
        <v>19545</v>
      </c>
      <c r="E22" s="433" t="s">
        <v>22</v>
      </c>
      <c r="F22" s="20">
        <v>11191</v>
      </c>
      <c r="G22" s="20">
        <v>17745</v>
      </c>
      <c r="H22" s="434" t="s">
        <v>22</v>
      </c>
      <c r="I22" s="435">
        <v>9563</v>
      </c>
      <c r="J22" s="435">
        <v>21085</v>
      </c>
      <c r="K22" s="434"/>
    </row>
    <row r="23" spans="2:11" x14ac:dyDescent="0.35">
      <c r="B23" s="432" t="s">
        <v>71</v>
      </c>
      <c r="C23" s="20">
        <v>26996</v>
      </c>
      <c r="D23" s="20">
        <v>37251</v>
      </c>
      <c r="E23" s="436">
        <v>1034</v>
      </c>
      <c r="F23" s="20">
        <v>29778</v>
      </c>
      <c r="G23" s="20">
        <v>40235</v>
      </c>
      <c r="H23" s="434">
        <v>759</v>
      </c>
      <c r="I23" s="435">
        <v>31515</v>
      </c>
      <c r="J23" s="435">
        <v>40059</v>
      </c>
      <c r="K23" s="434">
        <v>576</v>
      </c>
    </row>
    <row r="24" spans="2:11" x14ac:dyDescent="0.35">
      <c r="B24" s="432" t="s">
        <v>191</v>
      </c>
      <c r="C24" s="20">
        <v>18721</v>
      </c>
      <c r="D24" s="20">
        <v>16473</v>
      </c>
      <c r="E24" s="436">
        <v>5097</v>
      </c>
      <c r="F24" s="20">
        <v>16758</v>
      </c>
      <c r="G24" s="20">
        <v>19164</v>
      </c>
      <c r="H24" s="437">
        <v>5233</v>
      </c>
      <c r="I24" s="435">
        <v>19142</v>
      </c>
      <c r="J24" s="435">
        <v>20161</v>
      </c>
      <c r="K24" s="437">
        <v>5738</v>
      </c>
    </row>
    <row r="25" spans="2:11" ht="15" thickBot="1" x14ac:dyDescent="0.4">
      <c r="B25" s="440" t="s">
        <v>95</v>
      </c>
      <c r="C25" s="441">
        <v>10914</v>
      </c>
      <c r="D25" s="441">
        <v>10373</v>
      </c>
      <c r="E25" s="442" t="s">
        <v>22</v>
      </c>
      <c r="F25" s="441">
        <v>10131</v>
      </c>
      <c r="G25" s="441">
        <v>10507</v>
      </c>
      <c r="H25" s="443" t="s">
        <v>22</v>
      </c>
      <c r="I25" s="441">
        <v>10332</v>
      </c>
      <c r="J25" s="441">
        <v>10463</v>
      </c>
      <c r="K25" s="443"/>
    </row>
    <row r="26" spans="2:11" ht="15" thickBot="1" x14ac:dyDescent="0.4">
      <c r="B26" s="479" t="s">
        <v>429</v>
      </c>
      <c r="C26" s="480"/>
      <c r="D26" s="480"/>
      <c r="E26" s="480"/>
      <c r="F26" s="480"/>
      <c r="G26" s="480"/>
      <c r="H26" s="480"/>
      <c r="I26" s="480"/>
      <c r="J26" s="480"/>
      <c r="K26" s="481"/>
    </row>
    <row r="27" spans="2:11" x14ac:dyDescent="0.35">
      <c r="B27" s="432" t="s">
        <v>58</v>
      </c>
      <c r="C27" s="20">
        <v>218689</v>
      </c>
      <c r="D27" s="20">
        <v>81282</v>
      </c>
      <c r="E27" s="433" t="s">
        <v>22</v>
      </c>
      <c r="F27" s="20">
        <v>224976</v>
      </c>
      <c r="G27" s="20">
        <v>93816</v>
      </c>
      <c r="H27" s="433" t="s">
        <v>22</v>
      </c>
      <c r="I27" s="435">
        <v>249276</v>
      </c>
      <c r="J27" s="435">
        <v>92749</v>
      </c>
      <c r="K27" s="433"/>
    </row>
    <row r="28" spans="2:11" x14ac:dyDescent="0.35">
      <c r="B28" s="432" t="s">
        <v>59</v>
      </c>
      <c r="C28" s="20">
        <v>37469</v>
      </c>
      <c r="D28" s="20">
        <v>139792</v>
      </c>
      <c r="E28" s="433" t="s">
        <v>22</v>
      </c>
      <c r="F28" s="20">
        <v>38935</v>
      </c>
      <c r="G28" s="20">
        <v>121054</v>
      </c>
      <c r="H28" s="433" t="s">
        <v>22</v>
      </c>
      <c r="I28" s="435">
        <v>34719</v>
      </c>
      <c r="J28" s="435">
        <v>120005</v>
      </c>
      <c r="K28" s="433"/>
    </row>
    <row r="29" spans="2:11" x14ac:dyDescent="0.35">
      <c r="B29" s="432" t="s">
        <v>60</v>
      </c>
      <c r="C29" s="20">
        <v>15779</v>
      </c>
      <c r="D29" s="20">
        <v>16474</v>
      </c>
      <c r="E29" s="433" t="s">
        <v>22</v>
      </c>
      <c r="F29" s="20">
        <v>16070</v>
      </c>
      <c r="G29" s="20">
        <v>16603</v>
      </c>
      <c r="H29" s="433" t="s">
        <v>22</v>
      </c>
      <c r="I29" s="435">
        <v>16973</v>
      </c>
      <c r="J29" s="435">
        <v>17578</v>
      </c>
      <c r="K29" s="433"/>
    </row>
    <row r="30" spans="2:11" x14ac:dyDescent="0.35">
      <c r="B30" s="432" t="s">
        <v>61</v>
      </c>
      <c r="C30" s="20">
        <v>3495</v>
      </c>
      <c r="D30" s="20">
        <v>8482</v>
      </c>
      <c r="E30" s="433" t="s">
        <v>22</v>
      </c>
      <c r="F30" s="20">
        <v>2891</v>
      </c>
      <c r="G30" s="20">
        <v>10375</v>
      </c>
      <c r="H30" s="433" t="s">
        <v>22</v>
      </c>
      <c r="I30" s="435">
        <v>2617</v>
      </c>
      <c r="J30" s="435">
        <v>10294</v>
      </c>
      <c r="K30" s="433"/>
    </row>
    <row r="31" spans="2:11" x14ac:dyDescent="0.35">
      <c r="B31" s="432" t="s">
        <v>62</v>
      </c>
      <c r="C31" s="20">
        <v>45418</v>
      </c>
      <c r="D31" s="20">
        <v>48494</v>
      </c>
      <c r="E31" s="433" t="s">
        <v>22</v>
      </c>
      <c r="F31" s="20">
        <v>45182</v>
      </c>
      <c r="G31" s="20">
        <v>49655</v>
      </c>
      <c r="H31" s="433" t="s">
        <v>22</v>
      </c>
      <c r="I31" s="435">
        <v>38833</v>
      </c>
      <c r="J31" s="435">
        <v>54679</v>
      </c>
      <c r="K31" s="433"/>
    </row>
    <row r="32" spans="2:11" x14ac:dyDescent="0.35">
      <c r="B32" s="432" t="s">
        <v>63</v>
      </c>
      <c r="C32" s="20">
        <v>97767</v>
      </c>
      <c r="D32" s="20">
        <v>86589</v>
      </c>
      <c r="E32" s="436">
        <v>5079</v>
      </c>
      <c r="F32" s="20">
        <v>90657</v>
      </c>
      <c r="G32" s="20">
        <v>83212</v>
      </c>
      <c r="H32" s="436">
        <v>4235</v>
      </c>
      <c r="I32" s="435">
        <v>88708</v>
      </c>
      <c r="J32" s="435">
        <v>86580</v>
      </c>
      <c r="K32" s="436">
        <v>4429</v>
      </c>
    </row>
    <row r="33" spans="2:11" x14ac:dyDescent="0.35">
      <c r="B33" s="432" t="s">
        <v>64</v>
      </c>
      <c r="C33" s="20">
        <v>56442</v>
      </c>
      <c r="D33" s="20">
        <v>52844</v>
      </c>
      <c r="E33" s="436">
        <v>10458</v>
      </c>
      <c r="F33" s="20">
        <v>55583</v>
      </c>
      <c r="G33" s="20">
        <v>48205</v>
      </c>
      <c r="H33" s="436">
        <v>10540</v>
      </c>
      <c r="I33" s="435">
        <v>53957</v>
      </c>
      <c r="J33" s="435">
        <v>41716</v>
      </c>
      <c r="K33" s="436">
        <v>8846</v>
      </c>
    </row>
    <row r="34" spans="2:11" x14ac:dyDescent="0.35">
      <c r="B34" s="432" t="s">
        <v>90</v>
      </c>
      <c r="C34" s="20">
        <v>13231</v>
      </c>
      <c r="D34" s="20">
        <v>15928</v>
      </c>
      <c r="E34" s="433" t="s">
        <v>430</v>
      </c>
      <c r="F34" s="20">
        <v>13371</v>
      </c>
      <c r="G34" s="20">
        <v>13621</v>
      </c>
      <c r="H34" s="433" t="s">
        <v>22</v>
      </c>
      <c r="I34" s="435">
        <v>13482</v>
      </c>
      <c r="J34" s="435">
        <v>15334</v>
      </c>
      <c r="K34" s="433"/>
    </row>
    <row r="35" spans="2:11" x14ac:dyDescent="0.35">
      <c r="B35" s="432" t="s">
        <v>114</v>
      </c>
      <c r="C35" s="20">
        <v>108476</v>
      </c>
      <c r="D35" s="20">
        <v>83314</v>
      </c>
      <c r="E35" s="433" t="s">
        <v>22</v>
      </c>
      <c r="F35" s="20">
        <v>107411</v>
      </c>
      <c r="G35" s="20">
        <v>88361</v>
      </c>
      <c r="H35" s="433" t="s">
        <v>22</v>
      </c>
      <c r="I35" s="435">
        <v>109985</v>
      </c>
      <c r="J35" s="435">
        <v>92501</v>
      </c>
      <c r="K35" s="433"/>
    </row>
    <row r="36" spans="2:11" x14ac:dyDescent="0.35">
      <c r="B36" s="432" t="s">
        <v>188</v>
      </c>
      <c r="C36" s="20">
        <v>39729</v>
      </c>
      <c r="D36" s="20">
        <v>24565</v>
      </c>
      <c r="E36" s="433" t="s">
        <v>22</v>
      </c>
      <c r="F36" s="20">
        <v>39234</v>
      </c>
      <c r="G36" s="20">
        <v>28294</v>
      </c>
      <c r="H36" s="433" t="s">
        <v>22</v>
      </c>
      <c r="I36" s="435">
        <v>40365</v>
      </c>
      <c r="J36" s="435">
        <v>30323</v>
      </c>
      <c r="K36" s="433"/>
    </row>
    <row r="37" spans="2:11" x14ac:dyDescent="0.35">
      <c r="B37" s="432" t="s">
        <v>189</v>
      </c>
      <c r="C37" s="20">
        <v>15927</v>
      </c>
      <c r="D37" s="20">
        <v>12513</v>
      </c>
      <c r="E37" s="433" t="s">
        <v>22</v>
      </c>
      <c r="F37" s="20">
        <v>15459</v>
      </c>
      <c r="G37" s="20">
        <v>13068</v>
      </c>
      <c r="H37" s="433" t="s">
        <v>22</v>
      </c>
      <c r="I37" s="435">
        <v>15503</v>
      </c>
      <c r="J37" s="435">
        <v>13442</v>
      </c>
      <c r="K37" s="433"/>
    </row>
    <row r="38" spans="2:11" x14ac:dyDescent="0.35">
      <c r="B38" s="432" t="s">
        <v>190</v>
      </c>
      <c r="C38" s="20">
        <v>52820</v>
      </c>
      <c r="D38" s="20">
        <v>46236</v>
      </c>
      <c r="E38" s="433" t="s">
        <v>22</v>
      </c>
      <c r="F38" s="20">
        <v>52718</v>
      </c>
      <c r="G38" s="20">
        <v>46998</v>
      </c>
      <c r="H38" s="433" t="s">
        <v>22</v>
      </c>
      <c r="I38" s="435">
        <v>54118</v>
      </c>
      <c r="J38" s="435">
        <v>48737</v>
      </c>
      <c r="K38" s="433"/>
    </row>
    <row r="39" spans="2:11" x14ac:dyDescent="0.35">
      <c r="B39" s="432" t="s">
        <v>68</v>
      </c>
      <c r="C39" s="20">
        <v>362438</v>
      </c>
      <c r="D39" s="20">
        <v>268628</v>
      </c>
      <c r="E39" s="436">
        <v>3292</v>
      </c>
      <c r="F39" s="20">
        <v>312160</v>
      </c>
      <c r="G39" s="20">
        <v>309410</v>
      </c>
      <c r="H39" s="436">
        <v>3476</v>
      </c>
      <c r="I39" s="435">
        <v>328961</v>
      </c>
      <c r="J39" s="435">
        <v>328858</v>
      </c>
      <c r="K39" s="436">
        <v>2892</v>
      </c>
    </row>
    <row r="40" spans="2:11" x14ac:dyDescent="0.35">
      <c r="B40" s="432" t="s">
        <v>69</v>
      </c>
      <c r="C40" s="20">
        <v>10872</v>
      </c>
      <c r="D40" s="20">
        <v>7034</v>
      </c>
      <c r="E40" s="433">
        <v>581</v>
      </c>
      <c r="F40" s="20">
        <v>10472</v>
      </c>
      <c r="G40" s="20">
        <v>8383</v>
      </c>
      <c r="H40" s="433">
        <v>459</v>
      </c>
      <c r="I40" s="435">
        <v>10244</v>
      </c>
      <c r="J40" s="435">
        <v>8245</v>
      </c>
      <c r="K40" s="433">
        <v>527</v>
      </c>
    </row>
    <row r="41" spans="2:11" x14ac:dyDescent="0.35">
      <c r="B41" s="432" t="s">
        <v>70</v>
      </c>
      <c r="C41" s="20">
        <v>15118</v>
      </c>
      <c r="D41" s="20">
        <v>19545</v>
      </c>
      <c r="E41" s="433" t="s">
        <v>22</v>
      </c>
      <c r="F41" s="20">
        <v>11191</v>
      </c>
      <c r="G41" s="20">
        <v>17745</v>
      </c>
      <c r="H41" s="433" t="s">
        <v>22</v>
      </c>
      <c r="I41" s="435">
        <v>9563</v>
      </c>
      <c r="J41" s="435">
        <v>21086</v>
      </c>
      <c r="K41" s="433"/>
    </row>
    <row r="42" spans="2:11" x14ac:dyDescent="0.35">
      <c r="B42" s="432" t="s">
        <v>71</v>
      </c>
      <c r="C42" s="20">
        <v>26996</v>
      </c>
      <c r="D42" s="20">
        <v>37229</v>
      </c>
      <c r="E42" s="436">
        <v>1034</v>
      </c>
      <c r="F42" s="20">
        <v>29701</v>
      </c>
      <c r="G42" s="20">
        <v>40231</v>
      </c>
      <c r="H42" s="433">
        <v>759</v>
      </c>
      <c r="I42" s="435">
        <v>31513</v>
      </c>
      <c r="J42" s="435">
        <v>39999</v>
      </c>
      <c r="K42" s="433">
        <v>576</v>
      </c>
    </row>
    <row r="43" spans="2:11" x14ac:dyDescent="0.35">
      <c r="B43" s="432" t="s">
        <v>191</v>
      </c>
      <c r="C43" s="20">
        <v>18298</v>
      </c>
      <c r="D43" s="20">
        <v>15777</v>
      </c>
      <c r="E43" s="436">
        <v>5097</v>
      </c>
      <c r="F43" s="20">
        <v>16382</v>
      </c>
      <c r="G43" s="20">
        <v>17854</v>
      </c>
      <c r="H43" s="436">
        <v>5233</v>
      </c>
      <c r="I43" s="435">
        <v>18322</v>
      </c>
      <c r="J43" s="435">
        <v>19842</v>
      </c>
      <c r="K43" s="436">
        <v>5738</v>
      </c>
    </row>
    <row r="44" spans="2:11" ht="15" thickBot="1" x14ac:dyDescent="0.4">
      <c r="B44" s="432" t="s">
        <v>95</v>
      </c>
      <c r="C44" s="20">
        <v>3402</v>
      </c>
      <c r="D44" s="20">
        <v>4213</v>
      </c>
      <c r="E44" s="433" t="s">
        <v>22</v>
      </c>
      <c r="F44" s="20">
        <v>3579</v>
      </c>
      <c r="G44" s="20">
        <v>4625</v>
      </c>
      <c r="H44" s="433" t="s">
        <v>22</v>
      </c>
      <c r="I44" s="435">
        <v>5378</v>
      </c>
      <c r="J44" s="435">
        <v>5346</v>
      </c>
      <c r="K44" s="433"/>
    </row>
    <row r="45" spans="2:11" ht="15" thickBot="1" x14ac:dyDescent="0.4">
      <c r="B45" s="470" t="s">
        <v>433</v>
      </c>
      <c r="C45" s="471"/>
      <c r="D45" s="471"/>
      <c r="E45" s="471"/>
      <c r="F45" s="471"/>
      <c r="G45" s="471"/>
      <c r="H45" s="471"/>
      <c r="I45" s="471"/>
      <c r="J45" s="471"/>
      <c r="K45" s="472"/>
    </row>
    <row r="46" spans="2:11" x14ac:dyDescent="0.35">
      <c r="B46" s="459" t="s">
        <v>58</v>
      </c>
      <c r="C46" s="20">
        <v>348907</v>
      </c>
      <c r="D46" s="20">
        <v>109615</v>
      </c>
      <c r="E46" s="433" t="s">
        <v>22</v>
      </c>
      <c r="F46" s="20">
        <v>390879</v>
      </c>
      <c r="G46" s="20">
        <v>117613</v>
      </c>
      <c r="H46" s="433" t="s">
        <v>22</v>
      </c>
      <c r="I46" s="20">
        <v>507985</v>
      </c>
      <c r="J46" s="20">
        <v>119101</v>
      </c>
      <c r="K46" s="433"/>
    </row>
    <row r="47" spans="2:11" x14ac:dyDescent="0.35">
      <c r="B47" s="459" t="s">
        <v>59</v>
      </c>
      <c r="C47" s="20">
        <v>45016</v>
      </c>
      <c r="D47" s="20">
        <v>147411</v>
      </c>
      <c r="E47" s="433" t="s">
        <v>22</v>
      </c>
      <c r="F47" s="20">
        <v>46296</v>
      </c>
      <c r="G47" s="20">
        <v>139425</v>
      </c>
      <c r="H47" s="433" t="s">
        <v>22</v>
      </c>
      <c r="I47" s="20">
        <v>47452</v>
      </c>
      <c r="J47" s="20">
        <v>140314</v>
      </c>
      <c r="K47" s="433"/>
    </row>
    <row r="48" spans="2:11" x14ac:dyDescent="0.35">
      <c r="B48" s="459" t="s">
        <v>434</v>
      </c>
      <c r="C48" s="20">
        <v>67002</v>
      </c>
      <c r="D48" s="20">
        <v>68072</v>
      </c>
      <c r="E48" s="433" t="s">
        <v>22</v>
      </c>
      <c r="F48" s="20">
        <v>63688</v>
      </c>
      <c r="G48" s="20">
        <v>69940</v>
      </c>
      <c r="H48" s="433" t="s">
        <v>22</v>
      </c>
      <c r="I48" s="20">
        <v>69098</v>
      </c>
      <c r="J48" s="20">
        <v>72834</v>
      </c>
      <c r="K48" s="433"/>
    </row>
    <row r="49" spans="2:11" x14ac:dyDescent="0.35">
      <c r="B49" s="459" t="s">
        <v>61</v>
      </c>
      <c r="C49" s="20">
        <v>4019</v>
      </c>
      <c r="D49" s="20">
        <v>9858</v>
      </c>
      <c r="E49" s="433" t="s">
        <v>22</v>
      </c>
      <c r="F49" s="20">
        <v>3527</v>
      </c>
      <c r="G49" s="20">
        <v>13129</v>
      </c>
      <c r="H49" s="433" t="s">
        <v>22</v>
      </c>
      <c r="I49" s="20">
        <v>3371</v>
      </c>
      <c r="J49" s="20">
        <v>13045</v>
      </c>
      <c r="K49" s="433"/>
    </row>
    <row r="50" spans="2:11" x14ac:dyDescent="0.35">
      <c r="B50" s="459" t="s">
        <v>62</v>
      </c>
      <c r="C50" s="20">
        <v>637856</v>
      </c>
      <c r="D50" s="20">
        <v>737284</v>
      </c>
      <c r="E50" s="433" t="s">
        <v>22</v>
      </c>
      <c r="F50" s="20">
        <v>608693</v>
      </c>
      <c r="G50" s="20">
        <v>736686</v>
      </c>
      <c r="H50" s="433" t="s">
        <v>22</v>
      </c>
      <c r="I50" s="20">
        <v>518044</v>
      </c>
      <c r="J50" s="20">
        <v>783294</v>
      </c>
      <c r="K50" s="433"/>
    </row>
    <row r="51" spans="2:11" x14ac:dyDescent="0.35">
      <c r="B51" s="459" t="s">
        <v>63</v>
      </c>
      <c r="C51" s="20">
        <v>694320</v>
      </c>
      <c r="D51" s="20">
        <v>649445</v>
      </c>
      <c r="E51" s="436">
        <v>28980</v>
      </c>
      <c r="F51" s="20">
        <v>667598</v>
      </c>
      <c r="G51" s="20">
        <v>620185</v>
      </c>
      <c r="H51" s="436">
        <v>24595</v>
      </c>
      <c r="I51" s="20">
        <v>692945</v>
      </c>
      <c r="J51" s="20">
        <v>666814</v>
      </c>
      <c r="K51" s="436">
        <v>38293</v>
      </c>
    </row>
    <row r="52" spans="2:11" x14ac:dyDescent="0.35">
      <c r="B52" s="459" t="s">
        <v>64</v>
      </c>
      <c r="C52" s="20">
        <v>486075</v>
      </c>
      <c r="D52" s="20">
        <v>331016</v>
      </c>
      <c r="E52" s="436">
        <v>90916</v>
      </c>
      <c r="F52" s="20">
        <v>454355</v>
      </c>
      <c r="G52" s="20">
        <v>326677</v>
      </c>
      <c r="H52" s="436">
        <v>83981</v>
      </c>
      <c r="I52" s="20">
        <v>460830</v>
      </c>
      <c r="J52" s="20">
        <v>285596</v>
      </c>
      <c r="K52" s="436">
        <v>80929</v>
      </c>
    </row>
    <row r="53" spans="2:11" x14ac:dyDescent="0.35">
      <c r="B53" s="459" t="s">
        <v>90</v>
      </c>
      <c r="C53" s="20">
        <v>85245</v>
      </c>
      <c r="D53" s="20">
        <v>117647</v>
      </c>
      <c r="E53" s="433" t="s">
        <v>22</v>
      </c>
      <c r="F53" s="20">
        <v>85259</v>
      </c>
      <c r="G53" s="20">
        <v>106665</v>
      </c>
      <c r="H53" s="433" t="s">
        <v>22</v>
      </c>
      <c r="I53" s="20">
        <v>91306</v>
      </c>
      <c r="J53" s="20">
        <v>112370</v>
      </c>
      <c r="K53" s="433"/>
    </row>
    <row r="54" spans="2:11" x14ac:dyDescent="0.35">
      <c r="B54" s="459" t="s">
        <v>114</v>
      </c>
      <c r="C54" s="20">
        <v>1192331</v>
      </c>
      <c r="D54" s="20">
        <v>1016137</v>
      </c>
      <c r="E54" s="433" t="s">
        <v>22</v>
      </c>
      <c r="F54" s="20">
        <v>1219408</v>
      </c>
      <c r="G54" s="20">
        <v>1089377</v>
      </c>
      <c r="H54" s="433" t="s">
        <v>22</v>
      </c>
      <c r="I54" s="20">
        <v>1294683</v>
      </c>
      <c r="J54" s="20">
        <v>1142552</v>
      </c>
      <c r="K54" s="433"/>
    </row>
    <row r="55" spans="2:11" x14ac:dyDescent="0.35">
      <c r="B55" s="459" t="s">
        <v>65</v>
      </c>
      <c r="C55" s="20">
        <v>545588</v>
      </c>
      <c r="D55" s="20">
        <v>450427</v>
      </c>
      <c r="E55" s="433" t="s">
        <v>22</v>
      </c>
      <c r="F55" s="20">
        <v>555973</v>
      </c>
      <c r="G55" s="20">
        <v>493865</v>
      </c>
      <c r="H55" s="433" t="s">
        <v>22</v>
      </c>
      <c r="I55" s="20">
        <v>587981</v>
      </c>
      <c r="J55" s="20">
        <v>515798</v>
      </c>
      <c r="K55" s="433"/>
    </row>
    <row r="56" spans="2:11" x14ac:dyDescent="0.35">
      <c r="B56" s="459" t="s">
        <v>66</v>
      </c>
      <c r="C56" s="20">
        <v>126838</v>
      </c>
      <c r="D56" s="20">
        <v>145753</v>
      </c>
      <c r="E56" s="433" t="s">
        <v>22</v>
      </c>
      <c r="F56" s="20">
        <v>129371</v>
      </c>
      <c r="G56" s="20">
        <v>149266</v>
      </c>
      <c r="H56" s="433" t="s">
        <v>22</v>
      </c>
      <c r="I56" s="20">
        <v>133317</v>
      </c>
      <c r="J56" s="20">
        <v>152891</v>
      </c>
      <c r="K56" s="433"/>
    </row>
    <row r="57" spans="2:11" x14ac:dyDescent="0.35">
      <c r="B57" s="459" t="s">
        <v>67</v>
      </c>
      <c r="C57" s="20">
        <v>519904</v>
      </c>
      <c r="D57" s="20">
        <v>419956</v>
      </c>
      <c r="E57" s="433" t="s">
        <v>22</v>
      </c>
      <c r="F57" s="20">
        <v>534065</v>
      </c>
      <c r="G57" s="20">
        <v>446246</v>
      </c>
      <c r="H57" s="433" t="s">
        <v>22</v>
      </c>
      <c r="I57" s="20">
        <v>573386</v>
      </c>
      <c r="J57" s="20">
        <v>473863</v>
      </c>
      <c r="K57" s="433"/>
    </row>
    <row r="58" spans="2:11" x14ac:dyDescent="0.35">
      <c r="B58" s="459" t="s">
        <v>68</v>
      </c>
      <c r="C58" s="20">
        <v>235818</v>
      </c>
      <c r="D58" s="20">
        <v>210290</v>
      </c>
      <c r="E58" s="436">
        <v>3381</v>
      </c>
      <c r="F58" s="20">
        <v>197212</v>
      </c>
      <c r="G58" s="20">
        <v>244194</v>
      </c>
      <c r="H58" s="436">
        <v>3485</v>
      </c>
      <c r="I58" s="20">
        <v>233142</v>
      </c>
      <c r="J58" s="20">
        <v>242239</v>
      </c>
      <c r="K58" s="436">
        <v>3046</v>
      </c>
    </row>
    <row r="59" spans="2:11" x14ac:dyDescent="0.35">
      <c r="B59" s="459" t="s">
        <v>69</v>
      </c>
      <c r="C59" s="20">
        <v>8247</v>
      </c>
      <c r="D59" s="20">
        <v>5373</v>
      </c>
      <c r="E59" s="433">
        <v>445</v>
      </c>
      <c r="F59" s="20">
        <v>6834</v>
      </c>
      <c r="G59" s="20">
        <v>4822</v>
      </c>
      <c r="H59" s="433">
        <v>461</v>
      </c>
      <c r="I59" s="20">
        <v>7042</v>
      </c>
      <c r="J59" s="20">
        <v>4628</v>
      </c>
      <c r="K59" s="433">
        <v>549</v>
      </c>
    </row>
    <row r="60" spans="2:11" x14ac:dyDescent="0.35">
      <c r="B60" s="459" t="s">
        <v>70</v>
      </c>
      <c r="C60" s="20">
        <v>5445</v>
      </c>
      <c r="D60" s="20">
        <v>10172</v>
      </c>
      <c r="E60" s="433" t="s">
        <v>22</v>
      </c>
      <c r="F60" s="20">
        <v>4687</v>
      </c>
      <c r="G60" s="20">
        <v>8509</v>
      </c>
      <c r="H60" s="433" t="s">
        <v>22</v>
      </c>
      <c r="I60" s="20">
        <v>5328</v>
      </c>
      <c r="J60" s="20">
        <v>9062</v>
      </c>
      <c r="K60" s="433"/>
    </row>
    <row r="61" spans="2:11" x14ac:dyDescent="0.35">
      <c r="B61" s="459" t="s">
        <v>71</v>
      </c>
      <c r="C61" s="20">
        <v>13741</v>
      </c>
      <c r="D61" s="20">
        <v>19530</v>
      </c>
      <c r="E61" s="433">
        <v>785</v>
      </c>
      <c r="F61" s="20">
        <v>11771</v>
      </c>
      <c r="G61" s="20">
        <v>17288</v>
      </c>
      <c r="H61" s="433">
        <v>563</v>
      </c>
      <c r="I61" s="20">
        <v>19171</v>
      </c>
      <c r="J61" s="20">
        <v>17051</v>
      </c>
      <c r="K61" s="433">
        <v>483</v>
      </c>
    </row>
    <row r="62" spans="2:11" x14ac:dyDescent="0.35">
      <c r="B62" s="459" t="s">
        <v>94</v>
      </c>
      <c r="C62" s="20">
        <v>142604</v>
      </c>
      <c r="D62" s="20">
        <v>175205</v>
      </c>
      <c r="E62" s="436">
        <v>55355</v>
      </c>
      <c r="F62" s="20">
        <v>132699</v>
      </c>
      <c r="G62" s="20">
        <v>171530</v>
      </c>
      <c r="H62" s="436">
        <v>73504</v>
      </c>
      <c r="I62" s="20">
        <v>145933</v>
      </c>
      <c r="J62" s="20">
        <v>177549</v>
      </c>
      <c r="K62" s="436">
        <v>65980</v>
      </c>
    </row>
    <row r="63" spans="2:11" ht="15" thickBot="1" x14ac:dyDescent="0.4">
      <c r="B63" s="460" t="s">
        <v>95</v>
      </c>
      <c r="C63" s="441">
        <v>21261</v>
      </c>
      <c r="D63" s="441">
        <v>26872</v>
      </c>
      <c r="E63" s="442" t="s">
        <v>22</v>
      </c>
      <c r="F63" s="441">
        <v>22556</v>
      </c>
      <c r="G63" s="441">
        <v>26084</v>
      </c>
      <c r="H63" s="442" t="s">
        <v>22</v>
      </c>
      <c r="I63" s="441">
        <v>25250</v>
      </c>
      <c r="J63" s="441">
        <v>27219</v>
      </c>
      <c r="K63" s="442"/>
    </row>
    <row r="64" spans="2:11" ht="15" thickBot="1" x14ac:dyDescent="0.4">
      <c r="B64" s="473" t="s">
        <v>435</v>
      </c>
      <c r="C64" s="474"/>
      <c r="D64" s="474"/>
      <c r="E64" s="474"/>
      <c r="F64" s="474"/>
      <c r="G64" s="474"/>
      <c r="H64" s="474"/>
      <c r="I64" s="474"/>
      <c r="J64" s="474"/>
      <c r="K64" s="475"/>
    </row>
    <row r="65" spans="2:11" x14ac:dyDescent="0.35">
      <c r="B65" s="459" t="s">
        <v>58</v>
      </c>
      <c r="C65" s="27">
        <v>1.6</v>
      </c>
      <c r="D65" s="27">
        <v>1.3</v>
      </c>
      <c r="E65" s="433" t="s">
        <v>22</v>
      </c>
      <c r="F65" s="27">
        <v>1.7</v>
      </c>
      <c r="G65" s="27">
        <v>1.3</v>
      </c>
      <c r="H65" s="433" t="s">
        <v>22</v>
      </c>
      <c r="I65" s="27">
        <v>2</v>
      </c>
      <c r="J65" s="27">
        <v>1.3</v>
      </c>
      <c r="K65" s="433"/>
    </row>
    <row r="66" spans="2:11" x14ac:dyDescent="0.35">
      <c r="B66" s="459" t="s">
        <v>59</v>
      </c>
      <c r="C66" s="27">
        <v>1.2</v>
      </c>
      <c r="D66" s="27">
        <v>1.1000000000000001</v>
      </c>
      <c r="E66" s="433" t="s">
        <v>22</v>
      </c>
      <c r="F66" s="27">
        <v>1.2</v>
      </c>
      <c r="G66" s="27">
        <v>1.2</v>
      </c>
      <c r="H66" s="433" t="s">
        <v>22</v>
      </c>
      <c r="I66" s="27">
        <v>1.4</v>
      </c>
      <c r="J66" s="27">
        <v>1.2</v>
      </c>
      <c r="K66" s="433"/>
    </row>
    <row r="67" spans="2:11" x14ac:dyDescent="0.35">
      <c r="B67" s="459" t="s">
        <v>434</v>
      </c>
      <c r="C67" s="27">
        <v>4.2</v>
      </c>
      <c r="D67" s="27">
        <v>4.0999999999999996</v>
      </c>
      <c r="E67" s="433" t="s">
        <v>22</v>
      </c>
      <c r="F67" s="27">
        <v>4</v>
      </c>
      <c r="G67" s="27">
        <v>4.2</v>
      </c>
      <c r="H67" s="433" t="s">
        <v>22</v>
      </c>
      <c r="I67" s="27">
        <v>4.0999999999999996</v>
      </c>
      <c r="J67" s="27">
        <v>4.0999999999999996</v>
      </c>
      <c r="K67" s="433"/>
    </row>
    <row r="68" spans="2:11" x14ac:dyDescent="0.35">
      <c r="B68" s="459" t="s">
        <v>61</v>
      </c>
      <c r="C68" s="27">
        <v>1.2</v>
      </c>
      <c r="D68" s="27">
        <v>1.2</v>
      </c>
      <c r="E68" s="433" t="s">
        <v>22</v>
      </c>
      <c r="F68" s="27">
        <v>1.2</v>
      </c>
      <c r="G68" s="27">
        <v>1.3</v>
      </c>
      <c r="H68" s="433" t="s">
        <v>22</v>
      </c>
      <c r="I68" s="27">
        <v>1.3</v>
      </c>
      <c r="J68" s="27">
        <v>1.3</v>
      </c>
      <c r="K68" s="433"/>
    </row>
    <row r="69" spans="2:11" x14ac:dyDescent="0.35">
      <c r="B69" s="459" t="s">
        <v>62</v>
      </c>
      <c r="C69" s="27">
        <v>14</v>
      </c>
      <c r="D69" s="27">
        <v>15.2</v>
      </c>
      <c r="E69" s="433" t="s">
        <v>22</v>
      </c>
      <c r="F69" s="27">
        <v>13.5</v>
      </c>
      <c r="G69" s="27">
        <v>14.8</v>
      </c>
      <c r="H69" s="433" t="s">
        <v>22</v>
      </c>
      <c r="I69" s="27">
        <v>13.3</v>
      </c>
      <c r="J69" s="27">
        <v>14.3</v>
      </c>
      <c r="K69" s="433"/>
    </row>
    <row r="70" spans="2:11" x14ac:dyDescent="0.35">
      <c r="B70" s="459" t="s">
        <v>63</v>
      </c>
      <c r="C70" s="27">
        <v>7.1</v>
      </c>
      <c r="D70" s="27">
        <v>7.5</v>
      </c>
      <c r="E70" s="433">
        <v>5.7</v>
      </c>
      <c r="F70" s="27">
        <v>7.4</v>
      </c>
      <c r="G70" s="27">
        <v>7.5</v>
      </c>
      <c r="H70" s="433">
        <v>5.8</v>
      </c>
      <c r="I70" s="27">
        <v>7.8</v>
      </c>
      <c r="J70" s="27">
        <v>7.7</v>
      </c>
      <c r="K70" s="433">
        <v>8.6</v>
      </c>
    </row>
    <row r="71" spans="2:11" x14ac:dyDescent="0.35">
      <c r="B71" s="459" t="s">
        <v>64</v>
      </c>
      <c r="C71" s="27">
        <v>8.6</v>
      </c>
      <c r="D71" s="27">
        <v>6.3</v>
      </c>
      <c r="E71" s="433">
        <v>8.6999999999999993</v>
      </c>
      <c r="F71" s="27">
        <v>8.1999999999999993</v>
      </c>
      <c r="G71" s="27">
        <v>6.8</v>
      </c>
      <c r="H71" s="433">
        <v>8</v>
      </c>
      <c r="I71" s="27">
        <v>8.5</v>
      </c>
      <c r="J71" s="27">
        <v>6.8</v>
      </c>
      <c r="K71" s="433">
        <v>9.1</v>
      </c>
    </row>
    <row r="72" spans="2:11" x14ac:dyDescent="0.35">
      <c r="B72" s="459" t="s">
        <v>90</v>
      </c>
      <c r="C72" s="27">
        <v>6.4</v>
      </c>
      <c r="D72" s="27">
        <v>7.4</v>
      </c>
      <c r="E72" s="433" t="s">
        <v>22</v>
      </c>
      <c r="F72" s="27">
        <v>6.4</v>
      </c>
      <c r="G72" s="27">
        <v>7.8</v>
      </c>
      <c r="H72" s="433" t="s">
        <v>22</v>
      </c>
      <c r="I72" s="27">
        <v>6.8</v>
      </c>
      <c r="J72" s="27">
        <v>7.3</v>
      </c>
      <c r="K72" s="433"/>
    </row>
    <row r="73" spans="2:11" x14ac:dyDescent="0.35">
      <c r="B73" s="459" t="s">
        <v>114</v>
      </c>
      <c r="C73" s="27">
        <v>11</v>
      </c>
      <c r="D73" s="27">
        <v>12.2</v>
      </c>
      <c r="E73" s="433" t="s">
        <v>22</v>
      </c>
      <c r="F73" s="27">
        <v>11.4</v>
      </c>
      <c r="G73" s="27">
        <v>12.3</v>
      </c>
      <c r="H73" s="433" t="s">
        <v>22</v>
      </c>
      <c r="I73" s="27">
        <v>11.8</v>
      </c>
      <c r="J73" s="27">
        <v>12.4</v>
      </c>
      <c r="K73" s="433"/>
    </row>
    <row r="74" spans="2:11" x14ac:dyDescent="0.35">
      <c r="B74" s="459" t="s">
        <v>65</v>
      </c>
      <c r="C74" s="27">
        <v>13.7</v>
      </c>
      <c r="D74" s="27">
        <v>18.3</v>
      </c>
      <c r="E74" s="433" t="s">
        <v>22</v>
      </c>
      <c r="F74" s="27">
        <v>14.2</v>
      </c>
      <c r="G74" s="27">
        <v>17.5</v>
      </c>
      <c r="H74" s="433" t="s">
        <v>22</v>
      </c>
      <c r="I74" s="27">
        <v>14.6</v>
      </c>
      <c r="J74" s="27">
        <v>17</v>
      </c>
      <c r="K74" s="433"/>
    </row>
    <row r="75" spans="2:11" x14ac:dyDescent="0.35">
      <c r="B75" s="459" t="s">
        <v>66</v>
      </c>
      <c r="C75" s="27">
        <v>8</v>
      </c>
      <c r="D75" s="27">
        <v>11.6</v>
      </c>
      <c r="E75" s="433" t="s">
        <v>22</v>
      </c>
      <c r="F75" s="27">
        <v>8.4</v>
      </c>
      <c r="G75" s="27">
        <v>11.4</v>
      </c>
      <c r="H75" s="433" t="s">
        <v>22</v>
      </c>
      <c r="I75" s="27">
        <v>8.6</v>
      </c>
      <c r="J75" s="27">
        <v>11.4</v>
      </c>
      <c r="K75" s="433"/>
    </row>
    <row r="76" spans="2:11" x14ac:dyDescent="0.35">
      <c r="B76" s="459" t="s">
        <v>67</v>
      </c>
      <c r="C76" s="27">
        <v>9.8000000000000007</v>
      </c>
      <c r="D76" s="27">
        <v>9.1</v>
      </c>
      <c r="E76" s="433" t="s">
        <v>22</v>
      </c>
      <c r="F76" s="27">
        <v>10.1</v>
      </c>
      <c r="G76" s="27">
        <v>9.5</v>
      </c>
      <c r="H76" s="433" t="s">
        <v>22</v>
      </c>
      <c r="I76" s="27">
        <v>10.6</v>
      </c>
      <c r="J76" s="27">
        <v>9.6999999999999993</v>
      </c>
      <c r="K76" s="433"/>
    </row>
    <row r="77" spans="2:11" x14ac:dyDescent="0.35">
      <c r="B77" s="459" t="s">
        <v>68</v>
      </c>
      <c r="C77" s="27">
        <v>0.7</v>
      </c>
      <c r="D77" s="27">
        <v>0.8</v>
      </c>
      <c r="E77" s="433">
        <v>1</v>
      </c>
      <c r="F77" s="27">
        <v>0.6</v>
      </c>
      <c r="G77" s="27">
        <v>0.8</v>
      </c>
      <c r="H77" s="433">
        <v>1</v>
      </c>
      <c r="I77" s="27">
        <v>0.7</v>
      </c>
      <c r="J77" s="27">
        <v>0.7</v>
      </c>
      <c r="K77" s="433">
        <v>1.1000000000000001</v>
      </c>
    </row>
    <row r="78" spans="2:11" x14ac:dyDescent="0.35">
      <c r="B78" s="459" t="s">
        <v>69</v>
      </c>
      <c r="C78" s="27">
        <v>0.8</v>
      </c>
      <c r="D78" s="27">
        <v>0.8</v>
      </c>
      <c r="E78" s="433">
        <v>0.8</v>
      </c>
      <c r="F78" s="27">
        <v>0.7</v>
      </c>
      <c r="G78" s="27">
        <v>0.6</v>
      </c>
      <c r="H78" s="433">
        <v>1</v>
      </c>
      <c r="I78" s="27">
        <v>0.7</v>
      </c>
      <c r="J78" s="27">
        <v>0.6</v>
      </c>
      <c r="K78" s="433">
        <v>1</v>
      </c>
    </row>
    <row r="79" spans="2:11" x14ac:dyDescent="0.35">
      <c r="B79" s="459" t="s">
        <v>70</v>
      </c>
      <c r="C79" s="27">
        <v>0.4</v>
      </c>
      <c r="D79" s="27">
        <v>0.5</v>
      </c>
      <c r="E79" s="433" t="s">
        <v>22</v>
      </c>
      <c r="F79" s="27">
        <v>0.4</v>
      </c>
      <c r="G79" s="27">
        <v>0.5</v>
      </c>
      <c r="H79" s="433" t="s">
        <v>22</v>
      </c>
      <c r="I79" s="27">
        <v>0.6</v>
      </c>
      <c r="J79" s="27">
        <v>0.4</v>
      </c>
      <c r="K79" s="433"/>
    </row>
    <row r="80" spans="2:11" x14ac:dyDescent="0.35">
      <c r="B80" s="459" t="s">
        <v>71</v>
      </c>
      <c r="C80" s="27">
        <v>0.5</v>
      </c>
      <c r="D80" s="27">
        <v>0.5</v>
      </c>
      <c r="E80" s="433">
        <v>0.8</v>
      </c>
      <c r="F80" s="27">
        <v>0.4</v>
      </c>
      <c r="G80" s="27">
        <v>0.4</v>
      </c>
      <c r="H80" s="433">
        <v>0.7</v>
      </c>
      <c r="I80" s="27">
        <v>0.6</v>
      </c>
      <c r="J80" s="27">
        <v>0.4</v>
      </c>
      <c r="K80" s="433">
        <v>0.8</v>
      </c>
    </row>
    <row r="81" spans="2:11" x14ac:dyDescent="0.35">
      <c r="B81" s="459" t="s">
        <v>94</v>
      </c>
      <c r="C81" s="27">
        <v>7.8</v>
      </c>
      <c r="D81" s="27">
        <v>11.1</v>
      </c>
      <c r="E81" s="433">
        <v>10.9</v>
      </c>
      <c r="F81" s="27">
        <v>8.1</v>
      </c>
      <c r="G81" s="27">
        <v>9.6</v>
      </c>
      <c r="H81" s="433">
        <v>14</v>
      </c>
      <c r="I81" s="27">
        <v>8</v>
      </c>
      <c r="J81" s="27">
        <v>8.9</v>
      </c>
      <c r="K81" s="433">
        <v>11.5</v>
      </c>
    </row>
    <row r="82" spans="2:11" ht="15" thickBot="1" x14ac:dyDescent="0.4">
      <c r="B82" s="460" t="s">
        <v>95</v>
      </c>
      <c r="C82" s="444">
        <v>6.3</v>
      </c>
      <c r="D82" s="444">
        <v>6.4</v>
      </c>
      <c r="E82" s="442" t="s">
        <v>22</v>
      </c>
      <c r="F82" s="444">
        <v>6.3</v>
      </c>
      <c r="G82" s="444">
        <v>5.6</v>
      </c>
      <c r="H82" s="442" t="s">
        <v>22</v>
      </c>
      <c r="I82" s="444">
        <v>4.7</v>
      </c>
      <c r="J82" s="444">
        <v>5.0999999999999996</v>
      </c>
      <c r="K82" s="442"/>
    </row>
    <row r="83" spans="2:11" ht="16" customHeight="1" thickBot="1" x14ac:dyDescent="0.4">
      <c r="B83" s="461" t="s">
        <v>436</v>
      </c>
      <c r="C83" s="462"/>
      <c r="D83" s="462"/>
      <c r="E83" s="462"/>
      <c r="F83" s="462"/>
      <c r="G83" s="462"/>
      <c r="H83" s="462"/>
      <c r="I83" s="462"/>
      <c r="J83" s="462"/>
      <c r="K83" s="463"/>
    </row>
    <row r="84" spans="2:11" ht="15.5" x14ac:dyDescent="0.35">
      <c r="B84" s="445" t="s">
        <v>437</v>
      </c>
      <c r="C84" s="1">
        <v>33.1</v>
      </c>
      <c r="D84" s="1">
        <v>8.6999999999999993</v>
      </c>
      <c r="E84" s="446">
        <v>26.1</v>
      </c>
      <c r="F84" s="1">
        <v>37.1</v>
      </c>
      <c r="G84" s="1">
        <v>20.8</v>
      </c>
      <c r="H84" s="446">
        <v>20.7</v>
      </c>
      <c r="I84" s="1">
        <v>39.700000000000003</v>
      </c>
      <c r="J84" s="1">
        <v>18</v>
      </c>
      <c r="K84" s="446">
        <v>18.8</v>
      </c>
    </row>
    <row r="85" spans="2:11" ht="15.5" x14ac:dyDescent="0.35">
      <c r="B85" s="445" t="s">
        <v>438</v>
      </c>
      <c r="C85" s="1">
        <v>69.7</v>
      </c>
      <c r="D85" s="1">
        <v>57.9</v>
      </c>
      <c r="E85" s="446">
        <v>82.3</v>
      </c>
      <c r="F85" s="1">
        <v>87.9</v>
      </c>
      <c r="G85" s="1">
        <v>83.4</v>
      </c>
      <c r="H85" s="446">
        <v>83.7</v>
      </c>
      <c r="I85" s="1">
        <v>89.1</v>
      </c>
      <c r="J85" s="1">
        <v>80.099999999999994</v>
      </c>
      <c r="K85" s="446">
        <v>78.8</v>
      </c>
    </row>
    <row r="86" spans="2:11" ht="15.5" x14ac:dyDescent="0.35">
      <c r="B86" s="445" t="s">
        <v>439</v>
      </c>
      <c r="C86" s="1">
        <v>38.6</v>
      </c>
      <c r="D86" s="1">
        <v>27.5</v>
      </c>
      <c r="E86" s="446">
        <v>71.5</v>
      </c>
      <c r="F86" s="1">
        <v>59.6</v>
      </c>
      <c r="G86" s="1">
        <v>51.6</v>
      </c>
      <c r="H86" s="446">
        <v>74.5</v>
      </c>
      <c r="I86" s="1">
        <v>64.5</v>
      </c>
      <c r="J86" s="1">
        <v>52</v>
      </c>
      <c r="K86" s="446">
        <v>60.4</v>
      </c>
    </row>
    <row r="87" spans="2:11" ht="16" thickBot="1" x14ac:dyDescent="0.4">
      <c r="B87" s="445" t="s">
        <v>440</v>
      </c>
      <c r="C87" s="1">
        <v>19.8</v>
      </c>
      <c r="D87" s="1">
        <v>15.9</v>
      </c>
      <c r="E87" s="446">
        <v>70.099999999999994</v>
      </c>
      <c r="F87" s="1">
        <v>34.5</v>
      </c>
      <c r="G87" s="1">
        <v>29.7</v>
      </c>
      <c r="H87" s="446">
        <v>69.3</v>
      </c>
      <c r="I87" s="1">
        <v>39.799999999999997</v>
      </c>
      <c r="J87" s="1">
        <v>30.2</v>
      </c>
      <c r="K87" s="446">
        <v>59.8</v>
      </c>
    </row>
    <row r="88" spans="2:11" ht="16" thickBot="1" x14ac:dyDescent="0.4">
      <c r="B88" s="464" t="s">
        <v>441</v>
      </c>
      <c r="C88" s="465"/>
      <c r="D88" s="465"/>
      <c r="E88" s="465"/>
      <c r="F88" s="465"/>
      <c r="G88" s="465"/>
      <c r="H88" s="465"/>
      <c r="I88" s="465"/>
      <c r="J88" s="465"/>
      <c r="K88" s="466"/>
    </row>
    <row r="89" spans="2:11" ht="15.5" x14ac:dyDescent="0.35">
      <c r="B89" s="447" t="s">
        <v>442</v>
      </c>
      <c r="C89" s="11">
        <v>8.1999999999999993</v>
      </c>
      <c r="D89" s="11">
        <v>8</v>
      </c>
      <c r="E89" s="448">
        <v>62.9</v>
      </c>
      <c r="F89" s="11">
        <v>10.3</v>
      </c>
      <c r="G89" s="11">
        <v>9.6</v>
      </c>
      <c r="H89" s="448">
        <v>64.599999999999994</v>
      </c>
      <c r="I89" s="11">
        <v>7.5</v>
      </c>
      <c r="J89" s="11">
        <v>12.1</v>
      </c>
      <c r="K89" s="448">
        <v>58.2</v>
      </c>
    </row>
    <row r="90" spans="2:11" ht="16" thickBot="1" x14ac:dyDescent="0.4">
      <c r="B90" s="449" t="s">
        <v>443</v>
      </c>
      <c r="C90" s="450">
        <v>92.1</v>
      </c>
      <c r="D90" s="450">
        <v>91.4</v>
      </c>
      <c r="E90" s="451">
        <v>95.9</v>
      </c>
      <c r="F90" s="450">
        <v>92.1</v>
      </c>
      <c r="G90" s="450">
        <v>91.6</v>
      </c>
      <c r="H90" s="451">
        <v>94.8</v>
      </c>
      <c r="I90" s="450">
        <v>90.6</v>
      </c>
      <c r="J90" s="450">
        <v>89.2</v>
      </c>
      <c r="K90" s="451">
        <v>92.9</v>
      </c>
    </row>
    <row r="91" spans="2:11" ht="16" thickBot="1" x14ac:dyDescent="0.4">
      <c r="B91" s="467" t="s">
        <v>444</v>
      </c>
      <c r="C91" s="468"/>
      <c r="D91" s="468"/>
      <c r="E91" s="468"/>
      <c r="F91" s="468"/>
      <c r="G91" s="468"/>
      <c r="H91" s="468"/>
      <c r="I91" s="468"/>
      <c r="J91" s="468"/>
      <c r="K91" s="469"/>
    </row>
    <row r="92" spans="2:11" ht="15.5" x14ac:dyDescent="0.35">
      <c r="B92" s="445" t="s">
        <v>445</v>
      </c>
      <c r="C92" s="452">
        <v>2377.1</v>
      </c>
      <c r="D92" s="453">
        <v>2377.1</v>
      </c>
      <c r="E92" s="446" t="s">
        <v>22</v>
      </c>
      <c r="F92" s="453">
        <v>2377.1</v>
      </c>
      <c r="G92" s="453">
        <v>2377.1</v>
      </c>
      <c r="H92" s="446" t="s">
        <v>22</v>
      </c>
      <c r="I92" s="453">
        <v>2376.3000000000002</v>
      </c>
      <c r="J92" s="453">
        <v>2376.3000000000002</v>
      </c>
      <c r="K92" s="446" t="s">
        <v>22</v>
      </c>
    </row>
    <row r="93" spans="2:11" ht="15.5" x14ac:dyDescent="0.35">
      <c r="B93" s="445" t="s">
        <v>446</v>
      </c>
      <c r="C93" s="452">
        <v>1402</v>
      </c>
      <c r="D93" s="453">
        <v>1393.2</v>
      </c>
      <c r="E93" s="446" t="s">
        <v>22</v>
      </c>
      <c r="F93" s="453">
        <v>1367.5</v>
      </c>
      <c r="G93" s="453">
        <v>1344.6</v>
      </c>
      <c r="H93" s="446" t="s">
        <v>22</v>
      </c>
      <c r="I93" s="453">
        <v>1372</v>
      </c>
      <c r="J93" s="453">
        <v>1349.7</v>
      </c>
      <c r="K93" s="446" t="s">
        <v>22</v>
      </c>
    </row>
    <row r="94" spans="2:11" ht="15.5" x14ac:dyDescent="0.35">
      <c r="B94" s="445" t="s">
        <v>447</v>
      </c>
      <c r="C94" s="454">
        <v>59</v>
      </c>
      <c r="D94" s="1">
        <v>58.6</v>
      </c>
      <c r="E94" s="446" t="s">
        <v>22</v>
      </c>
      <c r="F94" s="1">
        <v>57.5</v>
      </c>
      <c r="G94" s="1">
        <v>56.6</v>
      </c>
      <c r="H94" s="446" t="s">
        <v>22</v>
      </c>
      <c r="I94" s="1">
        <v>57.7</v>
      </c>
      <c r="J94" s="1">
        <v>56.8</v>
      </c>
      <c r="K94" s="446" t="s">
        <v>22</v>
      </c>
    </row>
    <row r="95" spans="2:11" ht="15.5" x14ac:dyDescent="0.35">
      <c r="B95" s="445" t="s">
        <v>448</v>
      </c>
      <c r="C95" s="454">
        <v>555.9</v>
      </c>
      <c r="D95" s="1">
        <v>544.6</v>
      </c>
      <c r="E95" s="446" t="s">
        <v>22</v>
      </c>
      <c r="F95" s="1">
        <v>542.5</v>
      </c>
      <c r="G95" s="1">
        <v>540</v>
      </c>
      <c r="H95" s="446" t="s">
        <v>22</v>
      </c>
      <c r="I95" s="1">
        <v>511.2</v>
      </c>
      <c r="J95" s="1">
        <v>513.29999999999995</v>
      </c>
      <c r="K95" s="446" t="s">
        <v>22</v>
      </c>
    </row>
    <row r="96" spans="2:11" ht="15.5" x14ac:dyDescent="0.35">
      <c r="B96" s="445" t="s">
        <v>449</v>
      </c>
      <c r="C96" s="454">
        <v>135.19999999999999</v>
      </c>
      <c r="D96" s="1">
        <v>133</v>
      </c>
      <c r="E96" s="446" t="s">
        <v>22</v>
      </c>
      <c r="F96" s="1">
        <v>126</v>
      </c>
      <c r="G96" s="1">
        <v>124.3</v>
      </c>
      <c r="H96" s="446" t="s">
        <v>22</v>
      </c>
      <c r="I96" s="1">
        <v>124.5</v>
      </c>
      <c r="J96" s="1">
        <v>115.9</v>
      </c>
      <c r="K96" s="446" t="s">
        <v>22</v>
      </c>
    </row>
    <row r="97" spans="2:11" ht="15.5" x14ac:dyDescent="0.35">
      <c r="B97" s="445" t="s">
        <v>450</v>
      </c>
      <c r="C97" s="452">
        <v>1067.2</v>
      </c>
      <c r="D97" s="453">
        <v>1013.9</v>
      </c>
      <c r="E97" s="446" t="s">
        <v>22</v>
      </c>
      <c r="F97" s="455">
        <v>1000</v>
      </c>
      <c r="G97" s="1">
        <v>982.7</v>
      </c>
      <c r="H97" s="446" t="s">
        <v>22</v>
      </c>
      <c r="I97" s="453">
        <v>1049.0999999999999</v>
      </c>
      <c r="J97" s="1">
        <v>987</v>
      </c>
      <c r="K97" s="446" t="s">
        <v>22</v>
      </c>
    </row>
    <row r="98" spans="2:11" ht="15.5" x14ac:dyDescent="0.35">
      <c r="B98" s="445" t="s">
        <v>451</v>
      </c>
      <c r="C98" s="454">
        <v>94.7</v>
      </c>
      <c r="D98" s="1">
        <v>125.1</v>
      </c>
      <c r="E98" s="446" t="s">
        <v>22</v>
      </c>
      <c r="F98" s="1">
        <v>112</v>
      </c>
      <c r="G98" s="1">
        <v>117.6</v>
      </c>
      <c r="H98" s="446" t="s">
        <v>22</v>
      </c>
      <c r="I98" s="1">
        <v>103.5</v>
      </c>
      <c r="J98" s="1">
        <v>127.9</v>
      </c>
      <c r="K98" s="446" t="s">
        <v>22</v>
      </c>
    </row>
    <row r="99" spans="2:11" ht="16" thickBot="1" x14ac:dyDescent="0.4">
      <c r="B99" s="456" t="s">
        <v>452</v>
      </c>
      <c r="C99" s="457">
        <v>10.1</v>
      </c>
      <c r="D99" s="2">
        <v>12.8</v>
      </c>
      <c r="E99" s="458" t="s">
        <v>22</v>
      </c>
      <c r="F99" s="2">
        <v>11</v>
      </c>
      <c r="G99" s="2">
        <v>10.199999999999999</v>
      </c>
      <c r="H99" s="458" t="s">
        <v>22</v>
      </c>
      <c r="I99" s="2">
        <v>9.8000000000000007</v>
      </c>
      <c r="J99" s="2">
        <v>11</v>
      </c>
      <c r="K99" s="458" t="s">
        <v>22</v>
      </c>
    </row>
  </sheetData>
  <mergeCells count="14">
    <mergeCell ref="B7:K7"/>
    <mergeCell ref="B26:K26"/>
    <mergeCell ref="B4:B6"/>
    <mergeCell ref="C4:E4"/>
    <mergeCell ref="F4:H4"/>
    <mergeCell ref="I4:K4"/>
    <mergeCell ref="C5:E5"/>
    <mergeCell ref="F5:H5"/>
    <mergeCell ref="I5:K5"/>
    <mergeCell ref="B83:K83"/>
    <mergeCell ref="B88:K88"/>
    <mergeCell ref="B91:K91"/>
    <mergeCell ref="B45:K45"/>
    <mergeCell ref="B64:K6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7"/>
  <sheetViews>
    <sheetView workbookViewId="0">
      <selection activeCell="H5" sqref="H5"/>
    </sheetView>
  </sheetViews>
  <sheetFormatPr defaultRowHeight="14.5" x14ac:dyDescent="0.35"/>
  <cols>
    <col min="2" max="2" width="20" customWidth="1"/>
    <col min="3" max="3" width="10" bestFit="1" customWidth="1"/>
    <col min="4" max="5" width="11" bestFit="1" customWidth="1"/>
    <col min="8" max="8" width="14" bestFit="1" customWidth="1"/>
  </cols>
  <sheetData>
    <row r="3" spans="2:8" ht="15" thickBot="1" x14ac:dyDescent="0.4">
      <c r="B3" s="112" t="s">
        <v>353</v>
      </c>
      <c r="C3" s="112" t="s">
        <v>311</v>
      </c>
      <c r="D3" s="4"/>
      <c r="E3" s="4"/>
      <c r="F3" s="4"/>
      <c r="G3" s="4"/>
    </row>
    <row r="4" spans="2:8" ht="43" customHeight="1" thickTop="1" thickBot="1" x14ac:dyDescent="0.4">
      <c r="B4" s="495" t="s">
        <v>25</v>
      </c>
      <c r="C4" s="497" t="s">
        <v>87</v>
      </c>
      <c r="D4" s="497" t="s">
        <v>84</v>
      </c>
      <c r="E4" s="497" t="s">
        <v>88</v>
      </c>
      <c r="F4" s="499" t="s">
        <v>308</v>
      </c>
      <c r="G4" s="500"/>
    </row>
    <row r="5" spans="2:8" ht="76" thickBot="1" x14ac:dyDescent="0.4">
      <c r="B5" s="496"/>
      <c r="C5" s="498"/>
      <c r="D5" s="498"/>
      <c r="E5" s="498"/>
      <c r="F5" s="139" t="s">
        <v>85</v>
      </c>
      <c r="G5" s="139" t="s">
        <v>86</v>
      </c>
    </row>
    <row r="6" spans="2:8" ht="15" thickTop="1" x14ac:dyDescent="0.35">
      <c r="B6" s="5" t="s">
        <v>26</v>
      </c>
      <c r="C6" s="140"/>
      <c r="D6" s="140">
        <v>2305.75</v>
      </c>
      <c r="E6" s="140">
        <v>2494.9679999999998</v>
      </c>
      <c r="F6" s="141">
        <v>322.48110000000003</v>
      </c>
      <c r="G6" s="141">
        <v>1987.8530000000001</v>
      </c>
      <c r="H6" s="142"/>
    </row>
    <row r="7" spans="2:8" x14ac:dyDescent="0.35">
      <c r="B7" s="5" t="s">
        <v>27</v>
      </c>
      <c r="C7" s="140">
        <v>390.36110000000002</v>
      </c>
      <c r="D7" s="140">
        <v>13854.46</v>
      </c>
      <c r="E7" s="140">
        <v>9222.4889999999996</v>
      </c>
      <c r="F7" s="141">
        <v>4957.2169999999996</v>
      </c>
      <c r="G7" s="141">
        <v>11934.72</v>
      </c>
    </row>
    <row r="8" spans="2:8" x14ac:dyDescent="0.35">
      <c r="B8" s="5" t="s">
        <v>28</v>
      </c>
      <c r="C8" s="140">
        <v>113.5363</v>
      </c>
      <c r="D8" s="140">
        <v>2377.527</v>
      </c>
      <c r="E8" s="140">
        <v>3455.3</v>
      </c>
      <c r="F8" s="141">
        <v>744.4941</v>
      </c>
      <c r="G8" s="141">
        <v>2276.4690000000001</v>
      </c>
    </row>
    <row r="9" spans="2:8" x14ac:dyDescent="0.35">
      <c r="B9" s="5" t="s">
        <v>29</v>
      </c>
      <c r="C9" s="140">
        <v>799.04380000000003</v>
      </c>
      <c r="D9" s="140">
        <v>33968.47</v>
      </c>
      <c r="E9" s="140">
        <v>25291.3</v>
      </c>
      <c r="F9" s="141">
        <v>5396.47</v>
      </c>
      <c r="G9" s="141">
        <v>18966.509999999998</v>
      </c>
    </row>
    <row r="10" spans="2:8" x14ac:dyDescent="0.35">
      <c r="B10" s="5" t="s">
        <v>30</v>
      </c>
      <c r="C10" s="140">
        <v>3179.895</v>
      </c>
      <c r="D10" s="140">
        <v>31880.43</v>
      </c>
      <c r="E10" s="140">
        <v>16111.25</v>
      </c>
      <c r="F10" s="141">
        <v>8880.3950000000004</v>
      </c>
      <c r="G10" s="141">
        <v>25496.77</v>
      </c>
    </row>
    <row r="11" spans="2:8" x14ac:dyDescent="0.35">
      <c r="B11" s="5" t="s">
        <v>31</v>
      </c>
      <c r="C11" s="140">
        <v>249.86</v>
      </c>
      <c r="D11" s="140">
        <v>28842.61</v>
      </c>
      <c r="E11" s="140">
        <v>12377.29</v>
      </c>
      <c r="F11" s="141">
        <v>10447.59</v>
      </c>
      <c r="G11" s="141">
        <v>17497.14</v>
      </c>
    </row>
    <row r="12" spans="2:8" x14ac:dyDescent="0.35">
      <c r="B12" s="5" t="s">
        <v>32</v>
      </c>
      <c r="C12" s="140">
        <v>1052.087</v>
      </c>
      <c r="D12" s="140">
        <v>26241.66</v>
      </c>
      <c r="E12" s="140">
        <v>11372.81</v>
      </c>
      <c r="F12" s="141">
        <v>5119.2700000000004</v>
      </c>
      <c r="G12" s="141">
        <v>18289.78</v>
      </c>
    </row>
    <row r="13" spans="2:8" x14ac:dyDescent="0.35">
      <c r="B13" s="5" t="s">
        <v>33</v>
      </c>
      <c r="C13" s="140">
        <v>89.737039999999993</v>
      </c>
      <c r="D13" s="140">
        <v>35375.39</v>
      </c>
      <c r="E13" s="140">
        <v>16017.47</v>
      </c>
      <c r="F13" s="141">
        <v>12228.3</v>
      </c>
      <c r="G13" s="141">
        <v>23085.75</v>
      </c>
    </row>
    <row r="14" spans="2:8" x14ac:dyDescent="0.35">
      <c r="B14" s="5" t="s">
        <v>34</v>
      </c>
      <c r="C14" s="140">
        <v>965.36559999999997</v>
      </c>
      <c r="D14" s="140">
        <v>34805.980000000003</v>
      </c>
      <c r="E14" s="140">
        <v>15207.42</v>
      </c>
      <c r="F14" s="141">
        <v>4384.7349999999997</v>
      </c>
      <c r="G14" s="141">
        <v>22523.16</v>
      </c>
    </row>
    <row r="15" spans="2:8" x14ac:dyDescent="0.35">
      <c r="B15" s="5" t="s">
        <v>35</v>
      </c>
      <c r="C15" s="140">
        <v>196.81809999999999</v>
      </c>
      <c r="D15" s="140">
        <v>36385.910000000003</v>
      </c>
      <c r="E15" s="140">
        <v>10418.969999999999</v>
      </c>
      <c r="F15" s="141">
        <v>4268.1869999999999</v>
      </c>
      <c r="G15" s="141">
        <v>21204.46</v>
      </c>
    </row>
    <row r="16" spans="2:8" x14ac:dyDescent="0.35">
      <c r="B16" s="5" t="s">
        <v>36</v>
      </c>
      <c r="C16" s="140">
        <v>306.49310000000003</v>
      </c>
      <c r="D16" s="140">
        <v>38988.480000000003</v>
      </c>
      <c r="E16" s="140">
        <v>26138.91</v>
      </c>
      <c r="F16" s="141">
        <v>4896.5429999999997</v>
      </c>
      <c r="G16" s="141">
        <v>21370.18</v>
      </c>
    </row>
    <row r="17" spans="2:7" x14ac:dyDescent="0.35">
      <c r="B17" s="5" t="s">
        <v>37</v>
      </c>
      <c r="C17" s="140">
        <v>104.68810000000001</v>
      </c>
      <c r="D17" s="140">
        <v>39472.129999999997</v>
      </c>
      <c r="E17" s="140">
        <v>16471.36</v>
      </c>
      <c r="F17" s="141">
        <v>9582.0360000000001</v>
      </c>
      <c r="G17" s="141">
        <v>23595.77</v>
      </c>
    </row>
    <row r="18" spans="2:7" x14ac:dyDescent="0.35">
      <c r="B18" s="5" t="s">
        <v>38</v>
      </c>
      <c r="C18" s="140"/>
      <c r="D18" s="140">
        <v>28368.94</v>
      </c>
      <c r="E18" s="140">
        <v>15613.28</v>
      </c>
      <c r="F18" s="141">
        <v>7565.4719999999998</v>
      </c>
      <c r="G18" s="141">
        <v>16977.03</v>
      </c>
    </row>
    <row r="19" spans="2:7" x14ac:dyDescent="0.35">
      <c r="B19" s="5" t="s">
        <v>39</v>
      </c>
      <c r="C19" s="140"/>
      <c r="D19" s="140">
        <v>18323.53</v>
      </c>
      <c r="E19" s="140">
        <v>7788.2370000000001</v>
      </c>
      <c r="F19" s="141">
        <v>9836.6180000000004</v>
      </c>
      <c r="G19" s="141">
        <v>7096.9359999999997</v>
      </c>
    </row>
    <row r="20" spans="2:7" x14ac:dyDescent="0.35">
      <c r="B20" s="5" t="s">
        <v>40</v>
      </c>
      <c r="C20" s="140"/>
      <c r="D20" s="140">
        <v>25289.24</v>
      </c>
      <c r="E20" s="140">
        <v>10864.31</v>
      </c>
      <c r="F20" s="141">
        <v>12397.13</v>
      </c>
      <c r="G20" s="141">
        <v>15713.73</v>
      </c>
    </row>
    <row r="21" spans="2:7" x14ac:dyDescent="0.35">
      <c r="B21" s="5" t="s">
        <v>41</v>
      </c>
      <c r="C21" s="140">
        <v>223.1036</v>
      </c>
      <c r="D21" s="140">
        <v>37561.050000000003</v>
      </c>
      <c r="E21" s="140">
        <v>18775.560000000001</v>
      </c>
      <c r="F21" s="141">
        <v>12278.84</v>
      </c>
      <c r="G21" s="141">
        <v>25696.33</v>
      </c>
    </row>
    <row r="22" spans="2:7" x14ac:dyDescent="0.35">
      <c r="B22" s="5" t="s">
        <v>42</v>
      </c>
      <c r="C22" s="140">
        <v>1560.8720000000001</v>
      </c>
      <c r="D22" s="140">
        <v>22061.23</v>
      </c>
      <c r="E22" s="140">
        <v>21405.25</v>
      </c>
      <c r="F22" s="141">
        <v>11974.46</v>
      </c>
      <c r="G22" s="141">
        <v>15294.28</v>
      </c>
    </row>
    <row r="23" spans="2:7" x14ac:dyDescent="0.35">
      <c r="B23" s="5" t="s">
        <v>43</v>
      </c>
      <c r="C23" s="140">
        <v>413.36720000000003</v>
      </c>
      <c r="D23" s="140">
        <v>31073.31</v>
      </c>
      <c r="E23" s="140">
        <v>21885.07</v>
      </c>
      <c r="F23" s="141">
        <v>11736.1</v>
      </c>
      <c r="G23" s="141">
        <v>19900.66</v>
      </c>
    </row>
    <row r="24" spans="2:7" x14ac:dyDescent="0.35">
      <c r="B24" s="5" t="s">
        <v>44</v>
      </c>
      <c r="C24" s="140">
        <v>851.75850000000003</v>
      </c>
      <c r="D24" s="140">
        <v>25545.34</v>
      </c>
      <c r="E24" s="140">
        <v>15709.88</v>
      </c>
      <c r="F24" s="141">
        <v>8187.8239999999996</v>
      </c>
      <c r="G24" s="141">
        <v>20304.98</v>
      </c>
    </row>
    <row r="25" spans="2:7" x14ac:dyDescent="0.35">
      <c r="B25" s="5" t="s">
        <v>45</v>
      </c>
      <c r="C25" s="140">
        <v>81.195840000000004</v>
      </c>
      <c r="D25" s="140">
        <v>41746.959999999999</v>
      </c>
      <c r="E25" s="140">
        <v>15676.05</v>
      </c>
      <c r="F25" s="141">
        <v>14943.69</v>
      </c>
      <c r="G25" s="141">
        <v>26885.040000000001</v>
      </c>
    </row>
    <row r="26" spans="2:7" x14ac:dyDescent="0.35">
      <c r="B26" s="5" t="s">
        <v>46</v>
      </c>
      <c r="C26" s="140">
        <v>59.731349999999999</v>
      </c>
      <c r="D26" s="140">
        <v>23144.75</v>
      </c>
      <c r="E26" s="140">
        <v>13676.36</v>
      </c>
      <c r="F26" s="141">
        <v>9766.7990000000009</v>
      </c>
      <c r="G26" s="141">
        <v>15550.46</v>
      </c>
    </row>
    <row r="27" spans="2:7" x14ac:dyDescent="0.35">
      <c r="B27" s="5" t="s">
        <v>47</v>
      </c>
      <c r="C27" s="140"/>
      <c r="D27" s="140">
        <v>29861.19</v>
      </c>
      <c r="E27" s="140">
        <v>14471.44</v>
      </c>
      <c r="F27" s="141">
        <v>13888.85</v>
      </c>
      <c r="G27" s="141">
        <v>24675.43</v>
      </c>
    </row>
    <row r="28" spans="2:7" x14ac:dyDescent="0.35">
      <c r="B28" s="5" t="s">
        <v>48</v>
      </c>
      <c r="C28" s="140">
        <v>127.1644</v>
      </c>
      <c r="D28" s="140">
        <v>45378.57</v>
      </c>
      <c r="E28" s="140">
        <v>19450.490000000002</v>
      </c>
      <c r="F28" s="141">
        <v>13133.39</v>
      </c>
      <c r="G28" s="141">
        <v>33645.72</v>
      </c>
    </row>
    <row r="29" spans="2:7" x14ac:dyDescent="0.35">
      <c r="B29" s="5" t="s">
        <v>49</v>
      </c>
      <c r="C29" s="140">
        <v>1817.675</v>
      </c>
      <c r="D29" s="140">
        <v>31516.400000000001</v>
      </c>
      <c r="E29" s="140">
        <v>24238.27</v>
      </c>
      <c r="F29" s="141">
        <v>11440.04</v>
      </c>
      <c r="G29" s="141">
        <v>19288.79</v>
      </c>
    </row>
    <row r="30" spans="2:7" x14ac:dyDescent="0.35">
      <c r="B30" s="5" t="s">
        <v>50</v>
      </c>
      <c r="C30" s="140">
        <v>3190.248</v>
      </c>
      <c r="D30" s="140">
        <v>46895.83</v>
      </c>
      <c r="E30" s="140">
        <v>90030.16</v>
      </c>
      <c r="F30" s="141">
        <v>41255.370000000003</v>
      </c>
      <c r="G30" s="141">
        <v>29101.95</v>
      </c>
    </row>
    <row r="31" spans="2:7" x14ac:dyDescent="0.35">
      <c r="B31" s="5" t="s">
        <v>51</v>
      </c>
      <c r="C31" s="140">
        <v>2642.183</v>
      </c>
      <c r="D31" s="140">
        <v>58008.02</v>
      </c>
      <c r="E31" s="140">
        <v>40794.550000000003</v>
      </c>
      <c r="F31" s="141">
        <v>21298.97</v>
      </c>
      <c r="G31" s="141">
        <v>34598.720000000001</v>
      </c>
    </row>
    <row r="32" spans="2:7" x14ac:dyDescent="0.35">
      <c r="B32" s="5" t="s">
        <v>52</v>
      </c>
      <c r="C32" s="140">
        <v>2164.6260000000002</v>
      </c>
      <c r="D32" s="140">
        <v>40764.79</v>
      </c>
      <c r="E32" s="140">
        <v>16369.28</v>
      </c>
      <c r="F32" s="141">
        <v>16179.74</v>
      </c>
      <c r="G32" s="141">
        <v>19226</v>
      </c>
    </row>
    <row r="33" spans="2:7" x14ac:dyDescent="0.35">
      <c r="B33" s="5" t="s">
        <v>53</v>
      </c>
      <c r="C33" s="140">
        <v>2502.7339999999999</v>
      </c>
      <c r="D33" s="140">
        <v>45152.15</v>
      </c>
      <c r="E33" s="140">
        <v>44648.44</v>
      </c>
      <c r="F33" s="141">
        <v>15941.76</v>
      </c>
      <c r="G33" s="141">
        <v>21253.1</v>
      </c>
    </row>
    <row r="34" spans="2:7" x14ac:dyDescent="0.35">
      <c r="B34" s="5" t="s">
        <v>54</v>
      </c>
      <c r="C34" s="140">
        <v>1159.663</v>
      </c>
      <c r="D34" s="140">
        <v>38740.050000000003</v>
      </c>
      <c r="E34" s="140">
        <v>35320.26</v>
      </c>
      <c r="F34" s="141">
        <v>5990.7250000000004</v>
      </c>
      <c r="G34" s="141">
        <v>12120.29</v>
      </c>
    </row>
    <row r="35" spans="2:7" ht="15" thickBot="1" x14ac:dyDescent="0.4">
      <c r="B35" s="4" t="s">
        <v>55</v>
      </c>
      <c r="C35" s="143">
        <v>2124.9479999999999</v>
      </c>
      <c r="D35" s="143">
        <v>33354.269999999997</v>
      </c>
      <c r="E35" s="143">
        <v>36202.959999999999</v>
      </c>
      <c r="F35" s="144">
        <v>16635.46</v>
      </c>
      <c r="G35" s="144">
        <v>25226.400000000001</v>
      </c>
    </row>
    <row r="36" spans="2:7" ht="15.5" thickTop="1" thickBot="1" x14ac:dyDescent="0.4">
      <c r="B36" s="4" t="s">
        <v>259</v>
      </c>
      <c r="C36" s="145">
        <v>26367.15</v>
      </c>
      <c r="D36" s="145">
        <v>947284.4</v>
      </c>
      <c r="E36" s="145">
        <v>627499.4</v>
      </c>
      <c r="F36" s="146">
        <v>325679</v>
      </c>
      <c r="G36" s="146">
        <v>590784.4</v>
      </c>
    </row>
    <row r="37" spans="2:7" ht="15" thickTop="1" x14ac:dyDescent="0.35">
      <c r="B37" s="5" t="s">
        <v>309</v>
      </c>
      <c r="C37" s="5"/>
      <c r="D37" s="5"/>
      <c r="E37" s="5"/>
      <c r="F37" s="5"/>
      <c r="G37" s="5"/>
    </row>
  </sheetData>
  <mergeCells count="5">
    <mergeCell ref="B4:B5"/>
    <mergeCell ref="F4:G4"/>
    <mergeCell ref="C4:C5"/>
    <mergeCell ref="D4:D5"/>
    <mergeCell ref="E4:E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37"/>
  <sheetViews>
    <sheetView workbookViewId="0">
      <selection activeCell="M2" sqref="M2"/>
    </sheetView>
  </sheetViews>
  <sheetFormatPr defaultColWidth="9.1796875" defaultRowHeight="15.5" x14ac:dyDescent="0.35"/>
  <cols>
    <col min="1" max="1" width="9.1796875" style="125"/>
    <col min="2" max="2" width="27.81640625" style="125" customWidth="1"/>
    <col min="3" max="4" width="10.81640625" style="125" bestFit="1" customWidth="1"/>
    <col min="5" max="5" width="9.81640625" style="125" bestFit="1" customWidth="1"/>
    <col min="6" max="6" width="10" style="125" bestFit="1" customWidth="1"/>
    <col min="7" max="7" width="8.81640625" style="125" bestFit="1" customWidth="1"/>
    <col min="8" max="8" width="13.6328125" style="125" bestFit="1" customWidth="1"/>
    <col min="9" max="10" width="10.81640625" style="125" bestFit="1" customWidth="1"/>
    <col min="11" max="13" width="9.81640625" style="125" bestFit="1" customWidth="1"/>
    <col min="14" max="14" width="10.81640625" style="125" bestFit="1" customWidth="1"/>
    <col min="15" max="16" width="9.81640625" style="125" bestFit="1" customWidth="1"/>
    <col min="17" max="21" width="10.81640625" style="125" bestFit="1" customWidth="1"/>
    <col min="22" max="27" width="9.81640625" style="125" bestFit="1" customWidth="1"/>
    <col min="28" max="28" width="12.1796875" style="125" customWidth="1"/>
    <col min="29" max="29" width="13.81640625" style="125" customWidth="1"/>
    <col min="30" max="30" width="12.453125" style="125" bestFit="1" customWidth="1"/>
    <col min="31" max="16384" width="9.1796875" style="125"/>
  </cols>
  <sheetData>
    <row r="2" spans="2:30" ht="16" thickBot="1" x14ac:dyDescent="0.4">
      <c r="B2" s="85" t="s">
        <v>354</v>
      </c>
    </row>
    <row r="3" spans="2:30" ht="47" thickBot="1" x14ac:dyDescent="0.4">
      <c r="B3" s="147" t="s">
        <v>100</v>
      </c>
      <c r="C3" s="147" t="s">
        <v>312</v>
      </c>
      <c r="D3" s="147" t="s">
        <v>58</v>
      </c>
      <c r="E3" s="147" t="s">
        <v>59</v>
      </c>
      <c r="F3" s="147" t="s">
        <v>60</v>
      </c>
      <c r="G3" s="147" t="s">
        <v>61</v>
      </c>
      <c r="H3" s="147" t="s">
        <v>89</v>
      </c>
      <c r="I3" s="147" t="s">
        <v>111</v>
      </c>
      <c r="J3" s="147" t="s">
        <v>62</v>
      </c>
      <c r="K3" s="147" t="s">
        <v>63</v>
      </c>
      <c r="L3" s="147" t="s">
        <v>64</v>
      </c>
      <c r="M3" s="147" t="s">
        <v>90</v>
      </c>
      <c r="N3" s="147" t="s">
        <v>114</v>
      </c>
      <c r="O3" s="147" t="s">
        <v>65</v>
      </c>
      <c r="P3" s="147" t="s">
        <v>66</v>
      </c>
      <c r="Q3" s="147" t="s">
        <v>67</v>
      </c>
      <c r="R3" s="147" t="s">
        <v>130</v>
      </c>
      <c r="S3" s="147" t="s">
        <v>101</v>
      </c>
      <c r="T3" s="147" t="s">
        <v>92</v>
      </c>
      <c r="U3" s="147" t="s">
        <v>93</v>
      </c>
      <c r="V3" s="147" t="s">
        <v>69</v>
      </c>
      <c r="W3" s="147" t="s">
        <v>313</v>
      </c>
      <c r="X3" s="147" t="s">
        <v>71</v>
      </c>
      <c r="Y3" s="147" t="s">
        <v>314</v>
      </c>
      <c r="Z3" s="147" t="s">
        <v>102</v>
      </c>
      <c r="AA3" s="147" t="s">
        <v>95</v>
      </c>
      <c r="AB3" s="147" t="s">
        <v>104</v>
      </c>
      <c r="AC3" s="147" t="s">
        <v>96</v>
      </c>
      <c r="AD3" s="148" t="s">
        <v>105</v>
      </c>
    </row>
    <row r="4" spans="2:30" x14ac:dyDescent="0.35">
      <c r="B4" s="149" t="s">
        <v>26</v>
      </c>
      <c r="C4" s="150">
        <v>748.20039999999995</v>
      </c>
      <c r="D4" s="149">
        <v>748.20039999999995</v>
      </c>
      <c r="E4" s="149"/>
      <c r="F4" s="149"/>
      <c r="G4" s="149"/>
      <c r="H4" s="149"/>
      <c r="I4" s="150">
        <v>1902.71837</v>
      </c>
      <c r="J4" s="149">
        <v>1257.4659999999999</v>
      </c>
      <c r="K4" s="149">
        <v>455.9742</v>
      </c>
      <c r="L4" s="149">
        <v>69.532570000000007</v>
      </c>
      <c r="M4" s="150">
        <v>119.7456</v>
      </c>
      <c r="N4" s="149">
        <v>1726.6516000000001</v>
      </c>
      <c r="O4" s="149">
        <v>605.87239999999997</v>
      </c>
      <c r="P4" s="149">
        <v>306.97539999999998</v>
      </c>
      <c r="Q4" s="149">
        <v>813.80380000000002</v>
      </c>
      <c r="R4" s="150">
        <v>1966.2426269999996</v>
      </c>
      <c r="S4" s="149">
        <v>1873.6393099999998</v>
      </c>
      <c r="T4" s="149">
        <v>1852.87</v>
      </c>
      <c r="U4" s="149">
        <v>20.769310000000001</v>
      </c>
      <c r="V4" s="149">
        <v>0</v>
      </c>
      <c r="W4" s="149">
        <v>4.3467070000000003</v>
      </c>
      <c r="X4" s="149">
        <v>88.256609999999995</v>
      </c>
      <c r="Y4" s="150">
        <v>145.80119999999999</v>
      </c>
      <c r="Z4" s="149">
        <v>145.80119999999999</v>
      </c>
      <c r="AA4" s="149">
        <v>0</v>
      </c>
      <c r="AB4" s="149">
        <v>0</v>
      </c>
      <c r="AC4" s="149">
        <v>960.29520000000002</v>
      </c>
      <c r="AD4" s="150">
        <v>7449.9093969999994</v>
      </c>
    </row>
    <row r="5" spans="2:30" x14ac:dyDescent="0.35">
      <c r="B5" s="149" t="s">
        <v>27</v>
      </c>
      <c r="C5" s="150">
        <v>3828.3467289999999</v>
      </c>
      <c r="D5" s="149">
        <v>3521.6379999999999</v>
      </c>
      <c r="E5" s="149"/>
      <c r="F5" s="149">
        <v>302.67250000000001</v>
      </c>
      <c r="G5" s="149"/>
      <c r="H5" s="149">
        <v>4.0362289999999996</v>
      </c>
      <c r="I5" s="150">
        <v>7726.6753000000008</v>
      </c>
      <c r="J5" s="149">
        <v>5633.0050000000001</v>
      </c>
      <c r="K5" s="149">
        <v>1253.001</v>
      </c>
      <c r="L5" s="149">
        <v>557.01530000000002</v>
      </c>
      <c r="M5" s="150">
        <v>283.654</v>
      </c>
      <c r="N5" s="149">
        <v>5533.424</v>
      </c>
      <c r="O5" s="149">
        <v>2484.1129999999998</v>
      </c>
      <c r="P5" s="149">
        <v>1269.9860000000001</v>
      </c>
      <c r="Q5" s="149">
        <v>1779.325</v>
      </c>
      <c r="R5" s="150">
        <v>8052.1573700000008</v>
      </c>
      <c r="S5" s="149">
        <v>6962.6478000000006</v>
      </c>
      <c r="T5" s="149">
        <v>6450.0420000000004</v>
      </c>
      <c r="U5" s="149">
        <v>512.60580000000004</v>
      </c>
      <c r="V5" s="149">
        <v>50.496969999999997</v>
      </c>
      <c r="W5" s="149">
        <v>134.27080000000001</v>
      </c>
      <c r="X5" s="149">
        <v>904.74180000000001</v>
      </c>
      <c r="Y5" s="150">
        <v>1125.5787</v>
      </c>
      <c r="Z5" s="149">
        <v>819.18449999999996</v>
      </c>
      <c r="AA5" s="149">
        <v>306.39420000000001</v>
      </c>
      <c r="AB5" s="149">
        <v>358.38209999999998</v>
      </c>
      <c r="AC5" s="149">
        <v>299.41219999999998</v>
      </c>
      <c r="AD5" s="150">
        <v>26923.976398999996</v>
      </c>
    </row>
    <row r="6" spans="2:30" x14ac:dyDescent="0.35">
      <c r="B6" s="149" t="s">
        <v>28</v>
      </c>
      <c r="C6" s="150">
        <v>1337.71189</v>
      </c>
      <c r="D6" s="149">
        <v>1253.21</v>
      </c>
      <c r="E6" s="149"/>
      <c r="F6" s="149">
        <v>84.501890000000003</v>
      </c>
      <c r="G6" s="149"/>
      <c r="H6" s="149"/>
      <c r="I6" s="150">
        <v>1835.9396199999996</v>
      </c>
      <c r="J6" s="149">
        <v>849.81129999999996</v>
      </c>
      <c r="K6" s="149">
        <v>459.82049999999998</v>
      </c>
      <c r="L6" s="149">
        <v>14.15422</v>
      </c>
      <c r="M6" s="150">
        <v>512.15359999999998</v>
      </c>
      <c r="N6" s="149">
        <v>1461.7048</v>
      </c>
      <c r="O6" s="149">
        <v>650.5181</v>
      </c>
      <c r="P6" s="149">
        <v>237.73560000000001</v>
      </c>
      <c r="Q6" s="149">
        <v>573.4511</v>
      </c>
      <c r="R6" s="150">
        <v>1432.5974189999999</v>
      </c>
      <c r="S6" s="149">
        <v>1365.76414</v>
      </c>
      <c r="T6" s="149">
        <v>1353.7180000000001</v>
      </c>
      <c r="U6" s="149">
        <v>12.046139999999999</v>
      </c>
      <c r="V6" s="149">
        <v>0</v>
      </c>
      <c r="W6" s="149">
        <v>7.7967690000000003</v>
      </c>
      <c r="X6" s="149">
        <v>59.03651</v>
      </c>
      <c r="Y6" s="150">
        <v>141.39170999999999</v>
      </c>
      <c r="Z6" s="149">
        <v>105.8723</v>
      </c>
      <c r="AA6" s="149">
        <v>35.519410000000001</v>
      </c>
      <c r="AB6" s="149">
        <v>32.901130000000002</v>
      </c>
      <c r="AC6" s="149">
        <v>386.85399999999998</v>
      </c>
      <c r="AD6" s="150">
        <v>6629.1005689999993</v>
      </c>
    </row>
    <row r="7" spans="2:30" x14ac:dyDescent="0.35">
      <c r="B7" s="149" t="s">
        <v>29</v>
      </c>
      <c r="C7" s="150">
        <v>7092.7118500000006</v>
      </c>
      <c r="D7" s="149">
        <v>5974.2079999999996</v>
      </c>
      <c r="E7" s="149">
        <v>618.29020000000003</v>
      </c>
      <c r="F7" s="149">
        <v>456.48439999999999</v>
      </c>
      <c r="G7" s="149"/>
      <c r="H7" s="149">
        <v>43.72925</v>
      </c>
      <c r="I7" s="150">
        <v>20758.434800000003</v>
      </c>
      <c r="J7" s="149">
        <v>17206.310000000001</v>
      </c>
      <c r="K7" s="149">
        <v>2493.63</v>
      </c>
      <c r="L7" s="149">
        <v>281.35930000000002</v>
      </c>
      <c r="M7" s="150">
        <v>777.13549999999998</v>
      </c>
      <c r="N7" s="149">
        <v>9843.7690000000002</v>
      </c>
      <c r="O7" s="149">
        <v>2681.8029999999999</v>
      </c>
      <c r="P7" s="149">
        <v>2006.29</v>
      </c>
      <c r="Q7" s="149">
        <v>5155.6760000000004</v>
      </c>
      <c r="R7" s="150">
        <v>15657.085300000001</v>
      </c>
      <c r="S7" s="149">
        <v>12778.18</v>
      </c>
      <c r="T7" s="149">
        <v>10891.52</v>
      </c>
      <c r="U7" s="149">
        <v>1886.66</v>
      </c>
      <c r="V7" s="149">
        <v>184.1987</v>
      </c>
      <c r="W7" s="149">
        <v>352.64460000000003</v>
      </c>
      <c r="X7" s="149">
        <v>2342.0619999999999</v>
      </c>
      <c r="Y7" s="150">
        <v>473.16846999999996</v>
      </c>
      <c r="Z7" s="149">
        <v>403.79739999999998</v>
      </c>
      <c r="AA7" s="149">
        <v>69.371070000000003</v>
      </c>
      <c r="AB7" s="149">
        <v>301.31110000000001</v>
      </c>
      <c r="AC7" s="149">
        <v>1164.5540000000001</v>
      </c>
      <c r="AD7" s="150">
        <v>55291.034520000001</v>
      </c>
    </row>
    <row r="8" spans="2:30" x14ac:dyDescent="0.35">
      <c r="B8" s="149" t="s">
        <v>30</v>
      </c>
      <c r="C8" s="150">
        <v>10042.5083</v>
      </c>
      <c r="D8" s="149">
        <v>6058.3159999999998</v>
      </c>
      <c r="E8" s="149">
        <v>930.67930000000001</v>
      </c>
      <c r="F8" s="149">
        <v>2949.6840000000002</v>
      </c>
      <c r="G8" s="149"/>
      <c r="H8" s="149">
        <v>103.82899999999999</v>
      </c>
      <c r="I8" s="150">
        <v>16987.2264</v>
      </c>
      <c r="J8" s="149">
        <v>13453.52</v>
      </c>
      <c r="K8" s="149">
        <v>2302.5430000000001</v>
      </c>
      <c r="L8" s="149">
        <v>273.51519999999999</v>
      </c>
      <c r="M8" s="150">
        <v>957.64819999999997</v>
      </c>
      <c r="N8" s="149">
        <v>13244.911</v>
      </c>
      <c r="O8" s="149">
        <v>3770.616</v>
      </c>
      <c r="P8" s="149">
        <v>2795.076</v>
      </c>
      <c r="Q8" s="149">
        <v>6679.2190000000001</v>
      </c>
      <c r="R8" s="150">
        <v>16362.063926000001</v>
      </c>
      <c r="S8" s="149">
        <v>14265.1103</v>
      </c>
      <c r="T8" s="149">
        <v>13522.77</v>
      </c>
      <c r="U8" s="149">
        <v>742.34029999999996</v>
      </c>
      <c r="V8" s="149">
        <v>8.8996259999999996</v>
      </c>
      <c r="W8" s="149">
        <v>228.49799999999999</v>
      </c>
      <c r="X8" s="149">
        <v>1859.556</v>
      </c>
      <c r="Y8" s="150">
        <v>265.75553000000002</v>
      </c>
      <c r="Z8" s="149">
        <v>242.0232</v>
      </c>
      <c r="AA8" s="149">
        <v>23.732330000000001</v>
      </c>
      <c r="AB8" s="149">
        <v>0</v>
      </c>
      <c r="AC8" s="149">
        <v>1135.0989999999999</v>
      </c>
      <c r="AD8" s="150">
        <v>58037.564156000008</v>
      </c>
    </row>
    <row r="9" spans="2:30" x14ac:dyDescent="0.35">
      <c r="B9" s="149" t="s">
        <v>31</v>
      </c>
      <c r="C9" s="150">
        <v>4550.2885499999993</v>
      </c>
      <c r="D9" s="149">
        <v>4498.4489999999996</v>
      </c>
      <c r="E9" s="149"/>
      <c r="F9" s="149"/>
      <c r="G9" s="149"/>
      <c r="H9" s="149">
        <v>51.839550000000003</v>
      </c>
      <c r="I9" s="150">
        <v>16436.682000000001</v>
      </c>
      <c r="J9" s="149">
        <v>7810.9889999999996</v>
      </c>
      <c r="K9" s="149">
        <v>5391.5550000000003</v>
      </c>
      <c r="L9" s="149">
        <v>2193.585</v>
      </c>
      <c r="M9" s="150">
        <v>1040.5530000000001</v>
      </c>
      <c r="N9" s="149">
        <v>4841.5239999999994</v>
      </c>
      <c r="O9" s="149">
        <v>1494.634</v>
      </c>
      <c r="P9" s="149">
        <v>1018.079</v>
      </c>
      <c r="Q9" s="149">
        <v>2328.8110000000001</v>
      </c>
      <c r="R9" s="150">
        <v>9191.11132</v>
      </c>
      <c r="S9" s="149">
        <v>7928.8459999999995</v>
      </c>
      <c r="T9" s="149">
        <v>1412.825</v>
      </c>
      <c r="U9" s="149">
        <v>6516.0209999999997</v>
      </c>
      <c r="V9" s="149">
        <v>308.50200000000001</v>
      </c>
      <c r="W9" s="149">
        <v>32.399720000000002</v>
      </c>
      <c r="X9" s="149">
        <v>921.36360000000002</v>
      </c>
      <c r="Y9" s="150">
        <v>244.49618000000001</v>
      </c>
      <c r="Z9" s="149">
        <v>195.89660000000001</v>
      </c>
      <c r="AA9" s="149">
        <v>48.599580000000003</v>
      </c>
      <c r="AB9" s="149">
        <v>391.71839999999997</v>
      </c>
      <c r="AC9" s="149">
        <v>3554.0590000000002</v>
      </c>
      <c r="AD9" s="150">
        <v>39209.87945</v>
      </c>
    </row>
    <row r="10" spans="2:30" x14ac:dyDescent="0.35">
      <c r="B10" s="149" t="s">
        <v>32</v>
      </c>
      <c r="C10" s="150">
        <v>5820.5399000000007</v>
      </c>
      <c r="D10" s="149">
        <v>4720.665</v>
      </c>
      <c r="E10" s="149"/>
      <c r="F10" s="149">
        <v>997.77850000000001</v>
      </c>
      <c r="G10" s="149"/>
      <c r="H10" s="149">
        <v>102.0964</v>
      </c>
      <c r="I10" s="150">
        <v>12034.4097</v>
      </c>
      <c r="J10" s="149">
        <v>8459.6440000000002</v>
      </c>
      <c r="K10" s="149">
        <v>2792.8989999999999</v>
      </c>
      <c r="L10" s="149">
        <v>525.36469999999997</v>
      </c>
      <c r="M10" s="150">
        <v>256.50200000000001</v>
      </c>
      <c r="N10" s="149">
        <v>7029.0560000000005</v>
      </c>
      <c r="O10" s="149">
        <v>2101.7420000000002</v>
      </c>
      <c r="P10" s="149">
        <v>1808.068</v>
      </c>
      <c r="Q10" s="149">
        <v>3119.2460000000001</v>
      </c>
      <c r="R10" s="150">
        <v>13739.34582</v>
      </c>
      <c r="S10" s="149">
        <v>11487.7</v>
      </c>
      <c r="T10" s="149">
        <v>7923.1279999999997</v>
      </c>
      <c r="U10" s="149">
        <v>3564.5720000000001</v>
      </c>
      <c r="V10" s="149">
        <v>149.33510000000001</v>
      </c>
      <c r="W10" s="149">
        <v>51.166719999999998</v>
      </c>
      <c r="X10" s="149">
        <v>2051.1439999999998</v>
      </c>
      <c r="Y10" s="150">
        <v>3096.2348999999999</v>
      </c>
      <c r="Z10" s="149">
        <v>750.07389999999998</v>
      </c>
      <c r="AA10" s="149">
        <v>2346.1610000000001</v>
      </c>
      <c r="AB10" s="149">
        <v>85.04419</v>
      </c>
      <c r="AC10" s="149">
        <v>1127.73</v>
      </c>
      <c r="AD10" s="150">
        <v>42932.360510000006</v>
      </c>
    </row>
    <row r="11" spans="2:30" x14ac:dyDescent="0.35">
      <c r="B11" s="149" t="s">
        <v>33</v>
      </c>
      <c r="C11" s="150">
        <v>5953.3470200000002</v>
      </c>
      <c r="D11" s="149">
        <v>5877.4430000000002</v>
      </c>
      <c r="E11" s="149"/>
      <c r="F11" s="149">
        <v>22.707940000000001</v>
      </c>
      <c r="G11" s="149">
        <v>41</v>
      </c>
      <c r="H11" s="149">
        <v>12.19608</v>
      </c>
      <c r="I11" s="150">
        <v>16889.202000000001</v>
      </c>
      <c r="J11" s="149">
        <v>5665.8689999999997</v>
      </c>
      <c r="K11" s="149">
        <v>6439.1530000000002</v>
      </c>
      <c r="L11" s="149">
        <v>3615.107</v>
      </c>
      <c r="M11" s="150">
        <v>1169.0730000000001</v>
      </c>
      <c r="N11" s="149">
        <v>7578.2346999999991</v>
      </c>
      <c r="O11" s="149">
        <v>2177.5239999999999</v>
      </c>
      <c r="P11" s="149">
        <v>892.89469999999994</v>
      </c>
      <c r="Q11" s="149">
        <v>4507.8159999999998</v>
      </c>
      <c r="R11" s="150">
        <v>11813.33</v>
      </c>
      <c r="S11" s="149">
        <v>9296.6980000000003</v>
      </c>
      <c r="T11" s="149">
        <v>2726.741</v>
      </c>
      <c r="U11" s="149">
        <v>6569.9570000000003</v>
      </c>
      <c r="V11" s="149">
        <v>1098.8019999999999</v>
      </c>
      <c r="W11" s="149">
        <v>0</v>
      </c>
      <c r="X11" s="149">
        <v>1417.83</v>
      </c>
      <c r="Y11" s="150">
        <v>427.63702000000001</v>
      </c>
      <c r="Z11" s="149">
        <v>360.55860000000001</v>
      </c>
      <c r="AA11" s="149">
        <v>67.078419999999994</v>
      </c>
      <c r="AB11" s="149">
        <v>182.94120000000001</v>
      </c>
      <c r="AC11" s="149">
        <v>4605.38</v>
      </c>
      <c r="AD11" s="150">
        <v>47450.071940000002</v>
      </c>
    </row>
    <row r="12" spans="2:30" x14ac:dyDescent="0.35">
      <c r="B12" s="149" t="s">
        <v>34</v>
      </c>
      <c r="C12" s="150">
        <v>5115.4110500000006</v>
      </c>
      <c r="D12" s="149">
        <v>4162.8890000000001</v>
      </c>
      <c r="E12" s="149">
        <v>58.000450000000001</v>
      </c>
      <c r="F12" s="149">
        <v>894.52160000000003</v>
      </c>
      <c r="G12" s="149"/>
      <c r="H12" s="149"/>
      <c r="I12" s="150">
        <v>20405.118900000001</v>
      </c>
      <c r="J12" s="149">
        <v>16275.09</v>
      </c>
      <c r="K12" s="149">
        <v>2412.7950000000001</v>
      </c>
      <c r="L12" s="149">
        <v>118.90089999999999</v>
      </c>
      <c r="M12" s="150">
        <v>1598.3330000000001</v>
      </c>
      <c r="N12" s="149">
        <v>8551.8070000000007</v>
      </c>
      <c r="O12" s="149">
        <v>1579.106</v>
      </c>
      <c r="P12" s="149">
        <v>1752.136</v>
      </c>
      <c r="Q12" s="149">
        <v>5220.5649999999996</v>
      </c>
      <c r="R12" s="150">
        <v>13482.3505</v>
      </c>
      <c r="S12" s="149">
        <v>9671.1290000000008</v>
      </c>
      <c r="T12" s="149">
        <v>7873.9340000000002</v>
      </c>
      <c r="U12" s="149">
        <v>1797.1949999999999</v>
      </c>
      <c r="V12" s="149">
        <v>26.100200000000001</v>
      </c>
      <c r="W12" s="149">
        <v>255.59630000000001</v>
      </c>
      <c r="X12" s="149">
        <v>3529.5250000000001</v>
      </c>
      <c r="Y12" s="150">
        <v>528.56383000000005</v>
      </c>
      <c r="Z12" s="149">
        <v>468.0745</v>
      </c>
      <c r="AA12" s="149">
        <v>60.489330000000002</v>
      </c>
      <c r="AB12" s="149">
        <v>595.53200000000004</v>
      </c>
      <c r="AC12" s="149">
        <v>1529.317</v>
      </c>
      <c r="AD12" s="150">
        <v>50208.100280000006</v>
      </c>
    </row>
    <row r="13" spans="2:30" x14ac:dyDescent="0.35">
      <c r="B13" s="149" t="s">
        <v>35</v>
      </c>
      <c r="C13" s="150">
        <v>2406.3714</v>
      </c>
      <c r="D13" s="149">
        <v>1912.998</v>
      </c>
      <c r="E13" s="149">
        <v>113.59220000000001</v>
      </c>
      <c r="F13" s="149">
        <v>181.2011</v>
      </c>
      <c r="G13" s="149"/>
      <c r="H13" s="149">
        <v>198.58009999999999</v>
      </c>
      <c r="I13" s="150">
        <v>16023.3974</v>
      </c>
      <c r="J13" s="149">
        <v>8813.1620000000003</v>
      </c>
      <c r="K13" s="149">
        <v>4024.1570000000002</v>
      </c>
      <c r="L13" s="149">
        <v>360.4504</v>
      </c>
      <c r="M13" s="150">
        <v>2825.6280000000002</v>
      </c>
      <c r="N13" s="149">
        <v>18127.804</v>
      </c>
      <c r="O13" s="149">
        <v>3519.3510000000001</v>
      </c>
      <c r="P13" s="149">
        <v>2298.4929999999999</v>
      </c>
      <c r="Q13" s="149">
        <v>12309.96</v>
      </c>
      <c r="R13" s="150">
        <v>10023.29765</v>
      </c>
      <c r="S13" s="149">
        <v>7432.1390000000001</v>
      </c>
      <c r="T13" s="149">
        <v>3402.027</v>
      </c>
      <c r="U13" s="149">
        <v>4030.1120000000001</v>
      </c>
      <c r="V13" s="149">
        <v>104.4186</v>
      </c>
      <c r="W13" s="149">
        <v>12.825049999999999</v>
      </c>
      <c r="X13" s="149">
        <v>2473.915</v>
      </c>
      <c r="Y13" s="150">
        <v>728.10910000000001</v>
      </c>
      <c r="Z13" s="149">
        <v>429.34960000000001</v>
      </c>
      <c r="AA13" s="149">
        <v>298.7595</v>
      </c>
      <c r="AB13" s="149">
        <v>690.80359999999996</v>
      </c>
      <c r="AC13" s="149">
        <v>904.68970000000002</v>
      </c>
      <c r="AD13" s="150">
        <v>48904.472849999998</v>
      </c>
    </row>
    <row r="14" spans="2:30" x14ac:dyDescent="0.35">
      <c r="B14" s="149" t="s">
        <v>36</v>
      </c>
      <c r="C14" s="150">
        <v>5976.3025800000005</v>
      </c>
      <c r="D14" s="149">
        <v>5737.3410000000003</v>
      </c>
      <c r="E14" s="149"/>
      <c r="F14" s="149">
        <v>203.40700000000001</v>
      </c>
      <c r="G14" s="149"/>
      <c r="H14" s="149">
        <v>35.554580000000001</v>
      </c>
      <c r="I14" s="150">
        <v>16887.098899999997</v>
      </c>
      <c r="J14" s="149">
        <v>13349.54</v>
      </c>
      <c r="K14" s="149">
        <v>2561.2570000000001</v>
      </c>
      <c r="L14" s="149">
        <v>475.17410000000001</v>
      </c>
      <c r="M14" s="150">
        <v>501.12779999999998</v>
      </c>
      <c r="N14" s="149">
        <v>11380.014999999999</v>
      </c>
      <c r="O14" s="149">
        <v>1519.077</v>
      </c>
      <c r="P14" s="149">
        <v>1745.3340000000001</v>
      </c>
      <c r="Q14" s="149">
        <v>8115.6040000000003</v>
      </c>
      <c r="R14" s="150">
        <v>16617.184010000001</v>
      </c>
      <c r="S14" s="149">
        <v>12412.121000000001</v>
      </c>
      <c r="T14" s="149">
        <v>10664.26</v>
      </c>
      <c r="U14" s="149">
        <v>1747.8610000000001</v>
      </c>
      <c r="V14" s="149">
        <v>60.213410000000003</v>
      </c>
      <c r="W14" s="149">
        <v>851.0806</v>
      </c>
      <c r="X14" s="149">
        <v>3293.7689999999998</v>
      </c>
      <c r="Y14" s="150">
        <v>971.83220000000006</v>
      </c>
      <c r="Z14" s="149">
        <v>799.22040000000004</v>
      </c>
      <c r="AA14" s="149">
        <v>172.61179999999999</v>
      </c>
      <c r="AB14" s="149">
        <v>60.2134</v>
      </c>
      <c r="AC14" s="149">
        <v>2411.56</v>
      </c>
      <c r="AD14" s="150">
        <v>54304.206089999992</v>
      </c>
    </row>
    <row r="15" spans="2:30" x14ac:dyDescent="0.35">
      <c r="B15" s="149" t="s">
        <v>37</v>
      </c>
      <c r="C15" s="150">
        <v>6516.1409999999996</v>
      </c>
      <c r="D15" s="149">
        <v>6516.1409999999996</v>
      </c>
      <c r="E15" s="149"/>
      <c r="F15" s="149"/>
      <c r="G15" s="149"/>
      <c r="H15" s="149"/>
      <c r="I15" s="150">
        <v>16558.029399999999</v>
      </c>
      <c r="J15" s="149">
        <v>9253.9869999999992</v>
      </c>
      <c r="K15" s="149">
        <v>4949.5789999999997</v>
      </c>
      <c r="L15" s="149">
        <v>650.72439999999995</v>
      </c>
      <c r="M15" s="150">
        <v>1703.739</v>
      </c>
      <c r="N15" s="149">
        <v>11490.365000000002</v>
      </c>
      <c r="O15" s="149">
        <v>2700.38</v>
      </c>
      <c r="P15" s="149">
        <v>1869.7380000000001</v>
      </c>
      <c r="Q15" s="149">
        <v>6920.2470000000003</v>
      </c>
      <c r="R15" s="150">
        <v>8730.7294999999995</v>
      </c>
      <c r="S15" s="149">
        <v>7010.24</v>
      </c>
      <c r="T15" s="149">
        <v>1693.018</v>
      </c>
      <c r="U15" s="149">
        <v>5317.2219999999998</v>
      </c>
      <c r="V15" s="149">
        <v>132.09479999999999</v>
      </c>
      <c r="W15" s="149">
        <v>33.023699999999998</v>
      </c>
      <c r="X15" s="149">
        <v>1555.3710000000001</v>
      </c>
      <c r="Y15" s="150">
        <v>901.02869999999996</v>
      </c>
      <c r="Z15" s="149">
        <v>677.81769999999995</v>
      </c>
      <c r="AA15" s="149">
        <v>223.21100000000001</v>
      </c>
      <c r="AB15" s="149">
        <v>699.26120000000003</v>
      </c>
      <c r="AC15" s="149">
        <v>2787.3040000000001</v>
      </c>
      <c r="AD15" s="150">
        <v>47682.858800000002</v>
      </c>
    </row>
    <row r="16" spans="2:30" x14ac:dyDescent="0.35">
      <c r="B16" s="149" t="s">
        <v>38</v>
      </c>
      <c r="C16" s="150">
        <v>5921.95</v>
      </c>
      <c r="D16" s="149">
        <v>5921.95</v>
      </c>
      <c r="E16" s="149"/>
      <c r="F16" s="149"/>
      <c r="G16" s="149"/>
      <c r="H16" s="149"/>
      <c r="I16" s="150">
        <v>10508.796999999999</v>
      </c>
      <c r="J16" s="149">
        <v>2555.13</v>
      </c>
      <c r="K16" s="149">
        <v>3108.9229999999998</v>
      </c>
      <c r="L16" s="149">
        <v>3449.06</v>
      </c>
      <c r="M16" s="150">
        <v>1395.684</v>
      </c>
      <c r="N16" s="149">
        <v>7325.219000000001</v>
      </c>
      <c r="O16" s="149">
        <v>1942.7470000000001</v>
      </c>
      <c r="P16" s="149">
        <v>1272.4880000000001</v>
      </c>
      <c r="Q16" s="149">
        <v>4109.9840000000004</v>
      </c>
      <c r="R16" s="150">
        <v>4728.9012999999995</v>
      </c>
      <c r="S16" s="149">
        <v>3379.7647000000002</v>
      </c>
      <c r="T16" s="149">
        <v>605.06769999999995</v>
      </c>
      <c r="U16" s="149">
        <v>2774.6970000000001</v>
      </c>
      <c r="V16" s="149">
        <v>523.85850000000005</v>
      </c>
      <c r="W16" s="149">
        <v>0</v>
      </c>
      <c r="X16" s="149">
        <v>825.27809999999999</v>
      </c>
      <c r="Y16" s="150">
        <v>465.8621</v>
      </c>
      <c r="Z16" s="149">
        <v>369.0256</v>
      </c>
      <c r="AA16" s="149">
        <v>96.836500000000001</v>
      </c>
      <c r="AB16" s="149">
        <v>656.70029999999997</v>
      </c>
      <c r="AC16" s="149">
        <v>3181.739</v>
      </c>
      <c r="AD16" s="150">
        <v>32789.168699999995</v>
      </c>
    </row>
    <row r="17" spans="2:30" x14ac:dyDescent="0.35">
      <c r="B17" s="149" t="s">
        <v>39</v>
      </c>
      <c r="C17" s="150">
        <v>2373.0063999999998</v>
      </c>
      <c r="D17" s="149">
        <v>2246.1039999999998</v>
      </c>
      <c r="E17" s="149">
        <v>126.9024</v>
      </c>
      <c r="F17" s="149"/>
      <c r="G17" s="149"/>
      <c r="H17" s="149"/>
      <c r="I17" s="150">
        <v>7303.7854000000007</v>
      </c>
      <c r="J17" s="149">
        <v>187.43279999999999</v>
      </c>
      <c r="K17" s="149">
        <v>716.73009999999999</v>
      </c>
      <c r="L17" s="149">
        <v>6286.5640000000003</v>
      </c>
      <c r="M17" s="150">
        <v>113.0585</v>
      </c>
      <c r="N17" s="149">
        <v>2388.5695000000001</v>
      </c>
      <c r="O17" s="149">
        <v>928.43970000000002</v>
      </c>
      <c r="P17" s="149">
        <v>373.1918</v>
      </c>
      <c r="Q17" s="149">
        <v>1086.9380000000001</v>
      </c>
      <c r="R17" s="150">
        <v>8420.4835999999996</v>
      </c>
      <c r="S17" s="149">
        <v>7815.3065999999999</v>
      </c>
      <c r="T17" s="149">
        <v>770.21360000000004</v>
      </c>
      <c r="U17" s="149">
        <v>7045.0929999999998</v>
      </c>
      <c r="V17" s="149">
        <v>436.1139</v>
      </c>
      <c r="W17" s="149">
        <v>0</v>
      </c>
      <c r="X17" s="149">
        <v>169.06309999999999</v>
      </c>
      <c r="Y17" s="150">
        <v>1518.9019000000001</v>
      </c>
      <c r="Z17" s="149">
        <v>1386.827</v>
      </c>
      <c r="AA17" s="149">
        <v>132.07490000000001</v>
      </c>
      <c r="AB17" s="149">
        <v>231.97069999999999</v>
      </c>
      <c r="AC17" s="149">
        <v>1542.115</v>
      </c>
      <c r="AD17" s="150">
        <v>23778.832500000004</v>
      </c>
    </row>
    <row r="18" spans="2:30" x14ac:dyDescent="0.35">
      <c r="B18" s="149" t="s">
        <v>40</v>
      </c>
      <c r="C18" s="150">
        <v>3848.2959730000002</v>
      </c>
      <c r="D18" s="149">
        <v>3077.2249999999999</v>
      </c>
      <c r="E18" s="149">
        <v>354.25139999999999</v>
      </c>
      <c r="F18" s="149"/>
      <c r="G18" s="149">
        <v>412.06880000000001</v>
      </c>
      <c r="H18" s="149">
        <v>4.7507729999999997</v>
      </c>
      <c r="I18" s="150">
        <v>11770.357779999998</v>
      </c>
      <c r="J18" s="149">
        <v>780.66129999999998</v>
      </c>
      <c r="K18" s="149">
        <v>2565.84</v>
      </c>
      <c r="L18" s="149">
        <v>8402.4779999999992</v>
      </c>
      <c r="M18" s="150">
        <v>21.37848</v>
      </c>
      <c r="N18" s="149">
        <v>1370.1228999999998</v>
      </c>
      <c r="O18" s="149">
        <v>305.94979999999998</v>
      </c>
      <c r="P18" s="149">
        <v>327.80329999999998</v>
      </c>
      <c r="Q18" s="149">
        <v>736.36980000000005</v>
      </c>
      <c r="R18" s="150">
        <v>9228.697299999998</v>
      </c>
      <c r="S18" s="149">
        <v>8519.3190999999988</v>
      </c>
      <c r="T18" s="149">
        <v>250.6431</v>
      </c>
      <c r="U18" s="149">
        <v>8268.6759999999995</v>
      </c>
      <c r="V18" s="149">
        <v>709.37819999999999</v>
      </c>
      <c r="W18" s="149">
        <v>0</v>
      </c>
      <c r="X18" s="149">
        <v>0</v>
      </c>
      <c r="Y18" s="150">
        <v>1287.4596000000001</v>
      </c>
      <c r="Z18" s="149">
        <v>997.66240000000005</v>
      </c>
      <c r="AA18" s="149">
        <v>289.79719999999998</v>
      </c>
      <c r="AB18" s="149">
        <v>131.6052</v>
      </c>
      <c r="AC18" s="149">
        <v>1987.8140000000001</v>
      </c>
      <c r="AD18" s="150">
        <v>29624.352752999996</v>
      </c>
    </row>
    <row r="19" spans="2:30" x14ac:dyDescent="0.35">
      <c r="B19" s="149" t="s">
        <v>41</v>
      </c>
      <c r="C19" s="150">
        <v>4399.3876909999999</v>
      </c>
      <c r="D19" s="149">
        <v>3791.9879999999998</v>
      </c>
      <c r="E19" s="149">
        <v>227.56569999999999</v>
      </c>
      <c r="F19" s="149"/>
      <c r="G19" s="149">
        <v>374.25639999999999</v>
      </c>
      <c r="H19" s="149">
        <v>5.577591</v>
      </c>
      <c r="I19" s="150">
        <v>18641.455999999998</v>
      </c>
      <c r="J19" s="149">
        <v>8374.9920000000002</v>
      </c>
      <c r="K19" s="149">
        <v>6332.5619999999999</v>
      </c>
      <c r="L19" s="149">
        <v>2032.961</v>
      </c>
      <c r="M19" s="150">
        <v>1900.941</v>
      </c>
      <c r="N19" s="149">
        <v>11012.6</v>
      </c>
      <c r="O19" s="149">
        <v>1721.1949999999999</v>
      </c>
      <c r="P19" s="149">
        <v>2013.876</v>
      </c>
      <c r="Q19" s="149">
        <v>7277.5290000000005</v>
      </c>
      <c r="R19" s="150">
        <v>13916.814200000001</v>
      </c>
      <c r="S19" s="149">
        <v>11726.523000000001</v>
      </c>
      <c r="T19" s="149">
        <v>1189.913</v>
      </c>
      <c r="U19" s="149">
        <v>10536.61</v>
      </c>
      <c r="V19" s="149">
        <v>515.92719999999997</v>
      </c>
      <c r="W19" s="149">
        <v>0</v>
      </c>
      <c r="X19" s="149">
        <v>1674.364</v>
      </c>
      <c r="Y19" s="150">
        <v>829.01797999999997</v>
      </c>
      <c r="Z19" s="149">
        <v>744.05799999999999</v>
      </c>
      <c r="AA19" s="149">
        <v>84.959980000000002</v>
      </c>
      <c r="AB19" s="149">
        <v>522.92439999999999</v>
      </c>
      <c r="AC19" s="149">
        <v>1316.9449999999999</v>
      </c>
      <c r="AD19" s="150">
        <v>50639.145271000001</v>
      </c>
    </row>
    <row r="20" spans="2:30" x14ac:dyDescent="0.35">
      <c r="B20" s="149" t="s">
        <v>42</v>
      </c>
      <c r="C20" s="150">
        <v>9452.3102099999996</v>
      </c>
      <c r="D20" s="149">
        <v>7921.924</v>
      </c>
      <c r="E20" s="149">
        <v>49.835209999999996</v>
      </c>
      <c r="F20" s="149">
        <v>1480.5509999999999</v>
      </c>
      <c r="G20" s="149"/>
      <c r="H20" s="149"/>
      <c r="I20" s="150">
        <v>23772.3194</v>
      </c>
      <c r="J20" s="149">
        <v>20154.36</v>
      </c>
      <c r="K20" s="149">
        <v>1834.7349999999999</v>
      </c>
      <c r="L20" s="149">
        <v>242.29239999999999</v>
      </c>
      <c r="M20" s="150">
        <v>1540.932</v>
      </c>
      <c r="N20" s="149">
        <v>5936.0321999999996</v>
      </c>
      <c r="O20" s="149">
        <v>2267.6750000000002</v>
      </c>
      <c r="P20" s="149">
        <v>590.68320000000006</v>
      </c>
      <c r="Q20" s="149">
        <v>3077.674</v>
      </c>
      <c r="R20" s="150">
        <v>12495.46218</v>
      </c>
      <c r="S20" s="149">
        <v>11716.422</v>
      </c>
      <c r="T20" s="149">
        <v>10110.19</v>
      </c>
      <c r="U20" s="149">
        <v>1606.232</v>
      </c>
      <c r="V20" s="149">
        <v>43.55818</v>
      </c>
      <c r="W20" s="149">
        <v>288.09210000000002</v>
      </c>
      <c r="X20" s="149">
        <v>447.38990000000001</v>
      </c>
      <c r="Y20" s="150">
        <v>1933.4097000000002</v>
      </c>
      <c r="Z20" s="149">
        <v>770.30470000000003</v>
      </c>
      <c r="AA20" s="149">
        <v>1163.105</v>
      </c>
      <c r="AB20" s="149">
        <v>48.10154</v>
      </c>
      <c r="AC20" s="149">
        <v>3355.931</v>
      </c>
      <c r="AD20" s="150">
        <v>56993.566230000011</v>
      </c>
    </row>
    <row r="21" spans="2:30" x14ac:dyDescent="0.35">
      <c r="B21" s="149" t="s">
        <v>43</v>
      </c>
      <c r="C21" s="150">
        <v>6166.8804499999997</v>
      </c>
      <c r="D21" s="149">
        <v>5632.4809999999998</v>
      </c>
      <c r="E21" s="149">
        <v>14.85615</v>
      </c>
      <c r="F21" s="149">
        <v>376.92419999999998</v>
      </c>
      <c r="G21" s="149"/>
      <c r="H21" s="149">
        <v>142.6191</v>
      </c>
      <c r="I21" s="150">
        <v>24087.028000000002</v>
      </c>
      <c r="J21" s="149">
        <v>17267.560000000001</v>
      </c>
      <c r="K21" s="149">
        <v>4024.7869999999998</v>
      </c>
      <c r="L21" s="149">
        <v>0</v>
      </c>
      <c r="M21" s="150">
        <v>2794.681</v>
      </c>
      <c r="N21" s="149">
        <v>6924.1980000000003</v>
      </c>
      <c r="O21" s="149">
        <v>2198.395</v>
      </c>
      <c r="P21" s="149">
        <v>1237.683</v>
      </c>
      <c r="Q21" s="149">
        <v>3488.12</v>
      </c>
      <c r="R21" s="150">
        <v>8129.537800000001</v>
      </c>
      <c r="S21" s="149">
        <v>6736.1200000000008</v>
      </c>
      <c r="T21" s="149">
        <v>1851.4749999999999</v>
      </c>
      <c r="U21" s="149">
        <v>4884.6450000000004</v>
      </c>
      <c r="V21" s="149">
        <v>119.1598</v>
      </c>
      <c r="W21" s="149">
        <v>442.71339999999998</v>
      </c>
      <c r="X21" s="149">
        <v>831.54459999999995</v>
      </c>
      <c r="Y21" s="150">
        <v>1025.1145999999999</v>
      </c>
      <c r="Z21" s="149">
        <v>826.25319999999999</v>
      </c>
      <c r="AA21" s="149">
        <v>198.8614</v>
      </c>
      <c r="AB21" s="149">
        <v>178.27379999999999</v>
      </c>
      <c r="AC21" s="149">
        <v>5153.5479999999998</v>
      </c>
      <c r="AD21" s="150">
        <v>51664.580650000011</v>
      </c>
    </row>
    <row r="22" spans="2:30" x14ac:dyDescent="0.35">
      <c r="B22" s="149" t="s">
        <v>44</v>
      </c>
      <c r="C22" s="150">
        <v>5143.55764</v>
      </c>
      <c r="D22" s="149">
        <v>5011.2079999999996</v>
      </c>
      <c r="E22" s="149"/>
      <c r="F22" s="149">
        <v>17.078240000000001</v>
      </c>
      <c r="G22" s="149">
        <v>94.842519999999993</v>
      </c>
      <c r="H22" s="149">
        <v>20.428879999999999</v>
      </c>
      <c r="I22" s="150">
        <v>9767.9573999999993</v>
      </c>
      <c r="J22" s="149">
        <v>4150.6580000000004</v>
      </c>
      <c r="K22" s="149">
        <v>3998.2890000000002</v>
      </c>
      <c r="L22" s="149">
        <v>1413.64</v>
      </c>
      <c r="M22" s="150">
        <v>205.37039999999999</v>
      </c>
      <c r="N22" s="149">
        <v>6090.5709999999999</v>
      </c>
      <c r="O22" s="149">
        <v>1811.443</v>
      </c>
      <c r="P22" s="149">
        <v>1382.6089999999999</v>
      </c>
      <c r="Q22" s="149">
        <v>2896.5189999999998</v>
      </c>
      <c r="R22" s="150">
        <v>11080.636850000001</v>
      </c>
      <c r="S22" s="149">
        <v>10063.735000000001</v>
      </c>
      <c r="T22" s="149">
        <v>4188.2340000000004</v>
      </c>
      <c r="U22" s="149">
        <v>5875.5010000000002</v>
      </c>
      <c r="V22" s="149">
        <v>404.56360000000001</v>
      </c>
      <c r="W22" s="149">
        <v>40.632750000000001</v>
      </c>
      <c r="X22" s="149">
        <v>571.70550000000003</v>
      </c>
      <c r="Y22" s="150">
        <v>1060.3928000000001</v>
      </c>
      <c r="Z22" s="149">
        <v>939.65409999999997</v>
      </c>
      <c r="AA22" s="149">
        <v>120.73869999999999</v>
      </c>
      <c r="AB22" s="149">
        <v>49.062550000000002</v>
      </c>
      <c r="AC22" s="149">
        <v>3830.8989999999999</v>
      </c>
      <c r="AD22" s="150">
        <v>37023.077239999999</v>
      </c>
    </row>
    <row r="23" spans="2:30" x14ac:dyDescent="0.35">
      <c r="B23" s="149" t="s">
        <v>45</v>
      </c>
      <c r="C23" s="150">
        <v>9786.327870000001</v>
      </c>
      <c r="D23" s="149">
        <v>9171.1560000000009</v>
      </c>
      <c r="E23" s="149"/>
      <c r="F23" s="149">
        <v>15.71097</v>
      </c>
      <c r="G23" s="149"/>
      <c r="H23" s="149">
        <v>599.46090000000004</v>
      </c>
      <c r="I23" s="150">
        <v>17981.913</v>
      </c>
      <c r="J23" s="149">
        <v>8352.5349999999999</v>
      </c>
      <c r="K23" s="149">
        <v>6802.4960000000001</v>
      </c>
      <c r="L23" s="149">
        <v>1274.5419999999999</v>
      </c>
      <c r="M23" s="150">
        <v>1552.34</v>
      </c>
      <c r="N23" s="149">
        <v>14766.698</v>
      </c>
      <c r="O23" s="149">
        <v>3071.0149999999999</v>
      </c>
      <c r="P23" s="149">
        <v>2345.0929999999998</v>
      </c>
      <c r="Q23" s="149">
        <v>9350.59</v>
      </c>
      <c r="R23" s="150">
        <v>11370.122300000001</v>
      </c>
      <c r="S23" s="149">
        <v>9732.8330000000005</v>
      </c>
      <c r="T23" s="149">
        <v>1758.8710000000001</v>
      </c>
      <c r="U23" s="149">
        <v>7973.9620000000004</v>
      </c>
      <c r="V23" s="149">
        <v>698.28290000000004</v>
      </c>
      <c r="W23" s="149">
        <v>186.23849999999999</v>
      </c>
      <c r="X23" s="149">
        <v>752.76790000000005</v>
      </c>
      <c r="Y23" s="150">
        <v>1104.9068</v>
      </c>
      <c r="Z23" s="149">
        <v>533.62580000000003</v>
      </c>
      <c r="AA23" s="149">
        <v>571.28099999999995</v>
      </c>
      <c r="AB23" s="149">
        <v>132.1591</v>
      </c>
      <c r="AC23" s="149">
        <v>2167.2150000000001</v>
      </c>
      <c r="AD23" s="150">
        <v>57309.342069999999</v>
      </c>
    </row>
    <row r="24" spans="2:30" x14ac:dyDescent="0.35">
      <c r="B24" s="149" t="s">
        <v>46</v>
      </c>
      <c r="C24" s="150">
        <v>8468.1683000000012</v>
      </c>
      <c r="D24" s="149">
        <v>6147.8609999999999</v>
      </c>
      <c r="E24" s="149">
        <v>1528.15</v>
      </c>
      <c r="F24" s="149"/>
      <c r="G24" s="149">
        <v>792.15729999999996</v>
      </c>
      <c r="H24" s="149"/>
      <c r="I24" s="150">
        <v>6509.7042000000001</v>
      </c>
      <c r="J24" s="149">
        <v>392.96879999999999</v>
      </c>
      <c r="K24" s="149">
        <v>2015.2860000000001</v>
      </c>
      <c r="L24" s="149">
        <v>3866.549</v>
      </c>
      <c r="M24" s="150">
        <v>234.90039999999999</v>
      </c>
      <c r="N24" s="149">
        <v>2371.5963999999999</v>
      </c>
      <c r="O24" s="149">
        <v>964.24829999999997</v>
      </c>
      <c r="P24" s="149">
        <v>543.9683</v>
      </c>
      <c r="Q24" s="149">
        <v>863.37980000000005</v>
      </c>
      <c r="R24" s="150">
        <v>8960.6031199999998</v>
      </c>
      <c r="S24" s="149">
        <v>8654.8734000000004</v>
      </c>
      <c r="T24" s="149">
        <v>442.16640000000001</v>
      </c>
      <c r="U24" s="149">
        <v>8212.7070000000003</v>
      </c>
      <c r="V24" s="149">
        <v>246.18170000000001</v>
      </c>
      <c r="W24" s="149">
        <v>0</v>
      </c>
      <c r="X24" s="149">
        <v>59.548020000000001</v>
      </c>
      <c r="Y24" s="150">
        <v>1585.7297000000001</v>
      </c>
      <c r="Z24" s="149">
        <v>1175.797</v>
      </c>
      <c r="AA24" s="149">
        <v>409.93270000000001</v>
      </c>
      <c r="AB24" s="149">
        <v>430.51679999999999</v>
      </c>
      <c r="AC24" s="149">
        <v>1481.213</v>
      </c>
      <c r="AD24" s="150">
        <v>29807.53152</v>
      </c>
    </row>
    <row r="25" spans="2:30" x14ac:dyDescent="0.35">
      <c r="B25" s="149" t="s">
        <v>47</v>
      </c>
      <c r="C25" s="150">
        <v>11795.16786</v>
      </c>
      <c r="D25" s="149">
        <v>10180.69</v>
      </c>
      <c r="E25" s="149">
        <v>1056.32</v>
      </c>
      <c r="F25" s="149"/>
      <c r="G25" s="149">
        <v>507.19959999999998</v>
      </c>
      <c r="H25" s="149">
        <v>50.958260000000003</v>
      </c>
      <c r="I25" s="150">
        <v>9905.9936999999991</v>
      </c>
      <c r="J25" s="149">
        <v>490.44209999999998</v>
      </c>
      <c r="K25" s="149">
        <v>4316.6459999999997</v>
      </c>
      <c r="L25" s="149">
        <v>4958.6549999999997</v>
      </c>
      <c r="M25" s="150">
        <v>140.25059999999999</v>
      </c>
      <c r="N25" s="149">
        <v>2408.8478999999998</v>
      </c>
      <c r="O25" s="149">
        <v>993.19529999999997</v>
      </c>
      <c r="P25" s="149">
        <v>188.3896</v>
      </c>
      <c r="Q25" s="149">
        <v>1227.2629999999999</v>
      </c>
      <c r="R25" s="150">
        <v>12455.24345</v>
      </c>
      <c r="S25" s="149">
        <v>10737.9982</v>
      </c>
      <c r="T25" s="149">
        <v>583.73820000000001</v>
      </c>
      <c r="U25" s="149">
        <v>10154.26</v>
      </c>
      <c r="V25" s="149">
        <v>1690.1489999999999</v>
      </c>
      <c r="W25" s="149">
        <v>0</v>
      </c>
      <c r="X25" s="149">
        <v>27.096250000000001</v>
      </c>
      <c r="Y25" s="150">
        <v>490.71719999999999</v>
      </c>
      <c r="Z25" s="149">
        <v>490.71719999999999</v>
      </c>
      <c r="AA25" s="149"/>
      <c r="AB25" s="149">
        <v>559.49099999999999</v>
      </c>
      <c r="AC25" s="149">
        <v>279.09350000000001</v>
      </c>
      <c r="AD25" s="150">
        <v>37894.554610000007</v>
      </c>
    </row>
    <row r="26" spans="2:30" x14ac:dyDescent="0.35">
      <c r="B26" s="149" t="s">
        <v>48</v>
      </c>
      <c r="C26" s="150">
        <v>6832.5643900000005</v>
      </c>
      <c r="D26" s="149">
        <v>6071.643</v>
      </c>
      <c r="E26" s="149">
        <v>336.98559999999998</v>
      </c>
      <c r="F26" s="149"/>
      <c r="G26" s="149">
        <v>395.32380000000001</v>
      </c>
      <c r="H26" s="149">
        <v>28.611989999999999</v>
      </c>
      <c r="I26" s="150">
        <v>13874.7755</v>
      </c>
      <c r="J26" s="149">
        <v>2616.6219999999998</v>
      </c>
      <c r="K26" s="149">
        <v>7827.58</v>
      </c>
      <c r="L26" s="149">
        <v>3308.8879999999999</v>
      </c>
      <c r="M26" s="150">
        <v>121.6855</v>
      </c>
      <c r="N26" s="149">
        <v>6110.27</v>
      </c>
      <c r="O26" s="149">
        <v>2543.7370000000001</v>
      </c>
      <c r="P26" s="149">
        <v>1567.8910000000001</v>
      </c>
      <c r="Q26" s="149">
        <v>1998.6420000000001</v>
      </c>
      <c r="R26" s="150">
        <v>19137.732</v>
      </c>
      <c r="S26" s="149">
        <v>16827.43</v>
      </c>
      <c r="T26" s="149">
        <v>4333.97</v>
      </c>
      <c r="U26" s="149">
        <v>12493.46</v>
      </c>
      <c r="V26" s="149">
        <v>1646.1079999999999</v>
      </c>
      <c r="W26" s="149">
        <v>368.77670000000001</v>
      </c>
      <c r="X26" s="149">
        <v>295.41730000000001</v>
      </c>
      <c r="Y26" s="150">
        <v>1016.2389999999999</v>
      </c>
      <c r="Z26" s="149">
        <v>798.18409999999994</v>
      </c>
      <c r="AA26" s="149">
        <v>218.0549</v>
      </c>
      <c r="AB26" s="149">
        <v>665.48180000000002</v>
      </c>
      <c r="AC26" s="149">
        <v>1210.1659999999999</v>
      </c>
      <c r="AD26" s="150">
        <v>48847.228689999996</v>
      </c>
    </row>
    <row r="27" spans="2:30" x14ac:dyDescent="0.35">
      <c r="B27" s="149" t="s">
        <v>49</v>
      </c>
      <c r="C27" s="150">
        <v>11265.571829999999</v>
      </c>
      <c r="D27" s="149">
        <v>10677.77</v>
      </c>
      <c r="E27" s="149"/>
      <c r="F27" s="149">
        <v>502.35759999999999</v>
      </c>
      <c r="G27" s="149"/>
      <c r="H27" s="149">
        <v>85.444230000000005</v>
      </c>
      <c r="I27" s="150">
        <v>13100.600200000001</v>
      </c>
      <c r="J27" s="149">
        <v>9576.4830000000002</v>
      </c>
      <c r="K27" s="149">
        <v>2300.6410000000001</v>
      </c>
      <c r="L27" s="149">
        <v>1028.1990000000001</v>
      </c>
      <c r="M27" s="150">
        <v>195.27719999999999</v>
      </c>
      <c r="N27" s="149">
        <v>12602.621999999999</v>
      </c>
      <c r="O27" s="149">
        <v>7609.0429999999997</v>
      </c>
      <c r="P27" s="149">
        <v>2101.0619999999999</v>
      </c>
      <c r="Q27" s="149">
        <v>2892.5169999999998</v>
      </c>
      <c r="R27" s="150">
        <v>16138.445459999999</v>
      </c>
      <c r="S27" s="149">
        <v>14448.276099999999</v>
      </c>
      <c r="T27" s="149">
        <v>14378.83</v>
      </c>
      <c r="U27" s="149">
        <v>69.446100000000001</v>
      </c>
      <c r="V27" s="149">
        <v>32.344160000000002</v>
      </c>
      <c r="W27" s="149">
        <v>885.27170000000001</v>
      </c>
      <c r="X27" s="149">
        <v>772.55349999999999</v>
      </c>
      <c r="Y27" s="150">
        <v>1751.9306999999999</v>
      </c>
      <c r="Z27" s="149">
        <v>1049.623</v>
      </c>
      <c r="AA27" s="149">
        <v>702.30769999999995</v>
      </c>
      <c r="AB27" s="149">
        <v>543.94129999999996</v>
      </c>
      <c r="AC27" s="149">
        <v>1423.317</v>
      </c>
      <c r="AD27" s="150">
        <v>56826.428490000006</v>
      </c>
    </row>
    <row r="28" spans="2:30" x14ac:dyDescent="0.35">
      <c r="B28" s="149" t="s">
        <v>50</v>
      </c>
      <c r="C28" s="150">
        <v>46753.556000000004</v>
      </c>
      <c r="D28" s="149">
        <v>32303.27</v>
      </c>
      <c r="E28" s="149">
        <v>11420.99</v>
      </c>
      <c r="F28" s="149">
        <v>1979.835</v>
      </c>
      <c r="G28" s="149"/>
      <c r="H28" s="149">
        <v>1049.461</v>
      </c>
      <c r="I28" s="150">
        <v>8707.248599999999</v>
      </c>
      <c r="J28" s="149">
        <v>5952.7139999999999</v>
      </c>
      <c r="K28" s="149">
        <v>1746.501</v>
      </c>
      <c r="L28" s="149">
        <v>709.73180000000002</v>
      </c>
      <c r="M28" s="150">
        <v>298.30180000000001</v>
      </c>
      <c r="N28" s="149">
        <v>12540.434000000001</v>
      </c>
      <c r="O28" s="149">
        <v>6805.2910000000002</v>
      </c>
      <c r="P28" s="149">
        <v>1581.71</v>
      </c>
      <c r="Q28" s="149">
        <v>4153.433</v>
      </c>
      <c r="R28" s="150">
        <v>18849.393699999997</v>
      </c>
      <c r="S28" s="149">
        <v>16650.005999999998</v>
      </c>
      <c r="T28" s="149">
        <v>14943.05</v>
      </c>
      <c r="U28" s="149">
        <v>1706.9559999999999</v>
      </c>
      <c r="V28" s="149">
        <v>243.10069999999999</v>
      </c>
      <c r="W28" s="149">
        <v>1146.73</v>
      </c>
      <c r="X28" s="149">
        <v>809.55700000000002</v>
      </c>
      <c r="Y28" s="150">
        <v>699.05454999999995</v>
      </c>
      <c r="Z28" s="149">
        <v>647.0933</v>
      </c>
      <c r="AA28" s="149">
        <v>51.96125</v>
      </c>
      <c r="AB28" s="149">
        <v>144.58430000000001</v>
      </c>
      <c r="AC28" s="149">
        <v>694.4855</v>
      </c>
      <c r="AD28" s="150">
        <v>88388.75665000001</v>
      </c>
    </row>
    <row r="29" spans="2:30" x14ac:dyDescent="0.35">
      <c r="B29" s="149" t="s">
        <v>51</v>
      </c>
      <c r="C29" s="150">
        <v>28645.2798</v>
      </c>
      <c r="D29" s="149">
        <v>22178.57</v>
      </c>
      <c r="E29" s="149">
        <v>4658.99</v>
      </c>
      <c r="F29" s="149">
        <v>1663.576</v>
      </c>
      <c r="G29" s="149"/>
      <c r="H29" s="149">
        <v>144.1438</v>
      </c>
      <c r="I29" s="150">
        <v>10251.259</v>
      </c>
      <c r="J29" s="149">
        <v>5327.6329999999998</v>
      </c>
      <c r="K29" s="149">
        <v>2348.9160000000002</v>
      </c>
      <c r="L29" s="149">
        <v>2357.11</v>
      </c>
      <c r="M29" s="150">
        <v>217.6</v>
      </c>
      <c r="N29" s="149">
        <v>21324.201999999997</v>
      </c>
      <c r="O29" s="149">
        <v>11620.84</v>
      </c>
      <c r="P29" s="149">
        <v>2715.6909999999998</v>
      </c>
      <c r="Q29" s="149">
        <v>6987.6710000000003</v>
      </c>
      <c r="R29" s="150">
        <v>22695.854299999999</v>
      </c>
      <c r="S29" s="149">
        <v>20961.695</v>
      </c>
      <c r="T29" s="149">
        <v>18676.09</v>
      </c>
      <c r="U29" s="149">
        <v>2285.605</v>
      </c>
      <c r="V29" s="149">
        <v>269.26130000000001</v>
      </c>
      <c r="W29" s="149">
        <v>571.45150000000001</v>
      </c>
      <c r="X29" s="149">
        <v>893.44650000000001</v>
      </c>
      <c r="Y29" s="150">
        <v>710.99791059999995</v>
      </c>
      <c r="Z29" s="149">
        <v>710.745</v>
      </c>
      <c r="AA29" s="149">
        <v>0.25291059999999999</v>
      </c>
      <c r="AB29" s="149">
        <v>237.18879999999999</v>
      </c>
      <c r="AC29" s="149">
        <v>2184.6959999999999</v>
      </c>
      <c r="AD29" s="150">
        <v>86049.477810600001</v>
      </c>
    </row>
    <row r="30" spans="2:30" x14ac:dyDescent="0.35">
      <c r="B30" s="149" t="s">
        <v>52</v>
      </c>
      <c r="C30" s="150">
        <v>23353.108200000002</v>
      </c>
      <c r="D30" s="149">
        <v>17431.54</v>
      </c>
      <c r="E30" s="149">
        <v>3777.5419999999999</v>
      </c>
      <c r="F30" s="149">
        <v>1693.704</v>
      </c>
      <c r="G30" s="149"/>
      <c r="H30" s="149">
        <v>450.32220000000001</v>
      </c>
      <c r="I30" s="150">
        <v>21165.897400000002</v>
      </c>
      <c r="J30" s="149">
        <v>16591.060000000001</v>
      </c>
      <c r="K30" s="149">
        <v>1839.269</v>
      </c>
      <c r="L30" s="149">
        <v>2277.6149999999998</v>
      </c>
      <c r="M30" s="150">
        <v>457.95339999999999</v>
      </c>
      <c r="N30" s="149">
        <v>11736.677</v>
      </c>
      <c r="O30" s="149">
        <v>7356.51</v>
      </c>
      <c r="P30" s="149">
        <v>1563.0609999999999</v>
      </c>
      <c r="Q30" s="149">
        <v>2817.1060000000002</v>
      </c>
      <c r="R30" s="150">
        <v>18781.636299999998</v>
      </c>
      <c r="S30" s="149">
        <v>17623.057699999998</v>
      </c>
      <c r="T30" s="149">
        <v>17281.8</v>
      </c>
      <c r="U30" s="149">
        <v>341.2577</v>
      </c>
      <c r="V30" s="149">
        <v>117.318</v>
      </c>
      <c r="W30" s="149">
        <v>292.09109999999998</v>
      </c>
      <c r="X30" s="149">
        <v>749.16949999999997</v>
      </c>
      <c r="Y30" s="150">
        <v>1266.1674</v>
      </c>
      <c r="Z30" s="149">
        <v>1076.374</v>
      </c>
      <c r="AA30" s="149">
        <v>189.79339999999999</v>
      </c>
      <c r="AB30" s="149">
        <v>514.03070000000002</v>
      </c>
      <c r="AC30" s="149">
        <v>695.07</v>
      </c>
      <c r="AD30" s="150">
        <v>77512.587000000014</v>
      </c>
    </row>
    <row r="31" spans="2:30" x14ac:dyDescent="0.35">
      <c r="B31" s="149" t="s">
        <v>53</v>
      </c>
      <c r="C31" s="150">
        <v>28555.748896499997</v>
      </c>
      <c r="D31" s="149">
        <v>25064.17</v>
      </c>
      <c r="E31" s="149">
        <v>2506.3719999999998</v>
      </c>
      <c r="F31" s="149">
        <v>941.08100000000002</v>
      </c>
      <c r="G31" s="149">
        <v>0.84420649999999997</v>
      </c>
      <c r="H31" s="149">
        <v>43.281689999999998</v>
      </c>
      <c r="I31" s="150">
        <v>14675.4684</v>
      </c>
      <c r="J31" s="149">
        <v>10487.38</v>
      </c>
      <c r="K31" s="149">
        <v>1707.0619999999999</v>
      </c>
      <c r="L31" s="149">
        <v>1495.93</v>
      </c>
      <c r="M31" s="150">
        <v>985.09640000000002</v>
      </c>
      <c r="N31" s="149">
        <v>20389.602999999999</v>
      </c>
      <c r="O31" s="149">
        <v>12259.33</v>
      </c>
      <c r="P31" s="149">
        <v>1479.6089999999999</v>
      </c>
      <c r="Q31" s="149">
        <v>6650.6639999999998</v>
      </c>
      <c r="R31" s="150">
        <v>22685.3809</v>
      </c>
      <c r="S31" s="149">
        <v>21297.278000000002</v>
      </c>
      <c r="T31" s="149">
        <v>19651.2</v>
      </c>
      <c r="U31" s="149">
        <v>1646.078</v>
      </c>
      <c r="V31" s="149">
        <v>299.4624</v>
      </c>
      <c r="W31" s="149">
        <v>336.92630000000003</v>
      </c>
      <c r="X31" s="149">
        <v>751.71420000000001</v>
      </c>
      <c r="Y31" s="150">
        <v>540.02329999999995</v>
      </c>
      <c r="Z31" s="149">
        <v>472.88139999999999</v>
      </c>
      <c r="AA31" s="149">
        <v>67.141900000000007</v>
      </c>
      <c r="AB31" s="149">
        <v>67.141900000000007</v>
      </c>
      <c r="AC31" s="149">
        <v>4408.7809999999999</v>
      </c>
      <c r="AD31" s="150">
        <v>91322.147396500004</v>
      </c>
    </row>
    <row r="32" spans="2:30" x14ac:dyDescent="0.35">
      <c r="B32" s="149" t="s">
        <v>54</v>
      </c>
      <c r="C32" s="150">
        <v>17829.085800000001</v>
      </c>
      <c r="D32" s="149">
        <v>15963.42</v>
      </c>
      <c r="E32" s="149">
        <v>680.89800000000002</v>
      </c>
      <c r="F32" s="149">
        <v>876.16570000000002</v>
      </c>
      <c r="G32" s="149"/>
      <c r="H32" s="149">
        <v>308.60210000000001</v>
      </c>
      <c r="I32" s="150">
        <v>21736.041300000001</v>
      </c>
      <c r="J32" s="149">
        <v>17514.53</v>
      </c>
      <c r="K32" s="149">
        <v>2091.8159999999998</v>
      </c>
      <c r="L32" s="149">
        <v>1495.115</v>
      </c>
      <c r="M32" s="150">
        <v>634.58029999999997</v>
      </c>
      <c r="N32" s="149">
        <v>16396.375</v>
      </c>
      <c r="O32" s="149">
        <v>9044.8269999999993</v>
      </c>
      <c r="P32" s="149">
        <v>2560.598</v>
      </c>
      <c r="Q32" s="149">
        <v>4790.95</v>
      </c>
      <c r="R32" s="150">
        <v>17592.759099999996</v>
      </c>
      <c r="S32" s="149">
        <v>16340.350999999999</v>
      </c>
      <c r="T32" s="149">
        <v>14868.88</v>
      </c>
      <c r="U32" s="149">
        <v>1471.471</v>
      </c>
      <c r="V32" s="149">
        <v>121.34610000000001</v>
      </c>
      <c r="W32" s="149">
        <v>537.31730000000005</v>
      </c>
      <c r="X32" s="149">
        <v>593.74469999999997</v>
      </c>
      <c r="Y32" s="150">
        <v>2468.7471</v>
      </c>
      <c r="Z32" s="149">
        <v>404.1961</v>
      </c>
      <c r="AA32" s="149">
        <v>2064.5509999999999</v>
      </c>
      <c r="AB32" s="149">
        <v>204.6679</v>
      </c>
      <c r="AC32" s="149">
        <v>1467.8910000000001</v>
      </c>
      <c r="AD32" s="150">
        <v>77695.56719999999</v>
      </c>
    </row>
    <row r="33" spans="2:30" x14ac:dyDescent="0.35">
      <c r="B33" s="149" t="s">
        <v>55</v>
      </c>
      <c r="C33" s="150">
        <v>17511.20506</v>
      </c>
      <c r="D33" s="149">
        <v>9660.5759999999991</v>
      </c>
      <c r="E33" s="149">
        <v>6259.6530000000002</v>
      </c>
      <c r="F33" s="149">
        <v>1532.8889999999999</v>
      </c>
      <c r="G33" s="149"/>
      <c r="H33" s="149">
        <v>58.087060000000001</v>
      </c>
      <c r="I33" s="150">
        <v>17310.950500000003</v>
      </c>
      <c r="J33" s="149">
        <v>12217.16</v>
      </c>
      <c r="K33" s="149">
        <v>4569.0209999999997</v>
      </c>
      <c r="L33" s="149">
        <v>314.2491</v>
      </c>
      <c r="M33" s="150">
        <v>210.5204</v>
      </c>
      <c r="N33" s="149">
        <v>10719.074000000001</v>
      </c>
      <c r="O33" s="149">
        <v>3729.33</v>
      </c>
      <c r="P33" s="149">
        <v>2247.4589999999998</v>
      </c>
      <c r="Q33" s="149">
        <v>4742.2849999999999</v>
      </c>
      <c r="R33" s="150">
        <v>16589.727289999999</v>
      </c>
      <c r="S33" s="149">
        <v>13286.254499999999</v>
      </c>
      <c r="T33" s="149">
        <v>13179.83</v>
      </c>
      <c r="U33" s="149">
        <v>106.42449999999999</v>
      </c>
      <c r="V33" s="149">
        <v>6.2766900000000003</v>
      </c>
      <c r="W33" s="149">
        <v>2503.0920000000001</v>
      </c>
      <c r="X33" s="149">
        <v>794.10410000000002</v>
      </c>
      <c r="Y33" s="150">
        <v>669.77440000000001</v>
      </c>
      <c r="Z33" s="149">
        <v>350.85379999999998</v>
      </c>
      <c r="AA33" s="149">
        <v>318.92059999999998</v>
      </c>
      <c r="AB33" s="149">
        <v>850.94600000000003</v>
      </c>
      <c r="AC33" s="149">
        <v>889.71090000000004</v>
      </c>
      <c r="AD33" s="150">
        <v>64541.388150000006</v>
      </c>
    </row>
    <row r="34" spans="2:30" ht="16" thickBot="1" x14ac:dyDescent="0.4">
      <c r="B34" s="151" t="s">
        <v>20</v>
      </c>
      <c r="C34" s="152">
        <v>307489.05303950002</v>
      </c>
      <c r="D34" s="151">
        <v>249435.04440000004</v>
      </c>
      <c r="E34" s="151">
        <v>34719.873610000002</v>
      </c>
      <c r="F34" s="151">
        <v>17172.83164</v>
      </c>
      <c r="G34" s="151">
        <v>2617.6926265000002</v>
      </c>
      <c r="H34" s="151">
        <v>3543.6107630000001</v>
      </c>
      <c r="I34" s="152">
        <v>425516.48556999996</v>
      </c>
      <c r="J34" s="151">
        <v>251018.71530000001</v>
      </c>
      <c r="K34" s="151">
        <v>95683.463800000012</v>
      </c>
      <c r="L34" s="151">
        <v>54048.462389999993</v>
      </c>
      <c r="M34" s="152">
        <v>24765.844079999995</v>
      </c>
      <c r="N34" s="151">
        <v>273222.978</v>
      </c>
      <c r="O34" s="151">
        <v>102457.9476</v>
      </c>
      <c r="P34" s="151">
        <v>44093.671900000001</v>
      </c>
      <c r="Q34" s="151">
        <v>126671.35850000002</v>
      </c>
      <c r="R34" s="152">
        <v>380324.926592</v>
      </c>
      <c r="S34" s="151">
        <v>329001.45785000001</v>
      </c>
      <c r="T34" s="151">
        <v>208831.01500000001</v>
      </c>
      <c r="U34" s="151">
        <v>120170.44284999999</v>
      </c>
      <c r="V34" s="151">
        <v>10245.451736000003</v>
      </c>
      <c r="W34" s="151">
        <v>9562.9823159999996</v>
      </c>
      <c r="X34" s="151">
        <v>31515.034689999993</v>
      </c>
      <c r="Y34" s="152">
        <v>29474.044280600003</v>
      </c>
      <c r="Z34" s="151">
        <v>19141.545600000001</v>
      </c>
      <c r="AA34" s="151">
        <v>10332.498680599998</v>
      </c>
      <c r="AB34" s="151">
        <v>9566.8964099999994</v>
      </c>
      <c r="AC34" s="151">
        <v>58136.884000000005</v>
      </c>
      <c r="AD34" s="152">
        <v>1483731.2678921001</v>
      </c>
    </row>
    <row r="35" spans="2:30" ht="16" thickBot="1" x14ac:dyDescent="0.4">
      <c r="B35" s="153" t="s">
        <v>315</v>
      </c>
      <c r="C35" s="147">
        <v>283355.00909999997</v>
      </c>
      <c r="D35" s="147">
        <v>242338.8</v>
      </c>
      <c r="E35" s="147">
        <v>34710.61</v>
      </c>
      <c r="F35" s="147">
        <v>232.19810000000001</v>
      </c>
      <c r="G35" s="147">
        <v>2537.1260000000002</v>
      </c>
      <c r="H35" s="147">
        <v>3536.2750000000001</v>
      </c>
      <c r="I35" s="147">
        <v>425261.62</v>
      </c>
      <c r="J35" s="147">
        <v>250972.9</v>
      </c>
      <c r="K35" s="147">
        <v>95662.24</v>
      </c>
      <c r="L35" s="147">
        <v>53862.38</v>
      </c>
      <c r="M35" s="147">
        <v>24764.1</v>
      </c>
      <c r="N35" s="147">
        <v>273061.93000000005</v>
      </c>
      <c r="O35" s="147">
        <v>102322.1</v>
      </c>
      <c r="P35" s="147">
        <v>44080.73</v>
      </c>
      <c r="Q35" s="147">
        <v>126659.1</v>
      </c>
      <c r="R35" s="147">
        <v>379105.88700000005</v>
      </c>
      <c r="S35" s="147">
        <v>328378.40000000002</v>
      </c>
      <c r="T35" s="147">
        <v>208224.8</v>
      </c>
      <c r="U35" s="147">
        <v>120153.60000000001</v>
      </c>
      <c r="V35" s="147">
        <v>10232.31</v>
      </c>
      <c r="W35" s="147">
        <v>9562.2970000000005</v>
      </c>
      <c r="X35" s="147">
        <v>30932.880000000001</v>
      </c>
      <c r="Y35" s="147">
        <v>28843.083999999999</v>
      </c>
      <c r="Z35" s="147">
        <v>18985.82</v>
      </c>
      <c r="AA35" s="147">
        <v>9857.2639999999992</v>
      </c>
      <c r="AB35" s="147">
        <v>9010.2620000000006</v>
      </c>
      <c r="AC35" s="147">
        <v>57136.29</v>
      </c>
      <c r="AD35" s="147">
        <v>1455774.0821000002</v>
      </c>
    </row>
    <row r="36" spans="2:30" ht="16" thickBot="1" x14ac:dyDescent="0.4">
      <c r="B36" s="154" t="s">
        <v>316</v>
      </c>
      <c r="C36" s="147">
        <v>24134.043939500058</v>
      </c>
      <c r="D36" s="147">
        <v>7096.2444000000542</v>
      </c>
      <c r="E36" s="147">
        <v>9.2636100000017905</v>
      </c>
      <c r="F36" s="147">
        <v>16940.633539999999</v>
      </c>
      <c r="G36" s="147">
        <v>80.566626499999984</v>
      </c>
      <c r="H36" s="147">
        <v>7.3357630000000427</v>
      </c>
      <c r="I36" s="147">
        <v>254.86556999996537</v>
      </c>
      <c r="J36" s="147">
        <v>45.815300000016578</v>
      </c>
      <c r="K36" s="147">
        <v>21.223800000007031</v>
      </c>
      <c r="L36" s="147">
        <v>186.08238999999594</v>
      </c>
      <c r="M36" s="147">
        <v>1.7440799999967567</v>
      </c>
      <c r="N36" s="147">
        <v>161.04799999995157</v>
      </c>
      <c r="O36" s="147">
        <v>135.84759999999369</v>
      </c>
      <c r="P36" s="147">
        <v>12.941899999997986</v>
      </c>
      <c r="Q36" s="147">
        <v>12.258500000010827</v>
      </c>
      <c r="R36" s="147">
        <v>1219.0395919999573</v>
      </c>
      <c r="S36" s="147">
        <v>623.05784999998286</v>
      </c>
      <c r="T36" s="147">
        <v>606.21500000002561</v>
      </c>
      <c r="U36" s="147">
        <v>16.842849999986356</v>
      </c>
      <c r="V36" s="147">
        <v>13.14173600000322</v>
      </c>
      <c r="W36" s="147">
        <v>0.68531599999914761</v>
      </c>
      <c r="X36" s="147">
        <v>582.15468999999212</v>
      </c>
      <c r="Y36" s="147">
        <v>630.9602806000039</v>
      </c>
      <c r="Z36" s="147">
        <v>155.72560000000158</v>
      </c>
      <c r="AA36" s="147">
        <v>475.23468059999868</v>
      </c>
      <c r="AB36" s="147">
        <v>556.63440999999875</v>
      </c>
      <c r="AC36" s="147">
        <v>1000.5940000000046</v>
      </c>
      <c r="AD36" s="147">
        <v>27957.185792099917</v>
      </c>
    </row>
    <row r="37" spans="2:30" x14ac:dyDescent="0.35">
      <c r="B37" s="19" t="s">
        <v>298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37"/>
  <sheetViews>
    <sheetView workbookViewId="0">
      <selection activeCell="H1" sqref="H1"/>
    </sheetView>
  </sheetViews>
  <sheetFormatPr defaultColWidth="9.1796875" defaultRowHeight="15.5" x14ac:dyDescent="0.35"/>
  <cols>
    <col min="1" max="1" width="9.1796875" style="125"/>
    <col min="2" max="2" width="27.81640625" style="125" customWidth="1"/>
    <col min="3" max="4" width="10.81640625" style="125" bestFit="1" customWidth="1"/>
    <col min="5" max="5" width="9.81640625" style="125" bestFit="1" customWidth="1"/>
    <col min="6" max="6" width="10" style="125" bestFit="1" customWidth="1"/>
    <col min="7" max="7" width="8.81640625" style="125" bestFit="1" customWidth="1"/>
    <col min="8" max="8" width="9.81640625" style="125" bestFit="1" customWidth="1"/>
    <col min="9" max="10" width="10.81640625" style="125" bestFit="1" customWidth="1"/>
    <col min="11" max="13" width="9.81640625" style="125" bestFit="1" customWidth="1"/>
    <col min="14" max="14" width="10.81640625" style="125" bestFit="1" customWidth="1"/>
    <col min="15" max="16" width="9.81640625" style="125" bestFit="1" customWidth="1"/>
    <col min="17" max="21" width="10.81640625" style="125" bestFit="1" customWidth="1"/>
    <col min="22" max="27" width="9.81640625" style="125" bestFit="1" customWidth="1"/>
    <col min="28" max="28" width="12.1796875" style="125" customWidth="1"/>
    <col min="29" max="29" width="13.81640625" style="125" customWidth="1"/>
    <col min="30" max="30" width="12.453125" style="125" bestFit="1" customWidth="1"/>
    <col min="31" max="16384" width="9.1796875" style="125"/>
  </cols>
  <sheetData>
    <row r="2" spans="2:30" ht="16" thickBot="1" x14ac:dyDescent="0.4">
      <c r="B2" s="85" t="s">
        <v>355</v>
      </c>
    </row>
    <row r="3" spans="2:30" ht="47" thickBot="1" x14ac:dyDescent="0.4">
      <c r="B3" s="147" t="s">
        <v>100</v>
      </c>
      <c r="C3" s="147" t="s">
        <v>312</v>
      </c>
      <c r="D3" s="147" t="s">
        <v>58</v>
      </c>
      <c r="E3" s="147" t="s">
        <v>59</v>
      </c>
      <c r="F3" s="147" t="s">
        <v>60</v>
      </c>
      <c r="G3" s="147" t="s">
        <v>61</v>
      </c>
      <c r="H3" s="147" t="s">
        <v>89</v>
      </c>
      <c r="I3" s="147" t="s">
        <v>111</v>
      </c>
      <c r="J3" s="147" t="s">
        <v>62</v>
      </c>
      <c r="K3" s="147" t="s">
        <v>63</v>
      </c>
      <c r="L3" s="147" t="s">
        <v>64</v>
      </c>
      <c r="M3" s="147" t="s">
        <v>90</v>
      </c>
      <c r="N3" s="147" t="s">
        <v>114</v>
      </c>
      <c r="O3" s="147" t="s">
        <v>65</v>
      </c>
      <c r="P3" s="147" t="s">
        <v>66</v>
      </c>
      <c r="Q3" s="147" t="s">
        <v>67</v>
      </c>
      <c r="R3" s="147" t="s">
        <v>130</v>
      </c>
      <c r="S3" s="147" t="s">
        <v>101</v>
      </c>
      <c r="T3" s="147" t="s">
        <v>92</v>
      </c>
      <c r="U3" s="147" t="s">
        <v>93</v>
      </c>
      <c r="V3" s="147" t="s">
        <v>69</v>
      </c>
      <c r="W3" s="147" t="s">
        <v>313</v>
      </c>
      <c r="X3" s="147" t="s">
        <v>71</v>
      </c>
      <c r="Y3" s="147" t="s">
        <v>314</v>
      </c>
      <c r="Z3" s="147" t="s">
        <v>102</v>
      </c>
      <c r="AA3" s="147" t="s">
        <v>95</v>
      </c>
      <c r="AB3" s="147" t="s">
        <v>104</v>
      </c>
      <c r="AC3" s="147" t="s">
        <v>96</v>
      </c>
      <c r="AD3" s="148" t="s">
        <v>97</v>
      </c>
    </row>
    <row r="4" spans="2:30" x14ac:dyDescent="0.35">
      <c r="B4" s="149" t="s">
        <v>26</v>
      </c>
      <c r="C4" s="150">
        <v>798.97900000000004</v>
      </c>
      <c r="D4" s="149">
        <v>410.92660000000001</v>
      </c>
      <c r="E4" s="149">
        <v>388.05239999999998</v>
      </c>
      <c r="F4" s="149"/>
      <c r="G4" s="149"/>
      <c r="H4" s="149"/>
      <c r="I4" s="150">
        <v>890.45066999999995</v>
      </c>
      <c r="J4" s="149">
        <v>495.96789999999999</v>
      </c>
      <c r="K4" s="149">
        <v>299.18990000000002</v>
      </c>
      <c r="L4" s="149">
        <v>12.808630000000001</v>
      </c>
      <c r="M4" s="149">
        <v>82.48424</v>
      </c>
      <c r="N4" s="150">
        <v>1627.8679</v>
      </c>
      <c r="O4" s="149">
        <v>464.85180000000003</v>
      </c>
      <c r="P4" s="149">
        <v>314.13189999999997</v>
      </c>
      <c r="Q4" s="149">
        <v>848.88419999999996</v>
      </c>
      <c r="R4" s="150">
        <v>1856.6606699999998</v>
      </c>
      <c r="S4" s="149">
        <v>1611.0577899999998</v>
      </c>
      <c r="T4" s="149">
        <v>1546.33</v>
      </c>
      <c r="U4" s="149">
        <v>64.727789999999999</v>
      </c>
      <c r="V4" s="149"/>
      <c r="W4" s="149">
        <v>52.73648</v>
      </c>
      <c r="X4" s="149">
        <v>192.8664</v>
      </c>
      <c r="Y4" s="150">
        <v>178.40790000000001</v>
      </c>
      <c r="Z4" s="149">
        <v>178.40790000000001</v>
      </c>
      <c r="AA4" s="149"/>
      <c r="AB4" s="149">
        <v>59.056370000000001</v>
      </c>
      <c r="AC4" s="149">
        <v>897.77290000000005</v>
      </c>
      <c r="AD4" s="150">
        <v>6309.1954100000003</v>
      </c>
    </row>
    <row r="5" spans="2:30" x14ac:dyDescent="0.35">
      <c r="B5" s="149" t="s">
        <v>27</v>
      </c>
      <c r="C5" s="150">
        <v>5307.2958999999992</v>
      </c>
      <c r="D5" s="149">
        <v>1283.8389999999999</v>
      </c>
      <c r="E5" s="149">
        <v>3723.623</v>
      </c>
      <c r="F5" s="149">
        <v>299.83390000000003</v>
      </c>
      <c r="G5" s="149"/>
      <c r="H5" s="149"/>
      <c r="I5" s="150">
        <v>3612.9203000000002</v>
      </c>
      <c r="J5" s="149">
        <v>1760.8530000000001</v>
      </c>
      <c r="K5" s="149">
        <v>1373.6969999999999</v>
      </c>
      <c r="L5" s="149">
        <v>372.24529999999999</v>
      </c>
      <c r="M5" s="149">
        <v>106.125</v>
      </c>
      <c r="N5" s="150">
        <v>3873.1289999999999</v>
      </c>
      <c r="O5" s="149">
        <v>1198.1210000000001</v>
      </c>
      <c r="P5" s="149">
        <v>1198.078</v>
      </c>
      <c r="Q5" s="149">
        <v>1476.93</v>
      </c>
      <c r="R5" s="150">
        <v>5088.7552600000008</v>
      </c>
      <c r="S5" s="149">
        <v>4104.1913999999997</v>
      </c>
      <c r="T5" s="149">
        <v>3713.0520000000001</v>
      </c>
      <c r="U5" s="149">
        <v>391.13940000000002</v>
      </c>
      <c r="V5" s="149">
        <v>22.199259999999999</v>
      </c>
      <c r="W5" s="149">
        <v>274.39769999999999</v>
      </c>
      <c r="X5" s="149">
        <v>687.96690000000001</v>
      </c>
      <c r="Y5" s="150">
        <v>1048.5723</v>
      </c>
      <c r="Z5" s="149">
        <v>828.14559999999994</v>
      </c>
      <c r="AA5" s="149">
        <v>220.42670000000001</v>
      </c>
      <c r="AB5" s="149">
        <v>382.37110000000001</v>
      </c>
      <c r="AC5" s="149">
        <v>340.27760000000001</v>
      </c>
      <c r="AD5" s="150">
        <v>19653.321460000003</v>
      </c>
    </row>
    <row r="6" spans="2:30" x14ac:dyDescent="0.35">
      <c r="B6" s="149" t="s">
        <v>28</v>
      </c>
      <c r="C6" s="150">
        <v>1336.446768</v>
      </c>
      <c r="D6" s="149">
        <v>552.36770000000001</v>
      </c>
      <c r="E6" s="149">
        <v>698.24760000000003</v>
      </c>
      <c r="F6" s="149">
        <v>84.325699999999998</v>
      </c>
      <c r="G6" s="149"/>
      <c r="H6" s="149">
        <v>1.505768</v>
      </c>
      <c r="I6" s="150">
        <v>748.19849999999997</v>
      </c>
      <c r="J6" s="149">
        <v>298.79820000000001</v>
      </c>
      <c r="K6" s="149">
        <v>200.84989999999999</v>
      </c>
      <c r="L6" s="149" t="s">
        <v>317</v>
      </c>
      <c r="M6" s="149">
        <v>248.5504</v>
      </c>
      <c r="N6" s="150">
        <v>982.31380000000013</v>
      </c>
      <c r="O6" s="149">
        <v>307.92880000000002</v>
      </c>
      <c r="P6" s="149">
        <v>246.67060000000001</v>
      </c>
      <c r="Q6" s="149">
        <v>427.71440000000001</v>
      </c>
      <c r="R6" s="150">
        <v>1697.00927</v>
      </c>
      <c r="S6" s="149">
        <v>1482.70975</v>
      </c>
      <c r="T6" s="149">
        <v>1461.6289999999999</v>
      </c>
      <c r="U6" s="149">
        <v>21.080749999999998</v>
      </c>
      <c r="V6" s="149"/>
      <c r="W6" s="149">
        <v>50.242019999999997</v>
      </c>
      <c r="X6" s="149">
        <v>164.0575</v>
      </c>
      <c r="Y6" s="150">
        <v>173.49032</v>
      </c>
      <c r="Z6" s="149">
        <v>154.46449999999999</v>
      </c>
      <c r="AA6" s="149">
        <v>19.02582</v>
      </c>
      <c r="AB6" s="149">
        <v>32.094380000000001</v>
      </c>
      <c r="AC6" s="149">
        <v>82.967799999999997</v>
      </c>
      <c r="AD6" s="150">
        <v>5052.5208380000004</v>
      </c>
    </row>
    <row r="7" spans="2:30" x14ac:dyDescent="0.35">
      <c r="B7" s="149" t="s">
        <v>29</v>
      </c>
      <c r="C7" s="150">
        <v>8523.5617000000002</v>
      </c>
      <c r="D7" s="149">
        <v>2575.3110000000001</v>
      </c>
      <c r="E7" s="149">
        <v>5125.4309999999996</v>
      </c>
      <c r="F7" s="149">
        <v>704.17169999999999</v>
      </c>
      <c r="G7" s="149"/>
      <c r="H7" s="149">
        <v>118.648</v>
      </c>
      <c r="I7" s="150">
        <v>10461.583500000001</v>
      </c>
      <c r="J7" s="149">
        <v>7160.7070000000003</v>
      </c>
      <c r="K7" s="149">
        <v>2362.634</v>
      </c>
      <c r="L7" s="149">
        <v>268.9273</v>
      </c>
      <c r="M7" s="149">
        <v>669.3152</v>
      </c>
      <c r="N7" s="150">
        <v>7563.9</v>
      </c>
      <c r="O7" s="149">
        <v>2427.9929999999999</v>
      </c>
      <c r="P7" s="149">
        <v>2112.895</v>
      </c>
      <c r="Q7" s="149">
        <v>3023.0120000000002</v>
      </c>
      <c r="R7" s="150">
        <v>16813.6639</v>
      </c>
      <c r="S7" s="149">
        <v>13235.784</v>
      </c>
      <c r="T7" s="149">
        <v>10997.57</v>
      </c>
      <c r="U7" s="149">
        <v>2238.2139999999999</v>
      </c>
      <c r="V7" s="149">
        <v>185.8664</v>
      </c>
      <c r="W7" s="149">
        <v>944.62649999999996</v>
      </c>
      <c r="X7" s="149">
        <v>2447.3870000000002</v>
      </c>
      <c r="Y7" s="150">
        <v>935.48082999999997</v>
      </c>
      <c r="Z7" s="149">
        <v>778.26649999999995</v>
      </c>
      <c r="AA7" s="149">
        <v>157.21432999999999</v>
      </c>
      <c r="AB7" s="149">
        <v>318.61</v>
      </c>
      <c r="AC7" s="149">
        <v>1308.742</v>
      </c>
      <c r="AD7" s="150">
        <v>45925.541929999999</v>
      </c>
    </row>
    <row r="8" spans="2:30" x14ac:dyDescent="0.35">
      <c r="B8" s="149" t="s">
        <v>30</v>
      </c>
      <c r="C8" s="150">
        <v>10473.949699999999</v>
      </c>
      <c r="D8" s="149">
        <v>2524.1570000000002</v>
      </c>
      <c r="E8" s="149">
        <v>4221.59</v>
      </c>
      <c r="F8" s="149">
        <v>3300.9319999999998</v>
      </c>
      <c r="G8" s="149"/>
      <c r="H8" s="149">
        <v>427.27069999999998</v>
      </c>
      <c r="I8" s="150">
        <v>10874.923580000001</v>
      </c>
      <c r="J8" s="149">
        <v>7059.6490000000003</v>
      </c>
      <c r="K8" s="149">
        <v>3443.2930000000001</v>
      </c>
      <c r="L8" s="149">
        <v>26.698879999999999</v>
      </c>
      <c r="M8" s="149">
        <v>345.28269999999998</v>
      </c>
      <c r="N8" s="150">
        <v>9603.11</v>
      </c>
      <c r="O8" s="149">
        <v>2351.4</v>
      </c>
      <c r="P8" s="149">
        <v>2876.9259999999999</v>
      </c>
      <c r="Q8" s="149">
        <v>4374.7839999999997</v>
      </c>
      <c r="R8" s="150">
        <v>17539.9424</v>
      </c>
      <c r="S8" s="149">
        <v>13242.031999999999</v>
      </c>
      <c r="T8" s="149">
        <v>11385.57</v>
      </c>
      <c r="U8" s="149">
        <v>1856.462</v>
      </c>
      <c r="V8" s="149"/>
      <c r="W8" s="149">
        <v>695.27940000000001</v>
      </c>
      <c r="X8" s="149">
        <v>3602.6309999999999</v>
      </c>
      <c r="Y8" s="150">
        <v>618.25673000000006</v>
      </c>
      <c r="Z8" s="149">
        <v>478.78715</v>
      </c>
      <c r="AA8" s="149">
        <v>139.46958000000001</v>
      </c>
      <c r="AB8" s="149"/>
      <c r="AC8" s="149">
        <v>1188.5809999999999</v>
      </c>
      <c r="AD8" s="150">
        <v>50298.76341</v>
      </c>
    </row>
    <row r="9" spans="2:30" x14ac:dyDescent="0.35">
      <c r="B9" s="149" t="s">
        <v>31</v>
      </c>
      <c r="C9" s="150">
        <v>3972.3865660000001</v>
      </c>
      <c r="D9" s="149">
        <v>229.589</v>
      </c>
      <c r="E9" s="149">
        <v>3423.65</v>
      </c>
      <c r="F9" s="149">
        <v>30.709050000000001</v>
      </c>
      <c r="G9" s="149">
        <v>278.71859999999998</v>
      </c>
      <c r="H9" s="149">
        <v>9.7199159999999996</v>
      </c>
      <c r="I9" s="150">
        <v>11757.5944</v>
      </c>
      <c r="J9" s="149">
        <v>4370.8490000000002</v>
      </c>
      <c r="K9" s="149">
        <v>5070.433</v>
      </c>
      <c r="L9" s="149">
        <v>1857.7329999999999</v>
      </c>
      <c r="M9" s="149">
        <v>458.57940000000002</v>
      </c>
      <c r="N9" s="150">
        <v>3459.8036999999999</v>
      </c>
      <c r="O9" s="149">
        <v>948.02449999999999</v>
      </c>
      <c r="P9" s="149">
        <v>813.51819999999998</v>
      </c>
      <c r="Q9" s="149">
        <v>1698.261</v>
      </c>
      <c r="R9" s="150">
        <v>8556.060300000001</v>
      </c>
      <c r="S9" s="149">
        <v>7335.7775000000001</v>
      </c>
      <c r="T9" s="149">
        <v>973.89850000000001</v>
      </c>
      <c r="U9" s="149">
        <v>6361.8789999999999</v>
      </c>
      <c r="V9" s="149">
        <v>285.01089999999999</v>
      </c>
      <c r="W9" s="149"/>
      <c r="X9" s="149">
        <v>935.27189999999996</v>
      </c>
      <c r="Y9" s="150">
        <v>761.82747999999992</v>
      </c>
      <c r="Z9" s="149">
        <v>633.57750999999996</v>
      </c>
      <c r="AA9" s="149">
        <v>128.24997000000002</v>
      </c>
      <c r="AB9" s="149">
        <v>244.82390000000001</v>
      </c>
      <c r="AC9" s="149">
        <v>3641.2939999999999</v>
      </c>
      <c r="AD9" s="150">
        <v>32393.790346000002</v>
      </c>
    </row>
    <row r="10" spans="2:30" x14ac:dyDescent="0.35">
      <c r="B10" s="149" t="s">
        <v>32</v>
      </c>
      <c r="C10" s="150">
        <v>8152.5998799999998</v>
      </c>
      <c r="D10" s="149">
        <v>1069.6020000000001</v>
      </c>
      <c r="E10" s="149">
        <v>5932.0050000000001</v>
      </c>
      <c r="F10" s="149">
        <v>982.87339999999995</v>
      </c>
      <c r="G10" s="149">
        <v>39.410580000000003</v>
      </c>
      <c r="H10" s="149">
        <v>128.7089</v>
      </c>
      <c r="I10" s="150">
        <v>11098.099200000001</v>
      </c>
      <c r="J10" s="149">
        <v>7599.2479999999996</v>
      </c>
      <c r="K10" s="149">
        <v>3162.0889999999999</v>
      </c>
      <c r="L10" s="149">
        <v>185.9204</v>
      </c>
      <c r="M10" s="149">
        <v>150.84180000000001</v>
      </c>
      <c r="N10" s="150">
        <v>6307.3959999999997</v>
      </c>
      <c r="O10" s="149">
        <v>2172.7719999999999</v>
      </c>
      <c r="P10" s="149">
        <v>1848.566</v>
      </c>
      <c r="Q10" s="149">
        <v>2286.058</v>
      </c>
      <c r="R10" s="150">
        <v>11865.8729</v>
      </c>
      <c r="S10" s="149">
        <v>8974.7049999999999</v>
      </c>
      <c r="T10" s="149">
        <v>5691.06</v>
      </c>
      <c r="U10" s="149">
        <v>3283.645</v>
      </c>
      <c r="V10" s="149">
        <v>280.92930000000001</v>
      </c>
      <c r="W10" s="149">
        <v>118.1486</v>
      </c>
      <c r="X10" s="149">
        <v>2492.09</v>
      </c>
      <c r="Y10" s="150">
        <v>1667.8889300000001</v>
      </c>
      <c r="Z10" s="149">
        <v>582.18092999999999</v>
      </c>
      <c r="AA10" s="149">
        <v>1085.7080000000001</v>
      </c>
      <c r="AB10" s="149">
        <v>98.110150000000004</v>
      </c>
      <c r="AC10" s="149">
        <v>1151.3409999999999</v>
      </c>
      <c r="AD10" s="150">
        <v>40341.308060000003</v>
      </c>
    </row>
    <row r="11" spans="2:30" x14ac:dyDescent="0.35">
      <c r="B11" s="149" t="s">
        <v>33</v>
      </c>
      <c r="C11" s="150">
        <v>8035.1367200000004</v>
      </c>
      <c r="D11" s="149">
        <v>950.13300000000004</v>
      </c>
      <c r="E11" s="149">
        <v>4282.3900000000003</v>
      </c>
      <c r="F11" s="149">
        <v>29.268730000000001</v>
      </c>
      <c r="G11" s="149">
        <v>2650.8700900000003</v>
      </c>
      <c r="H11" s="149">
        <v>122.47490000000001</v>
      </c>
      <c r="I11" s="150">
        <v>16653.063699999999</v>
      </c>
      <c r="J11" s="149">
        <v>7491.0569999999998</v>
      </c>
      <c r="K11" s="149">
        <v>6839.4880000000003</v>
      </c>
      <c r="L11" s="149">
        <v>1700.0719999999999</v>
      </c>
      <c r="M11" s="149">
        <v>622.44669999999996</v>
      </c>
      <c r="N11" s="150">
        <v>6085.3657000000003</v>
      </c>
      <c r="O11" s="149">
        <v>917.59270000000004</v>
      </c>
      <c r="P11" s="149">
        <v>984.67100000000005</v>
      </c>
      <c r="Q11" s="149">
        <v>4183.1019999999999</v>
      </c>
      <c r="R11" s="150">
        <v>8798.0750000000007</v>
      </c>
      <c r="S11" s="149">
        <v>7001.0362999999998</v>
      </c>
      <c r="T11" s="149">
        <v>827.03129999999999</v>
      </c>
      <c r="U11" s="149">
        <v>6174.0050000000001</v>
      </c>
      <c r="V11" s="149">
        <v>1024.431</v>
      </c>
      <c r="W11" s="149"/>
      <c r="X11" s="149">
        <v>772.60770000000002</v>
      </c>
      <c r="Y11" s="150">
        <v>383.45740000000001</v>
      </c>
      <c r="Z11" s="149">
        <v>261.4966</v>
      </c>
      <c r="AA11" s="149">
        <v>121.96080000000001</v>
      </c>
      <c r="AB11" s="149">
        <v>262.82549999999998</v>
      </c>
      <c r="AC11" s="149">
        <v>4825.2920000000004</v>
      </c>
      <c r="AD11" s="150">
        <v>45043.21602</v>
      </c>
    </row>
    <row r="12" spans="2:30" x14ac:dyDescent="0.35">
      <c r="B12" s="149" t="s">
        <v>34</v>
      </c>
      <c r="C12" s="150">
        <v>4611.7845100000004</v>
      </c>
      <c r="D12" s="149">
        <v>1018.014</v>
      </c>
      <c r="E12" s="149">
        <v>2641.9360000000001</v>
      </c>
      <c r="F12" s="149">
        <v>911.23419999999999</v>
      </c>
      <c r="G12" s="149"/>
      <c r="H12" s="149">
        <v>40.60031</v>
      </c>
      <c r="I12" s="150">
        <v>22756.641190000002</v>
      </c>
      <c r="J12" s="149">
        <v>18706.29</v>
      </c>
      <c r="K12" s="149">
        <v>3224.4789999999998</v>
      </c>
      <c r="L12" s="149">
        <v>24.940190000000001</v>
      </c>
      <c r="M12" s="149">
        <v>800.93200000000002</v>
      </c>
      <c r="N12" s="150">
        <v>7130.1214</v>
      </c>
      <c r="O12" s="149">
        <v>978.59939999999995</v>
      </c>
      <c r="P12" s="149">
        <v>1526.89</v>
      </c>
      <c r="Q12" s="149">
        <v>4624.6319999999996</v>
      </c>
      <c r="R12" s="150">
        <v>17384.101200000001</v>
      </c>
      <c r="S12" s="149">
        <v>10850.915999999999</v>
      </c>
      <c r="T12" s="149">
        <v>7986.0479999999998</v>
      </c>
      <c r="U12" s="149">
        <v>2864.8679999999999</v>
      </c>
      <c r="V12" s="149">
        <v>109.7872</v>
      </c>
      <c r="W12" s="149">
        <v>2224.8220000000001</v>
      </c>
      <c r="X12" s="149">
        <v>4198.576</v>
      </c>
      <c r="Y12" s="150">
        <v>447.03353900000002</v>
      </c>
      <c r="Z12" s="149">
        <v>438.53904</v>
      </c>
      <c r="AA12" s="149">
        <v>8.4944989999999994</v>
      </c>
      <c r="AB12" s="149">
        <v>686.77459999999996</v>
      </c>
      <c r="AC12" s="149">
        <v>1568.9280000000001</v>
      </c>
      <c r="AD12" s="150">
        <v>54585.384438999994</v>
      </c>
    </row>
    <row r="13" spans="2:30" x14ac:dyDescent="0.35">
      <c r="B13" s="149" t="s">
        <v>35</v>
      </c>
      <c r="C13" s="150">
        <v>1335.4668200000001</v>
      </c>
      <c r="D13" s="149">
        <v>1007.7619999999999</v>
      </c>
      <c r="E13" s="149">
        <v>67.239159999999998</v>
      </c>
      <c r="F13" s="149">
        <v>202.17</v>
      </c>
      <c r="G13" s="149">
        <v>58.295659999999998</v>
      </c>
      <c r="H13" s="149"/>
      <c r="I13" s="150">
        <v>21101.2238</v>
      </c>
      <c r="J13" s="149">
        <v>12459.45</v>
      </c>
      <c r="K13" s="149">
        <v>5617.4759999999997</v>
      </c>
      <c r="L13" s="149">
        <v>190.5718</v>
      </c>
      <c r="M13" s="149">
        <v>2833.7260000000001</v>
      </c>
      <c r="N13" s="150">
        <v>19447.841</v>
      </c>
      <c r="O13" s="149">
        <v>3395.2510000000002</v>
      </c>
      <c r="P13" s="149">
        <v>2993.46</v>
      </c>
      <c r="Q13" s="149">
        <v>13059.13</v>
      </c>
      <c r="R13" s="150">
        <v>9045.0030100000004</v>
      </c>
      <c r="S13" s="149">
        <v>6543.5389999999998</v>
      </c>
      <c r="T13" s="149">
        <v>2345.3440000000001</v>
      </c>
      <c r="U13" s="149">
        <v>4198.1949999999997</v>
      </c>
      <c r="V13" s="149">
        <v>178.58459999999999</v>
      </c>
      <c r="W13" s="149">
        <v>64.951409999999996</v>
      </c>
      <c r="X13" s="149">
        <v>2257.9279999999999</v>
      </c>
      <c r="Y13" s="150">
        <v>796.27839999999992</v>
      </c>
      <c r="Z13" s="149">
        <v>479.74239999999998</v>
      </c>
      <c r="AA13" s="149">
        <v>316.536</v>
      </c>
      <c r="AB13" s="149">
        <v>673.31489999999997</v>
      </c>
      <c r="AC13" s="149">
        <v>1038.3</v>
      </c>
      <c r="AD13" s="150">
        <v>53437.427930000005</v>
      </c>
    </row>
    <row r="14" spans="2:30" x14ac:dyDescent="0.35">
      <c r="B14" s="149" t="s">
        <v>36</v>
      </c>
      <c r="C14" s="150">
        <v>5673.8316000000004</v>
      </c>
      <c r="D14" s="149">
        <v>2190.0630000000001</v>
      </c>
      <c r="E14" s="149">
        <v>3236.8969999999999</v>
      </c>
      <c r="F14" s="149">
        <v>246.8716</v>
      </c>
      <c r="G14" s="149"/>
      <c r="H14" s="149"/>
      <c r="I14" s="150">
        <v>17229.358499999998</v>
      </c>
      <c r="J14" s="149">
        <v>11837.02</v>
      </c>
      <c r="K14" s="149">
        <v>4053.2269999999999</v>
      </c>
      <c r="L14" s="149">
        <v>381.67630000000003</v>
      </c>
      <c r="M14" s="149">
        <v>957.43520000000001</v>
      </c>
      <c r="N14" s="150">
        <v>12647.062</v>
      </c>
      <c r="O14" s="149">
        <v>2032.2570000000001</v>
      </c>
      <c r="P14" s="149">
        <v>2312.7269999999999</v>
      </c>
      <c r="Q14" s="149">
        <v>8302.0779999999995</v>
      </c>
      <c r="R14" s="150">
        <v>15812.723600000001</v>
      </c>
      <c r="S14" s="149">
        <v>10331.601000000001</v>
      </c>
      <c r="T14" s="149">
        <v>8620.1350000000002</v>
      </c>
      <c r="U14" s="149">
        <v>1711.4659999999999</v>
      </c>
      <c r="V14" s="149">
        <v>107.8986</v>
      </c>
      <c r="W14" s="149">
        <v>1019.739</v>
      </c>
      <c r="X14" s="149">
        <v>4353.4849999999997</v>
      </c>
      <c r="Y14" s="150">
        <v>1061.38768</v>
      </c>
      <c r="Z14" s="149">
        <v>963.89931000000001</v>
      </c>
      <c r="AA14" s="149">
        <v>97.488370000000003</v>
      </c>
      <c r="AB14" s="149">
        <v>34.40766</v>
      </c>
      <c r="AC14" s="149">
        <v>2433.8290000000002</v>
      </c>
      <c r="AD14" s="150">
        <v>54892.60003999999</v>
      </c>
    </row>
    <row r="15" spans="2:30" x14ac:dyDescent="0.35">
      <c r="B15" s="149" t="s">
        <v>37</v>
      </c>
      <c r="C15" s="150">
        <v>3196.6680000000001</v>
      </c>
      <c r="D15" s="149">
        <v>803.36969999999997</v>
      </c>
      <c r="E15" s="149">
        <v>2213.1689999999999</v>
      </c>
      <c r="F15" s="149"/>
      <c r="G15" s="149">
        <v>180.1293</v>
      </c>
      <c r="H15" s="149"/>
      <c r="I15" s="150">
        <v>12689.8752</v>
      </c>
      <c r="J15" s="149">
        <v>7225.86</v>
      </c>
      <c r="K15" s="149">
        <v>4052.86</v>
      </c>
      <c r="L15" s="149">
        <v>359.88420000000002</v>
      </c>
      <c r="M15" s="149">
        <v>1051.271</v>
      </c>
      <c r="N15" s="150">
        <v>9189.5410000000011</v>
      </c>
      <c r="O15" s="149">
        <v>1291.354</v>
      </c>
      <c r="P15" s="149">
        <v>1674.963</v>
      </c>
      <c r="Q15" s="149">
        <v>6223.2240000000002</v>
      </c>
      <c r="R15" s="150">
        <v>10003.091200000001</v>
      </c>
      <c r="S15" s="149">
        <v>7802.7520000000004</v>
      </c>
      <c r="T15" s="149">
        <v>1733.278</v>
      </c>
      <c r="U15" s="149">
        <v>6069.4740000000002</v>
      </c>
      <c r="V15" s="149">
        <v>378.87189999999998</v>
      </c>
      <c r="W15" s="149">
        <v>153.71029999999999</v>
      </c>
      <c r="X15" s="149">
        <v>1667.7570000000001</v>
      </c>
      <c r="Y15" s="150">
        <v>1193.6815999999999</v>
      </c>
      <c r="Z15" s="149">
        <v>925.31264999999996</v>
      </c>
      <c r="AA15" s="149">
        <v>268.36894999999998</v>
      </c>
      <c r="AB15" s="149">
        <v>858.41089999999997</v>
      </c>
      <c r="AC15" s="149">
        <v>2299.8139999999999</v>
      </c>
      <c r="AD15" s="150">
        <v>39431.081900000005</v>
      </c>
    </row>
    <row r="16" spans="2:30" x14ac:dyDescent="0.35">
      <c r="B16" s="149" t="s">
        <v>38</v>
      </c>
      <c r="C16" s="150">
        <v>1881.6633000000002</v>
      </c>
      <c r="D16" s="149">
        <v>1534.6759999999999</v>
      </c>
      <c r="E16" s="149">
        <v>142.19159999999999</v>
      </c>
      <c r="F16" s="149"/>
      <c r="G16" s="149">
        <v>204.79570000000001</v>
      </c>
      <c r="H16" s="149"/>
      <c r="I16" s="150">
        <v>8406.369999999999</v>
      </c>
      <c r="J16" s="149">
        <v>1895.6420000000001</v>
      </c>
      <c r="K16" s="149">
        <v>2768.8519999999999</v>
      </c>
      <c r="L16" s="149">
        <v>3204.9850000000001</v>
      </c>
      <c r="M16" s="149">
        <v>536.89099999999996</v>
      </c>
      <c r="N16" s="150">
        <v>6842.5509999999995</v>
      </c>
      <c r="O16" s="149">
        <v>1606.2719999999999</v>
      </c>
      <c r="P16" s="149">
        <v>1892.701</v>
      </c>
      <c r="Q16" s="149">
        <v>3343.578</v>
      </c>
      <c r="R16" s="150">
        <v>7088.5789999999997</v>
      </c>
      <c r="S16" s="149">
        <v>5327.4817000000003</v>
      </c>
      <c r="T16" s="149">
        <v>675.36869999999999</v>
      </c>
      <c r="U16" s="149">
        <v>4652.1130000000003</v>
      </c>
      <c r="V16" s="149">
        <v>472.09030000000001</v>
      </c>
      <c r="W16" s="149"/>
      <c r="X16" s="149">
        <v>1289.0070000000001</v>
      </c>
      <c r="Y16" s="150">
        <v>291.26792999999998</v>
      </c>
      <c r="Z16" s="149">
        <v>196.2902</v>
      </c>
      <c r="AA16" s="149">
        <v>94.977730000000008</v>
      </c>
      <c r="AB16" s="149">
        <v>527.81859999999995</v>
      </c>
      <c r="AC16" s="149">
        <v>3477.3319999999999</v>
      </c>
      <c r="AD16" s="150">
        <v>28515.581829999999</v>
      </c>
    </row>
    <row r="17" spans="2:30" x14ac:dyDescent="0.35">
      <c r="B17" s="149" t="s">
        <v>39</v>
      </c>
      <c r="C17" s="150">
        <v>1898.68</v>
      </c>
      <c r="D17" s="149">
        <v>1760.241</v>
      </c>
      <c r="E17" s="149">
        <v>138.43899999999999</v>
      </c>
      <c r="F17" s="149"/>
      <c r="G17" s="149"/>
      <c r="H17" s="149"/>
      <c r="I17" s="150">
        <v>7939.0794699999997</v>
      </c>
      <c r="J17" s="149">
        <v>396.1508</v>
      </c>
      <c r="K17" s="149">
        <v>1796.1079999999999</v>
      </c>
      <c r="L17" s="149">
        <v>5668.848</v>
      </c>
      <c r="M17" s="149">
        <v>77.972669999999994</v>
      </c>
      <c r="N17" s="150">
        <v>2427.4573</v>
      </c>
      <c r="O17" s="149">
        <v>721.20579999999995</v>
      </c>
      <c r="P17" s="149">
        <v>542.33150000000001</v>
      </c>
      <c r="Q17" s="149">
        <v>1163.92</v>
      </c>
      <c r="R17" s="150">
        <v>6176.4454999999998</v>
      </c>
      <c r="S17" s="149">
        <v>5106.7811999999994</v>
      </c>
      <c r="T17" s="149">
        <v>731.85320000000002</v>
      </c>
      <c r="U17" s="149">
        <v>4374.9279999999999</v>
      </c>
      <c r="V17" s="149">
        <v>599.90210000000002</v>
      </c>
      <c r="W17" s="149"/>
      <c r="X17" s="149">
        <v>469.76220000000001</v>
      </c>
      <c r="Y17" s="150">
        <v>2268.1762099999996</v>
      </c>
      <c r="Z17" s="149">
        <v>2200.5569999999998</v>
      </c>
      <c r="AA17" s="149">
        <v>67.619209999999995</v>
      </c>
      <c r="AB17" s="149">
        <v>435.55</v>
      </c>
      <c r="AC17" s="149">
        <v>1820.8040000000001</v>
      </c>
      <c r="AD17" s="150">
        <v>22966.192479999998</v>
      </c>
    </row>
    <row r="18" spans="2:30" x14ac:dyDescent="0.35">
      <c r="B18" s="149" t="s">
        <v>40</v>
      </c>
      <c r="C18" s="150">
        <v>5362.4030000000002</v>
      </c>
      <c r="D18" s="149">
        <v>3699.9059999999999</v>
      </c>
      <c r="E18" s="149"/>
      <c r="F18" s="149"/>
      <c r="G18" s="149">
        <v>1662.4970000000001</v>
      </c>
      <c r="H18" s="149"/>
      <c r="I18" s="150">
        <v>10680.017449999999</v>
      </c>
      <c r="J18" s="149">
        <v>639.16890000000001</v>
      </c>
      <c r="K18" s="149">
        <v>3291.68</v>
      </c>
      <c r="L18" s="149">
        <v>6709.1109999999999</v>
      </c>
      <c r="M18" s="149">
        <v>40.057549999999999</v>
      </c>
      <c r="N18" s="150">
        <v>1194.7361000000001</v>
      </c>
      <c r="O18" s="149">
        <v>448.94799999999998</v>
      </c>
      <c r="P18" s="149">
        <v>323.05259999999998</v>
      </c>
      <c r="Q18" s="149">
        <v>422.7355</v>
      </c>
      <c r="R18" s="150">
        <v>3534.9858100000001</v>
      </c>
      <c r="S18" s="149">
        <v>2840.8779100000002</v>
      </c>
      <c r="T18" s="149">
        <v>79.337909999999994</v>
      </c>
      <c r="U18" s="149">
        <v>2761.54</v>
      </c>
      <c r="V18" s="149">
        <v>561.6309</v>
      </c>
      <c r="W18" s="149"/>
      <c r="X18" s="149">
        <v>132.477</v>
      </c>
      <c r="Y18" s="150">
        <v>1395.6449</v>
      </c>
      <c r="Z18" s="149">
        <v>711.53359999999998</v>
      </c>
      <c r="AA18" s="149">
        <v>684.11130000000003</v>
      </c>
      <c r="AB18" s="149">
        <v>174.0376</v>
      </c>
      <c r="AC18" s="149">
        <v>1997.2719999999999</v>
      </c>
      <c r="AD18" s="150">
        <v>24339.096859999998</v>
      </c>
    </row>
    <row r="19" spans="2:30" x14ac:dyDescent="0.35">
      <c r="B19" s="149" t="s">
        <v>41</v>
      </c>
      <c r="C19" s="150">
        <v>5799.29</v>
      </c>
      <c r="D19" s="149">
        <v>3899.9079999999999</v>
      </c>
      <c r="E19" s="149"/>
      <c r="F19" s="149"/>
      <c r="G19" s="149">
        <v>1899.3820000000001</v>
      </c>
      <c r="H19" s="149"/>
      <c r="I19" s="150">
        <v>12907.594999999999</v>
      </c>
      <c r="J19" s="149">
        <v>3267.7049999999999</v>
      </c>
      <c r="K19" s="149">
        <v>7006.7960000000003</v>
      </c>
      <c r="L19" s="149">
        <v>1189.8019999999999</v>
      </c>
      <c r="M19" s="149">
        <v>1443.2919999999999</v>
      </c>
      <c r="N19" s="150">
        <v>11004.962</v>
      </c>
      <c r="O19" s="149">
        <v>1219.6130000000001</v>
      </c>
      <c r="P19" s="149">
        <v>1868.723</v>
      </c>
      <c r="Q19" s="149">
        <v>7916.6260000000002</v>
      </c>
      <c r="R19" s="150">
        <v>6934.2201000000005</v>
      </c>
      <c r="S19" s="149">
        <v>5116.0316000000003</v>
      </c>
      <c r="T19" s="149">
        <v>559.13059999999996</v>
      </c>
      <c r="U19" s="149">
        <v>4556.9009999999998</v>
      </c>
      <c r="V19" s="149">
        <v>443.41849999999999</v>
      </c>
      <c r="W19" s="149"/>
      <c r="X19" s="149">
        <v>1374.77</v>
      </c>
      <c r="Y19" s="150">
        <v>733.61338999999998</v>
      </c>
      <c r="Z19" s="149">
        <v>457.29840000000002</v>
      </c>
      <c r="AA19" s="149">
        <v>276.31498999999997</v>
      </c>
      <c r="AB19" s="149">
        <v>241.2561</v>
      </c>
      <c r="AC19" s="149">
        <v>1505.625</v>
      </c>
      <c r="AD19" s="150">
        <v>39126.561589999998</v>
      </c>
    </row>
    <row r="20" spans="2:30" x14ac:dyDescent="0.35">
      <c r="B20" s="149" t="s">
        <v>42</v>
      </c>
      <c r="C20" s="150">
        <v>2475.4876199999999</v>
      </c>
      <c r="D20" s="149">
        <v>979.89400000000001</v>
      </c>
      <c r="E20" s="149">
        <v>55.018619999999999</v>
      </c>
      <c r="F20" s="149">
        <v>1440.575</v>
      </c>
      <c r="G20" s="149"/>
      <c r="H20" s="149"/>
      <c r="I20" s="150">
        <v>21704.219550000002</v>
      </c>
      <c r="J20" s="149">
        <v>18418.25</v>
      </c>
      <c r="K20" s="149">
        <v>2668.2330000000002</v>
      </c>
      <c r="L20" s="149">
        <v>70.211950000000002</v>
      </c>
      <c r="M20" s="149">
        <v>547.52459999999996</v>
      </c>
      <c r="N20" s="150">
        <v>4084.2125999999998</v>
      </c>
      <c r="O20" s="149">
        <v>1411.088</v>
      </c>
      <c r="P20" s="149">
        <v>573.18759999999997</v>
      </c>
      <c r="Q20" s="149">
        <v>2099.9369999999999</v>
      </c>
      <c r="R20" s="150">
        <v>13186.732</v>
      </c>
      <c r="S20" s="149">
        <v>11725.047</v>
      </c>
      <c r="T20" s="149">
        <v>8861.3970000000008</v>
      </c>
      <c r="U20" s="149">
        <v>2863.65</v>
      </c>
      <c r="V20" s="149">
        <v>36.918500000000002</v>
      </c>
      <c r="W20" s="149">
        <v>276.59449999999998</v>
      </c>
      <c r="X20" s="149">
        <v>1148.172</v>
      </c>
      <c r="Y20" s="150">
        <v>1621.4057</v>
      </c>
      <c r="Z20" s="149">
        <v>443.17469999999997</v>
      </c>
      <c r="AA20" s="149">
        <v>1178.231</v>
      </c>
      <c r="AB20" s="149">
        <v>194.23480000000001</v>
      </c>
      <c r="AC20" s="149">
        <v>2992.0929999999998</v>
      </c>
      <c r="AD20" s="150">
        <v>46258.385269999999</v>
      </c>
    </row>
    <row r="21" spans="2:30" x14ac:dyDescent="0.35">
      <c r="B21" s="149" t="s">
        <v>43</v>
      </c>
      <c r="C21" s="150">
        <v>959.44488999999999</v>
      </c>
      <c r="D21" s="149">
        <v>563.69690000000003</v>
      </c>
      <c r="E21" s="149">
        <v>24.364090000000001</v>
      </c>
      <c r="F21" s="149">
        <v>371.38389999999998</v>
      </c>
      <c r="G21" s="149"/>
      <c r="H21" s="149"/>
      <c r="I21" s="150">
        <v>16070.527830000001</v>
      </c>
      <c r="J21" s="149">
        <v>10852.09</v>
      </c>
      <c r="K21" s="149">
        <v>4502.7370000000001</v>
      </c>
      <c r="L21" s="149">
        <v>91.278530000000003</v>
      </c>
      <c r="M21" s="149">
        <v>624.42229999999995</v>
      </c>
      <c r="N21" s="150">
        <v>6073.7260000000006</v>
      </c>
      <c r="O21" s="149">
        <v>1546.7950000000001</v>
      </c>
      <c r="P21" s="149">
        <v>1068.2059999999999</v>
      </c>
      <c r="Q21" s="149">
        <v>3458.7249999999999</v>
      </c>
      <c r="R21" s="150">
        <v>9010.3414300000004</v>
      </c>
      <c r="S21" s="149">
        <v>6680.3090000000002</v>
      </c>
      <c r="T21" s="149">
        <v>1326.8209999999999</v>
      </c>
      <c r="U21" s="149">
        <v>5353.4880000000003</v>
      </c>
      <c r="V21" s="149">
        <v>76.596029999999999</v>
      </c>
      <c r="W21" s="149">
        <v>935.34339999999997</v>
      </c>
      <c r="X21" s="149">
        <v>1318.0930000000001</v>
      </c>
      <c r="Y21" s="150">
        <v>923.8264999999999</v>
      </c>
      <c r="Z21" s="149">
        <v>552.18719999999996</v>
      </c>
      <c r="AA21" s="149">
        <v>371.63929999999999</v>
      </c>
      <c r="AB21" s="149">
        <v>195.4453</v>
      </c>
      <c r="AC21" s="149">
        <v>4986.9830000000002</v>
      </c>
      <c r="AD21" s="150">
        <v>38220.294950000003</v>
      </c>
    </row>
    <row r="22" spans="2:30" x14ac:dyDescent="0.35">
      <c r="B22" s="149" t="s">
        <v>44</v>
      </c>
      <c r="C22" s="150">
        <v>5541.7088700000004</v>
      </c>
      <c r="D22" s="149">
        <v>1288.6120000000001</v>
      </c>
      <c r="E22" s="149">
        <v>4167.2370000000001</v>
      </c>
      <c r="F22" s="149">
        <v>17.41656</v>
      </c>
      <c r="G22" s="149">
        <v>50.932839999999992</v>
      </c>
      <c r="H22" s="149">
        <v>17.510470000000002</v>
      </c>
      <c r="I22" s="150">
        <v>9618.9071000000004</v>
      </c>
      <c r="J22" s="149">
        <v>4415.8090000000002</v>
      </c>
      <c r="K22" s="149">
        <v>3897.607</v>
      </c>
      <c r="L22" s="149">
        <v>1038.7750000000001</v>
      </c>
      <c r="M22" s="149">
        <v>266.71609999999998</v>
      </c>
      <c r="N22" s="150">
        <v>6680.2860000000001</v>
      </c>
      <c r="O22" s="149">
        <v>2031.346</v>
      </c>
      <c r="P22" s="149">
        <v>1643.5160000000001</v>
      </c>
      <c r="Q22" s="149">
        <v>3005.424</v>
      </c>
      <c r="R22" s="150">
        <v>10350.049799999999</v>
      </c>
      <c r="S22" s="149">
        <v>9301.3119999999999</v>
      </c>
      <c r="T22" s="149">
        <v>3399.194</v>
      </c>
      <c r="U22" s="149">
        <v>5902.1180000000004</v>
      </c>
      <c r="V22" s="149">
        <v>371.14</v>
      </c>
      <c r="W22" s="149">
        <v>102.9417</v>
      </c>
      <c r="X22" s="149">
        <v>574.65610000000004</v>
      </c>
      <c r="Y22" s="150">
        <v>1044.4386999999999</v>
      </c>
      <c r="Z22" s="149">
        <v>948.88459999999998</v>
      </c>
      <c r="AA22" s="149">
        <v>95.554099999999991</v>
      </c>
      <c r="AB22" s="149">
        <v>67.757000000000005</v>
      </c>
      <c r="AC22" s="149">
        <v>3908.7139999999999</v>
      </c>
      <c r="AD22" s="150">
        <v>37211.861469999996</v>
      </c>
    </row>
    <row r="23" spans="2:30" x14ac:dyDescent="0.35">
      <c r="B23" s="149" t="s">
        <v>45</v>
      </c>
      <c r="C23" s="150">
        <v>2001.3030199999998</v>
      </c>
      <c r="D23" s="149">
        <v>1426.1389999999999</v>
      </c>
      <c r="E23" s="149">
        <v>435.85270000000003</v>
      </c>
      <c r="F23" s="149">
        <v>17.187719999999999</v>
      </c>
      <c r="G23" s="149">
        <v>122.1236</v>
      </c>
      <c r="H23" s="149"/>
      <c r="I23" s="150">
        <v>14125.100999999999</v>
      </c>
      <c r="J23" s="149">
        <v>5999.6949999999997</v>
      </c>
      <c r="K23" s="149">
        <v>5409.7489999999998</v>
      </c>
      <c r="L23" s="149">
        <v>1097.1759999999999</v>
      </c>
      <c r="M23" s="149">
        <v>1618.481</v>
      </c>
      <c r="N23" s="150">
        <v>14758.911</v>
      </c>
      <c r="O23" s="149">
        <v>3127.6869999999999</v>
      </c>
      <c r="P23" s="149">
        <v>2770.4389999999999</v>
      </c>
      <c r="Q23" s="149">
        <v>8860.7849999999999</v>
      </c>
      <c r="R23" s="150">
        <v>13277.982720000002</v>
      </c>
      <c r="S23" s="149">
        <v>12150.005000000001</v>
      </c>
      <c r="T23" s="149">
        <v>1098.155</v>
      </c>
      <c r="U23" s="149">
        <v>11051.85</v>
      </c>
      <c r="V23" s="149">
        <v>308.916</v>
      </c>
      <c r="W23" s="149">
        <v>61.061819999999997</v>
      </c>
      <c r="X23" s="149">
        <v>757.99990000000003</v>
      </c>
      <c r="Y23" s="150">
        <v>751.45499999999993</v>
      </c>
      <c r="Z23" s="149">
        <v>277.94529999999997</v>
      </c>
      <c r="AA23" s="149">
        <v>473.50970000000001</v>
      </c>
      <c r="AB23" s="149">
        <v>157.14519999999999</v>
      </c>
      <c r="AC23" s="149">
        <v>2152.69</v>
      </c>
      <c r="AD23" s="150">
        <v>47224.587940000005</v>
      </c>
    </row>
    <row r="24" spans="2:30" x14ac:dyDescent="0.35">
      <c r="B24" s="149" t="s">
        <v>46</v>
      </c>
      <c r="C24" s="150">
        <v>5632.2503900000002</v>
      </c>
      <c r="D24" s="149">
        <v>2628.549</v>
      </c>
      <c r="E24" s="149">
        <v>1664.9860000000001</v>
      </c>
      <c r="F24" s="149"/>
      <c r="G24" s="149">
        <v>1338.7153900000001</v>
      </c>
      <c r="H24" s="149"/>
      <c r="I24" s="150">
        <v>7011.1882599999999</v>
      </c>
      <c r="J24" s="149">
        <v>89.133560000000003</v>
      </c>
      <c r="K24" s="149">
        <v>2859.4229999999998</v>
      </c>
      <c r="L24" s="149">
        <v>3930.8609999999999</v>
      </c>
      <c r="M24" s="149">
        <v>131.77070000000001</v>
      </c>
      <c r="N24" s="150">
        <v>2448.7023000000004</v>
      </c>
      <c r="O24" s="149">
        <v>1264.8610000000001</v>
      </c>
      <c r="P24" s="149">
        <v>560.68320000000006</v>
      </c>
      <c r="Q24" s="149">
        <v>623.15809999999999</v>
      </c>
      <c r="R24" s="150">
        <v>8237.386015</v>
      </c>
      <c r="S24" s="149">
        <v>7943.1845999999996</v>
      </c>
      <c r="T24" s="149">
        <v>317.52159999999998</v>
      </c>
      <c r="U24" s="149">
        <v>7625.6629999999996</v>
      </c>
      <c r="V24" s="149">
        <v>286.06799999999998</v>
      </c>
      <c r="W24" s="149"/>
      <c r="X24" s="149">
        <v>8.1334149999999994</v>
      </c>
      <c r="Y24" s="150">
        <v>1690.7546399999999</v>
      </c>
      <c r="Z24" s="149">
        <v>1114.7159999999999</v>
      </c>
      <c r="AA24" s="149">
        <v>576.03863999999999</v>
      </c>
      <c r="AB24" s="149">
        <v>83.525300000000001</v>
      </c>
      <c r="AC24" s="149">
        <v>1110.123</v>
      </c>
      <c r="AD24" s="150">
        <v>26213.929905000001</v>
      </c>
    </row>
    <row r="25" spans="2:30" x14ac:dyDescent="0.35">
      <c r="B25" s="149" t="s">
        <v>47</v>
      </c>
      <c r="C25" s="150">
        <v>9537.0627499999991</v>
      </c>
      <c r="D25" s="149">
        <v>2431.9340000000002</v>
      </c>
      <c r="E25" s="149">
        <v>6085.0079999999998</v>
      </c>
      <c r="F25" s="149"/>
      <c r="G25" s="149">
        <v>1003.8630000000001</v>
      </c>
      <c r="H25" s="149">
        <v>16.257750000000001</v>
      </c>
      <c r="I25" s="150">
        <v>9370.2776099999992</v>
      </c>
      <c r="J25" s="149">
        <v>113.2623</v>
      </c>
      <c r="K25" s="149">
        <v>4954.0410000000002</v>
      </c>
      <c r="L25" s="149">
        <v>4276.268</v>
      </c>
      <c r="M25" s="149">
        <v>26.706309999999998</v>
      </c>
      <c r="N25" s="150">
        <v>2526.5802999999996</v>
      </c>
      <c r="O25" s="149">
        <v>1067.864</v>
      </c>
      <c r="P25" s="149">
        <v>310.97230000000002</v>
      </c>
      <c r="Q25" s="149">
        <v>1147.7439999999999</v>
      </c>
      <c r="R25" s="150">
        <v>12878.548399999998</v>
      </c>
      <c r="S25" s="149">
        <v>11697.847599999999</v>
      </c>
      <c r="T25" s="149">
        <v>506.4676</v>
      </c>
      <c r="U25" s="149">
        <v>11191.38</v>
      </c>
      <c r="V25" s="149">
        <v>1128.6759999999999</v>
      </c>
      <c r="W25" s="149"/>
      <c r="X25" s="149">
        <v>52.024799999999999</v>
      </c>
      <c r="Y25" s="150">
        <v>1114.2953140162699</v>
      </c>
      <c r="Z25" s="149">
        <v>933.06033000000002</v>
      </c>
      <c r="AA25" s="149">
        <v>181.23498401626998</v>
      </c>
      <c r="AB25" s="149">
        <v>506.65870000000001</v>
      </c>
      <c r="AC25" s="149">
        <v>229.4539</v>
      </c>
      <c r="AD25" s="150">
        <v>36162.876974016268</v>
      </c>
    </row>
    <row r="26" spans="2:30" x14ac:dyDescent="0.35">
      <c r="B26" s="149" t="s">
        <v>48</v>
      </c>
      <c r="C26" s="150">
        <v>15079.074720000001</v>
      </c>
      <c r="D26" s="149">
        <v>2290.1889999999999</v>
      </c>
      <c r="E26" s="149">
        <v>11967.77</v>
      </c>
      <c r="F26" s="149"/>
      <c r="G26" s="149">
        <v>802.04106000000002</v>
      </c>
      <c r="H26" s="149">
        <v>19.074660000000002</v>
      </c>
      <c r="I26" s="150">
        <v>11815.350700000001</v>
      </c>
      <c r="J26" s="149">
        <v>3213.58</v>
      </c>
      <c r="K26" s="149">
        <v>6396.4250000000002</v>
      </c>
      <c r="L26" s="149">
        <v>2061.306</v>
      </c>
      <c r="M26" s="149">
        <v>144.03970000000001</v>
      </c>
      <c r="N26" s="150">
        <v>6944.7250000000004</v>
      </c>
      <c r="O26" s="149">
        <v>2582.0819999999999</v>
      </c>
      <c r="P26" s="149">
        <v>1760.905</v>
      </c>
      <c r="Q26" s="149">
        <v>2601.7379999999998</v>
      </c>
      <c r="R26" s="150">
        <v>16080.4125</v>
      </c>
      <c r="S26" s="149">
        <v>14594.491999999998</v>
      </c>
      <c r="T26" s="149">
        <v>3516.692</v>
      </c>
      <c r="U26" s="149">
        <v>11077.8</v>
      </c>
      <c r="V26" s="149">
        <v>861.4153</v>
      </c>
      <c r="W26" s="149">
        <v>459.387</v>
      </c>
      <c r="X26" s="149">
        <v>165.1182</v>
      </c>
      <c r="Y26" s="150">
        <v>865.69049999999993</v>
      </c>
      <c r="Z26" s="149">
        <v>487.35739999999998</v>
      </c>
      <c r="AA26" s="149">
        <v>378.3331</v>
      </c>
      <c r="AB26" s="149">
        <v>802.00310000000002</v>
      </c>
      <c r="AC26" s="149">
        <v>1063.6020000000001</v>
      </c>
      <c r="AD26" s="150">
        <v>52650.858519999994</v>
      </c>
    </row>
    <row r="27" spans="2:30" x14ac:dyDescent="0.35">
      <c r="B27" s="149" t="s">
        <v>49</v>
      </c>
      <c r="C27" s="150">
        <v>13916.593806000001</v>
      </c>
      <c r="D27" s="149">
        <v>4072.3649999999998</v>
      </c>
      <c r="E27" s="149">
        <v>9347.8310000000001</v>
      </c>
      <c r="F27" s="149">
        <v>489.13580000000002</v>
      </c>
      <c r="G27" s="149"/>
      <c r="H27" s="149">
        <v>7.2620060000000004</v>
      </c>
      <c r="I27" s="150">
        <v>7669.3598000000002</v>
      </c>
      <c r="J27" s="149">
        <v>5131.1369999999997</v>
      </c>
      <c r="K27" s="149">
        <v>1712.239</v>
      </c>
      <c r="L27" s="149">
        <v>683.46720000000005</v>
      </c>
      <c r="M27" s="149">
        <v>142.51660000000001</v>
      </c>
      <c r="N27" s="150">
        <v>12718.745000000001</v>
      </c>
      <c r="O27" s="149">
        <v>6803.277</v>
      </c>
      <c r="P27" s="149">
        <v>2580.8490000000002</v>
      </c>
      <c r="Q27" s="149">
        <v>3334.6190000000001</v>
      </c>
      <c r="R27" s="150">
        <v>13321.442550000002</v>
      </c>
      <c r="S27" s="149">
        <v>11143.5003</v>
      </c>
      <c r="T27" s="149">
        <v>10837.49</v>
      </c>
      <c r="U27" s="149">
        <v>306.01029999999997</v>
      </c>
      <c r="V27" s="149">
        <v>88.242050000000006</v>
      </c>
      <c r="W27" s="149">
        <v>1584.9690000000001</v>
      </c>
      <c r="X27" s="149">
        <v>504.7312</v>
      </c>
      <c r="Y27" s="150">
        <v>1742.5657999999999</v>
      </c>
      <c r="Z27" s="149">
        <v>1068.0681999999999</v>
      </c>
      <c r="AA27" s="149">
        <v>674.49760000000003</v>
      </c>
      <c r="AB27" s="149">
        <v>1133.173</v>
      </c>
      <c r="AC27" s="149">
        <v>1319.749</v>
      </c>
      <c r="AD27" s="150">
        <v>51821.628956000008</v>
      </c>
    </row>
    <row r="28" spans="2:30" x14ac:dyDescent="0.35">
      <c r="B28" s="149" t="s">
        <v>50</v>
      </c>
      <c r="C28" s="150">
        <v>31495.24999</v>
      </c>
      <c r="D28" s="149">
        <v>24520.240000000002</v>
      </c>
      <c r="E28" s="149">
        <v>4736.4610000000002</v>
      </c>
      <c r="F28" s="149">
        <v>2222.0140000000001</v>
      </c>
      <c r="G28" s="149"/>
      <c r="H28" s="149">
        <v>16.534990000000001</v>
      </c>
      <c r="I28" s="150">
        <v>4115.2897999999996</v>
      </c>
      <c r="J28" s="149">
        <v>1881.173</v>
      </c>
      <c r="K28" s="149">
        <v>1536.954</v>
      </c>
      <c r="L28" s="149">
        <v>589.47929999999997</v>
      </c>
      <c r="M28" s="149">
        <v>107.6835</v>
      </c>
      <c r="N28" s="150">
        <v>12860.897999999999</v>
      </c>
      <c r="O28" s="149">
        <v>6904.1149999999998</v>
      </c>
      <c r="P28" s="149">
        <v>1826.1949999999999</v>
      </c>
      <c r="Q28" s="149">
        <v>4130.5879999999997</v>
      </c>
      <c r="R28" s="150">
        <v>34293.174999999996</v>
      </c>
      <c r="S28" s="149">
        <v>30934.014999999999</v>
      </c>
      <c r="T28" s="149">
        <v>29405.69</v>
      </c>
      <c r="U28" s="149">
        <v>1528.325</v>
      </c>
      <c r="V28" s="149"/>
      <c r="W28" s="149">
        <v>2185.81</v>
      </c>
      <c r="X28" s="149">
        <v>1173.3499999999999</v>
      </c>
      <c r="Y28" s="150">
        <v>1027.41174</v>
      </c>
      <c r="Z28" s="149">
        <v>977.40679999999998</v>
      </c>
      <c r="AA28" s="149">
        <v>50.004939999999998</v>
      </c>
      <c r="AB28" s="149">
        <v>135.64340000000001</v>
      </c>
      <c r="AC28" s="149">
        <v>895.07629999999995</v>
      </c>
      <c r="AD28" s="150">
        <v>84822.744229999997</v>
      </c>
    </row>
    <row r="29" spans="2:30" x14ac:dyDescent="0.35">
      <c r="B29" s="149" t="s">
        <v>51</v>
      </c>
      <c r="C29" s="150">
        <v>18251.1754</v>
      </c>
      <c r="D29" s="149">
        <v>8847.4650000000001</v>
      </c>
      <c r="E29" s="149">
        <v>7530.5829999999996</v>
      </c>
      <c r="F29" s="149">
        <v>1710.819</v>
      </c>
      <c r="G29" s="149"/>
      <c r="H29" s="149">
        <v>162.30840000000001</v>
      </c>
      <c r="I29" s="150">
        <v>7203.5901000000003</v>
      </c>
      <c r="J29" s="149">
        <v>1831.847</v>
      </c>
      <c r="K29" s="149">
        <v>2851.4560000000001</v>
      </c>
      <c r="L29" s="149">
        <v>1942.681</v>
      </c>
      <c r="M29" s="149">
        <v>577.60609999999997</v>
      </c>
      <c r="N29" s="150">
        <v>21825.598000000002</v>
      </c>
      <c r="O29" s="149">
        <v>11235.76</v>
      </c>
      <c r="P29" s="149">
        <v>3905.5030000000002</v>
      </c>
      <c r="Q29" s="149">
        <v>6684.335</v>
      </c>
      <c r="R29" s="150">
        <v>24464.903550000003</v>
      </c>
      <c r="S29" s="149">
        <v>19610.366000000002</v>
      </c>
      <c r="T29" s="149">
        <v>17098.2</v>
      </c>
      <c r="U29" s="149">
        <v>2512.1660000000002</v>
      </c>
      <c r="V29" s="149">
        <v>73.77655</v>
      </c>
      <c r="W29" s="149">
        <v>2773.7190000000001</v>
      </c>
      <c r="X29" s="149">
        <v>2007.0419999999999</v>
      </c>
      <c r="Y29" s="150">
        <v>1185.3935207</v>
      </c>
      <c r="Z29" s="149">
        <v>875.15980999999999</v>
      </c>
      <c r="AA29" s="149">
        <v>310.23371070000002</v>
      </c>
      <c r="AB29" s="149">
        <v>229.6705</v>
      </c>
      <c r="AC29" s="149">
        <v>2565.1779999999999</v>
      </c>
      <c r="AD29" s="150">
        <v>75725.509070700005</v>
      </c>
    </row>
    <row r="30" spans="2:30" x14ac:dyDescent="0.35">
      <c r="B30" s="149" t="s">
        <v>52</v>
      </c>
      <c r="C30" s="150">
        <v>22291.196499999998</v>
      </c>
      <c r="D30" s="149">
        <v>7017.8909999999996</v>
      </c>
      <c r="E30" s="149">
        <v>13299.59</v>
      </c>
      <c r="F30" s="149">
        <v>1723.742</v>
      </c>
      <c r="G30" s="149"/>
      <c r="H30" s="149">
        <v>249.9735</v>
      </c>
      <c r="I30" s="150">
        <v>11058.0861</v>
      </c>
      <c r="J30" s="149">
        <v>7445.5969999999998</v>
      </c>
      <c r="K30" s="149">
        <v>1636.884</v>
      </c>
      <c r="L30" s="149">
        <v>1553.713</v>
      </c>
      <c r="M30" s="149">
        <v>421.89210000000003</v>
      </c>
      <c r="N30" s="150">
        <v>12302.778</v>
      </c>
      <c r="O30" s="149">
        <v>7379.0349999999999</v>
      </c>
      <c r="P30" s="149">
        <v>2135.0569999999998</v>
      </c>
      <c r="Q30" s="149">
        <v>2788.6860000000001</v>
      </c>
      <c r="R30" s="150">
        <v>21353.013429999999</v>
      </c>
      <c r="S30" s="149">
        <v>19598.390199999998</v>
      </c>
      <c r="T30" s="149">
        <v>19319.03</v>
      </c>
      <c r="U30" s="149">
        <v>279.36020000000002</v>
      </c>
      <c r="V30" s="149">
        <v>85.978229999999996</v>
      </c>
      <c r="W30" s="149">
        <v>1053.825</v>
      </c>
      <c r="X30" s="149">
        <v>614.82000000000005</v>
      </c>
      <c r="Y30" s="150">
        <v>1234.0893100000001</v>
      </c>
      <c r="Z30" s="149">
        <v>801.30543</v>
      </c>
      <c r="AA30" s="149">
        <v>432.78388000000001</v>
      </c>
      <c r="AB30" s="149">
        <v>623.20910000000003</v>
      </c>
      <c r="AC30" s="149">
        <v>866.39279999999997</v>
      </c>
      <c r="AD30" s="150">
        <v>69728.765239999979</v>
      </c>
    </row>
    <row r="31" spans="2:30" x14ac:dyDescent="0.35">
      <c r="B31" s="149" t="s">
        <v>53</v>
      </c>
      <c r="C31" s="150">
        <v>14325.329113</v>
      </c>
      <c r="D31" s="149">
        <v>2488.0360000000001</v>
      </c>
      <c r="E31" s="149">
        <v>10440.65</v>
      </c>
      <c r="F31" s="149">
        <v>999.32270000000005</v>
      </c>
      <c r="G31" s="149">
        <v>1.9585129999999999</v>
      </c>
      <c r="H31" s="149">
        <v>395.36189999999999</v>
      </c>
      <c r="I31" s="150">
        <v>12004.373000000001</v>
      </c>
      <c r="J31" s="149">
        <v>8438.5419999999995</v>
      </c>
      <c r="K31" s="149">
        <v>1168.021</v>
      </c>
      <c r="L31" s="149">
        <v>1288.0930000000001</v>
      </c>
      <c r="M31" s="149">
        <v>1109.7170000000001</v>
      </c>
      <c r="N31" s="150">
        <v>19163.044999999998</v>
      </c>
      <c r="O31" s="149">
        <v>10344.76</v>
      </c>
      <c r="P31" s="149">
        <v>1955.796</v>
      </c>
      <c r="Q31" s="149">
        <v>6862.4889999999996</v>
      </c>
      <c r="R31" s="150">
        <v>25494.613900000004</v>
      </c>
      <c r="S31" s="149">
        <v>22867.683000000001</v>
      </c>
      <c r="T31" s="149">
        <v>15162.27</v>
      </c>
      <c r="U31" s="149">
        <v>7705.4129999999996</v>
      </c>
      <c r="V31" s="149">
        <v>228.9539</v>
      </c>
      <c r="W31" s="149">
        <v>1037.9680000000001</v>
      </c>
      <c r="X31" s="149">
        <v>1360.009</v>
      </c>
      <c r="Y31" s="150">
        <v>569.55495100000007</v>
      </c>
      <c r="Z31" s="149">
        <v>343.08154100000002</v>
      </c>
      <c r="AA31" s="149">
        <v>226.47341</v>
      </c>
      <c r="AB31" s="149">
        <v>67.141900000000007</v>
      </c>
      <c r="AC31" s="149">
        <v>4274.1390000000001</v>
      </c>
      <c r="AD31" s="150">
        <v>75898.196863999998</v>
      </c>
    </row>
    <row r="32" spans="2:30" x14ac:dyDescent="0.35">
      <c r="B32" s="149" t="s">
        <v>54</v>
      </c>
      <c r="C32" s="150">
        <v>11451.4997</v>
      </c>
      <c r="D32" s="149">
        <v>2058.3789999999999</v>
      </c>
      <c r="E32" s="149">
        <v>7843.402</v>
      </c>
      <c r="F32" s="149">
        <v>889.66970000000003</v>
      </c>
      <c r="G32" s="149"/>
      <c r="H32" s="149">
        <v>660.04899999999998</v>
      </c>
      <c r="I32" s="150">
        <v>6612.1170000000002</v>
      </c>
      <c r="J32" s="149">
        <v>4195.4049999999997</v>
      </c>
      <c r="K32" s="149">
        <v>1437.9110000000001</v>
      </c>
      <c r="L32" s="149">
        <v>726.42319999999995</v>
      </c>
      <c r="M32" s="149">
        <v>252.37780000000001</v>
      </c>
      <c r="N32" s="150">
        <v>16470.915000000001</v>
      </c>
      <c r="O32" s="149">
        <v>8259.3850000000002</v>
      </c>
      <c r="P32" s="149">
        <v>2248.6570000000002</v>
      </c>
      <c r="Q32" s="149">
        <v>5962.8729999999996</v>
      </c>
      <c r="R32" s="150">
        <v>21673.040580000001</v>
      </c>
      <c r="S32" s="149">
        <v>18963.18</v>
      </c>
      <c r="T32" s="149">
        <v>16098.39</v>
      </c>
      <c r="U32" s="149">
        <v>2864.79</v>
      </c>
      <c r="V32" s="149">
        <v>50.281579999999998</v>
      </c>
      <c r="W32" s="149">
        <v>1166.6959999999999</v>
      </c>
      <c r="X32" s="149">
        <v>1492.883</v>
      </c>
      <c r="Y32" s="150">
        <v>1845.9775300000001</v>
      </c>
      <c r="Z32" s="149">
        <v>355.40353000000005</v>
      </c>
      <c r="AA32" s="149">
        <v>1490.5740000000001</v>
      </c>
      <c r="AB32" s="149">
        <v>269.88490000000002</v>
      </c>
      <c r="AC32" s="149">
        <v>1703.307</v>
      </c>
      <c r="AD32" s="150">
        <v>60026.741709999995</v>
      </c>
    </row>
    <row r="33" spans="2:30" x14ac:dyDescent="0.35">
      <c r="B33" s="149" t="s">
        <v>55</v>
      </c>
      <c r="C33" s="150">
        <v>14442.2634</v>
      </c>
      <c r="D33" s="149">
        <v>6820.4949999999999</v>
      </c>
      <c r="E33" s="149">
        <v>6171.3829999999998</v>
      </c>
      <c r="F33" s="149">
        <v>1320.6849999999999</v>
      </c>
      <c r="G33" s="149"/>
      <c r="H33" s="149">
        <v>129.7004</v>
      </c>
      <c r="I33" s="150">
        <v>10260.682100000002</v>
      </c>
      <c r="J33" s="149">
        <v>7906.42</v>
      </c>
      <c r="K33" s="149">
        <v>1693.8150000000001</v>
      </c>
      <c r="L33" s="149">
        <v>331.6429</v>
      </c>
      <c r="M33" s="149">
        <v>328.80419999999998</v>
      </c>
      <c r="N33" s="150">
        <v>10318.103999999999</v>
      </c>
      <c r="O33" s="149">
        <v>3683.143</v>
      </c>
      <c r="P33" s="149">
        <v>1938.606</v>
      </c>
      <c r="Q33" s="149">
        <v>4696.3549999999996</v>
      </c>
      <c r="R33" s="150">
        <v>26686.611237600002</v>
      </c>
      <c r="S33" s="149">
        <v>20995.091699999997</v>
      </c>
      <c r="T33" s="149">
        <v>20838.259999999998</v>
      </c>
      <c r="U33" s="149">
        <v>156.83170000000001</v>
      </c>
      <c r="V33" s="149">
        <v>0.36053760000000001</v>
      </c>
      <c r="W33" s="149">
        <v>3848.2759999999998</v>
      </c>
      <c r="X33" s="149">
        <v>1842.883</v>
      </c>
      <c r="Y33" s="150">
        <v>1052.7281800000001</v>
      </c>
      <c r="Z33" s="149">
        <v>714.56772000000001</v>
      </c>
      <c r="AA33" s="149">
        <v>338.16046</v>
      </c>
      <c r="AB33" s="149">
        <v>836.38469999999995</v>
      </c>
      <c r="AC33" s="149">
        <v>993.44669999999996</v>
      </c>
      <c r="AD33" s="150">
        <v>64590.220317600004</v>
      </c>
    </row>
    <row r="34" spans="2:30" ht="16" thickBot="1" x14ac:dyDescent="0.4">
      <c r="B34" s="151" t="s">
        <v>20</v>
      </c>
      <c r="C34" s="152">
        <v>243759.78363299998</v>
      </c>
      <c r="D34" s="151">
        <v>92943.75</v>
      </c>
      <c r="E34" s="151">
        <v>120004.99717</v>
      </c>
      <c r="F34" s="151">
        <v>17994.34</v>
      </c>
      <c r="G34" s="151">
        <v>10293.733332999998</v>
      </c>
      <c r="H34" s="151">
        <v>2522.962</v>
      </c>
      <c r="I34" s="152">
        <v>328446.11</v>
      </c>
      <c r="J34" s="151">
        <v>172596.4</v>
      </c>
      <c r="K34" s="151">
        <v>97288.65</v>
      </c>
      <c r="L34" s="151">
        <v>41835.599999999999</v>
      </c>
      <c r="M34" s="151">
        <v>16725.46</v>
      </c>
      <c r="N34" s="152">
        <v>258564.36000000002</v>
      </c>
      <c r="O34" s="151">
        <v>90123.38</v>
      </c>
      <c r="P34" s="151">
        <v>48808.88</v>
      </c>
      <c r="Q34" s="151">
        <v>119632.1</v>
      </c>
      <c r="R34" s="152">
        <v>398503.43921500002</v>
      </c>
      <c r="S34" s="151">
        <v>329111.7</v>
      </c>
      <c r="T34" s="151">
        <v>207112.2</v>
      </c>
      <c r="U34" s="151">
        <v>121999.5</v>
      </c>
      <c r="V34" s="151">
        <v>8247.9429999999993</v>
      </c>
      <c r="W34" s="151">
        <v>21085.24</v>
      </c>
      <c r="X34" s="151">
        <v>40058.556215000004</v>
      </c>
      <c r="Y34" s="152">
        <v>30624.05292471627</v>
      </c>
      <c r="Z34" s="151">
        <v>20160.817851</v>
      </c>
      <c r="AA34" s="151">
        <v>10463.235073716269</v>
      </c>
      <c r="AB34" s="151">
        <v>10331.34</v>
      </c>
      <c r="AC34" s="151">
        <v>58639.12</v>
      </c>
      <c r="AD34" s="152">
        <v>1328868.2057727166</v>
      </c>
    </row>
    <row r="35" spans="2:30" ht="16" thickBot="1" x14ac:dyDescent="0.4">
      <c r="B35" s="153" t="s">
        <v>315</v>
      </c>
      <c r="C35" s="147">
        <v>224134.93119300003</v>
      </c>
      <c r="D35" s="147">
        <v>91062.9</v>
      </c>
      <c r="E35" s="147">
        <v>119946.1</v>
      </c>
      <c r="F35" s="147">
        <v>411.44940000000003</v>
      </c>
      <c r="G35" s="147">
        <v>10209.637792999998</v>
      </c>
      <c r="H35" s="147">
        <v>2504.8440000000001</v>
      </c>
      <c r="I35" s="147">
        <v>328036.97000000003</v>
      </c>
      <c r="J35" s="147">
        <v>172549.1</v>
      </c>
      <c r="K35" s="147">
        <v>97265.1</v>
      </c>
      <c r="L35" s="147">
        <v>41499.07</v>
      </c>
      <c r="M35" s="155">
        <v>16723.7</v>
      </c>
      <c r="N35" s="147">
        <v>258417</v>
      </c>
      <c r="O35" s="147">
        <v>90010.59</v>
      </c>
      <c r="P35" s="147">
        <v>48789.01</v>
      </c>
      <c r="Q35" s="147">
        <v>119617.4</v>
      </c>
      <c r="R35" s="147">
        <v>396616.15100000001</v>
      </c>
      <c r="S35" s="147">
        <v>328079.2</v>
      </c>
      <c r="T35" s="147">
        <v>206092.2</v>
      </c>
      <c r="U35" s="147">
        <v>121987</v>
      </c>
      <c r="V35" s="147">
        <v>8241.0740000000005</v>
      </c>
      <c r="W35" s="147">
        <v>21080.63</v>
      </c>
      <c r="X35" s="147">
        <v>39215.246999999996</v>
      </c>
      <c r="Y35" s="147">
        <v>29969.65992471627</v>
      </c>
      <c r="Z35" s="147">
        <v>19963.757851000002</v>
      </c>
      <c r="AA35" s="147">
        <v>10005.902073716268</v>
      </c>
      <c r="AB35" s="147">
        <v>9899.5840000000007</v>
      </c>
      <c r="AC35" s="147">
        <v>57618.27</v>
      </c>
      <c r="AD35" s="147">
        <v>1304692.5661177163</v>
      </c>
    </row>
    <row r="36" spans="2:30" ht="16" thickBot="1" x14ac:dyDescent="0.4">
      <c r="B36" s="154" t="s">
        <v>316</v>
      </c>
      <c r="C36" s="147">
        <v>19624.851309999998</v>
      </c>
      <c r="D36" s="147">
        <v>1880.8500000000058</v>
      </c>
      <c r="E36" s="147">
        <v>58.897169999996549</v>
      </c>
      <c r="F36" s="147">
        <v>17582.890599999999</v>
      </c>
      <c r="G36" s="147">
        <v>84.09554</v>
      </c>
      <c r="H36" s="147">
        <v>18.117999999999938</v>
      </c>
      <c r="I36" s="147">
        <v>409.13999999995576</v>
      </c>
      <c r="J36" s="147">
        <v>47.299999999988358</v>
      </c>
      <c r="K36" s="147">
        <v>23.549999999988358</v>
      </c>
      <c r="L36" s="147">
        <v>336.52999999999884</v>
      </c>
      <c r="M36" s="155">
        <v>1.7599999999983993</v>
      </c>
      <c r="N36" s="147">
        <v>147.36000000001513</v>
      </c>
      <c r="O36" s="147">
        <v>112.79000000000815</v>
      </c>
      <c r="P36" s="147">
        <v>19.869999999995343</v>
      </c>
      <c r="Q36" s="147">
        <v>14.700000000011642</v>
      </c>
      <c r="R36" s="147">
        <v>1887.2882150000078</v>
      </c>
      <c r="S36" s="147">
        <v>1032.5</v>
      </c>
      <c r="T36" s="147">
        <v>1020</v>
      </c>
      <c r="U36" s="147">
        <v>12.5</v>
      </c>
      <c r="V36" s="147">
        <v>6.8689999999987776</v>
      </c>
      <c r="W36" s="147">
        <v>4.6100000000005821</v>
      </c>
      <c r="X36" s="147">
        <v>843.30921500000841</v>
      </c>
      <c r="Y36" s="147">
        <v>654.39300000000003</v>
      </c>
      <c r="Z36" s="147">
        <v>197.05999999999767</v>
      </c>
      <c r="AA36" s="147">
        <v>457.33300000000054</v>
      </c>
      <c r="AB36" s="147">
        <v>431.7559999999994</v>
      </c>
      <c r="AC36" s="147">
        <v>1020.8500000000058</v>
      </c>
      <c r="AD36" s="147">
        <v>24175.63852499998</v>
      </c>
    </row>
    <row r="37" spans="2:30" x14ac:dyDescent="0.35">
      <c r="B37" s="19" t="s">
        <v>298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5"/>
  <sheetViews>
    <sheetView workbookViewId="0">
      <selection activeCell="B1" sqref="B1"/>
    </sheetView>
  </sheetViews>
  <sheetFormatPr defaultRowHeight="14.5" x14ac:dyDescent="0.35"/>
  <cols>
    <col min="2" max="2" width="11.81640625" customWidth="1"/>
    <col min="3" max="3" width="12" bestFit="1" customWidth="1"/>
    <col min="4" max="4" width="10.54296875" bestFit="1" customWidth="1"/>
    <col min="5" max="5" width="6.54296875" bestFit="1" customWidth="1"/>
    <col min="6" max="6" width="9.81640625" bestFit="1" customWidth="1"/>
    <col min="7" max="7" width="13.1796875" bestFit="1" customWidth="1"/>
    <col min="8" max="8" width="5.08984375" bestFit="1" customWidth="1"/>
    <col min="9" max="9" width="8.26953125" bestFit="1" customWidth="1"/>
    <col min="10" max="10" width="10.08984375" bestFit="1" customWidth="1"/>
    <col min="11" max="11" width="10.1796875" bestFit="1" customWidth="1"/>
    <col min="12" max="12" width="14" bestFit="1" customWidth="1"/>
  </cols>
  <sheetData>
    <row r="2" spans="2:12" ht="16" thickBot="1" x14ac:dyDescent="0.4">
      <c r="B2" s="36" t="s">
        <v>347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2:12" ht="16" thickBot="1" x14ac:dyDescent="0.4">
      <c r="B3" s="15" t="s">
        <v>100</v>
      </c>
      <c r="C3" s="15" t="s">
        <v>63</v>
      </c>
      <c r="D3" s="15" t="s">
        <v>64</v>
      </c>
      <c r="E3" s="15" t="s">
        <v>101</v>
      </c>
      <c r="F3" s="15" t="s">
        <v>92</v>
      </c>
      <c r="G3" s="15" t="s">
        <v>93</v>
      </c>
      <c r="H3" s="15" t="s">
        <v>69</v>
      </c>
      <c r="I3" s="15" t="s">
        <v>71</v>
      </c>
      <c r="J3" s="15" t="s">
        <v>70</v>
      </c>
      <c r="K3" s="15" t="s">
        <v>102</v>
      </c>
      <c r="L3" s="15" t="s">
        <v>103</v>
      </c>
    </row>
    <row r="4" spans="2:12" ht="16" thickTop="1" x14ac:dyDescent="0.35">
      <c r="B4" s="10" t="s">
        <v>26</v>
      </c>
      <c r="C4" s="149">
        <v>23.065580000000001</v>
      </c>
      <c r="D4" s="149">
        <v>2.4266670000000001</v>
      </c>
      <c r="E4" s="149">
        <v>25.2287</v>
      </c>
      <c r="F4" s="149">
        <v>25.2287</v>
      </c>
      <c r="G4" s="11" t="s">
        <v>22</v>
      </c>
      <c r="H4" s="11" t="s">
        <v>22</v>
      </c>
      <c r="I4" s="149">
        <v>15.228199999999999</v>
      </c>
      <c r="J4" s="11" t="s">
        <v>22</v>
      </c>
      <c r="K4" s="149">
        <v>58.822242000000003</v>
      </c>
      <c r="L4" s="149">
        <v>124.771389</v>
      </c>
    </row>
    <row r="5" spans="2:12" ht="15.5" x14ac:dyDescent="0.35">
      <c r="B5" s="10" t="s">
        <v>27</v>
      </c>
      <c r="C5" s="149">
        <v>3.934145</v>
      </c>
      <c r="D5" s="11" t="s">
        <v>22</v>
      </c>
      <c r="E5" s="11" t="s">
        <v>22</v>
      </c>
      <c r="F5" s="11" t="s">
        <v>22</v>
      </c>
      <c r="G5" s="11" t="s">
        <v>22</v>
      </c>
      <c r="H5" s="11" t="s">
        <v>22</v>
      </c>
      <c r="I5" s="11" t="s">
        <v>22</v>
      </c>
      <c r="J5" s="11" t="s">
        <v>22</v>
      </c>
      <c r="K5" s="149">
        <v>249.58253799999997</v>
      </c>
      <c r="L5" s="149">
        <v>253.51668299999997</v>
      </c>
    </row>
    <row r="6" spans="2:12" ht="15.5" x14ac:dyDescent="0.35">
      <c r="B6" s="10" t="s">
        <v>28</v>
      </c>
      <c r="C6" s="149">
        <v>47.867460000000001</v>
      </c>
      <c r="D6" s="11" t="s">
        <v>22</v>
      </c>
      <c r="E6" s="149">
        <v>85.172560000000004</v>
      </c>
      <c r="F6" s="149">
        <v>85.172560000000004</v>
      </c>
      <c r="G6" s="11" t="s">
        <v>22</v>
      </c>
      <c r="H6" s="11" t="s">
        <v>22</v>
      </c>
      <c r="I6" s="149">
        <v>6.1493039999999999</v>
      </c>
      <c r="J6" s="149">
        <v>5.5666669999999998</v>
      </c>
      <c r="K6" s="149">
        <v>34.330290000000005</v>
      </c>
      <c r="L6" s="149">
        <v>179.08628099999999</v>
      </c>
    </row>
    <row r="7" spans="2:12" ht="15.5" x14ac:dyDescent="0.35">
      <c r="B7" s="10" t="s">
        <v>29</v>
      </c>
      <c r="C7" s="149">
        <v>117.4238</v>
      </c>
      <c r="D7" s="11" t="s">
        <v>22</v>
      </c>
      <c r="E7" s="149">
        <v>101.03931900000001</v>
      </c>
      <c r="F7" s="149">
        <v>91.670400000000001</v>
      </c>
      <c r="G7" s="149">
        <v>9.368919</v>
      </c>
      <c r="H7" s="149">
        <v>307.51909999999998</v>
      </c>
      <c r="I7" s="149">
        <v>193.3502</v>
      </c>
      <c r="J7" s="11" t="s">
        <v>22</v>
      </c>
      <c r="K7" s="149">
        <v>350.89822899999996</v>
      </c>
      <c r="L7" s="149">
        <v>1070.230648</v>
      </c>
    </row>
    <row r="8" spans="2:12" ht="15.5" x14ac:dyDescent="0.35">
      <c r="B8" s="10" t="s">
        <v>30</v>
      </c>
      <c r="C8" s="149">
        <v>373.5068</v>
      </c>
      <c r="D8" s="149">
        <v>19.174130000000002</v>
      </c>
      <c r="E8" s="149">
        <v>368.14440000000002</v>
      </c>
      <c r="F8" s="149">
        <v>368.14440000000002</v>
      </c>
      <c r="G8" s="11" t="s">
        <v>22</v>
      </c>
      <c r="H8" s="149">
        <v>29.803709999999999</v>
      </c>
      <c r="I8" s="149">
        <v>41.692959999999999</v>
      </c>
      <c r="J8" s="11" t="s">
        <v>22</v>
      </c>
      <c r="K8" s="149">
        <v>343.65144200000003</v>
      </c>
      <c r="L8" s="149">
        <v>1175.973442</v>
      </c>
    </row>
    <row r="9" spans="2:12" ht="15.5" x14ac:dyDescent="0.35">
      <c r="B9" s="10" t="s">
        <v>31</v>
      </c>
      <c r="C9" s="149">
        <v>387.2749</v>
      </c>
      <c r="D9" s="149">
        <v>107.1551</v>
      </c>
      <c r="E9" s="149">
        <v>189.9716</v>
      </c>
      <c r="F9" s="149">
        <v>189.9716</v>
      </c>
      <c r="G9" s="11" t="s">
        <v>22</v>
      </c>
      <c r="H9" s="149">
        <v>0</v>
      </c>
      <c r="I9" s="149">
        <v>1.8650040000000001</v>
      </c>
      <c r="J9" s="11" t="s">
        <v>22</v>
      </c>
      <c r="K9" s="149">
        <v>85.81156</v>
      </c>
      <c r="L9" s="149">
        <v>772.07816400000002</v>
      </c>
    </row>
    <row r="10" spans="2:12" ht="15.5" x14ac:dyDescent="0.35">
      <c r="B10" s="10" t="s">
        <v>32</v>
      </c>
      <c r="C10" s="149">
        <v>469.06990000000002</v>
      </c>
      <c r="D10" s="149">
        <v>26.404710000000001</v>
      </c>
      <c r="E10" s="149">
        <v>225.92779999999999</v>
      </c>
      <c r="F10" s="149">
        <v>225.92779999999999</v>
      </c>
      <c r="G10" s="11" t="s">
        <v>22</v>
      </c>
      <c r="H10" s="149">
        <v>24.46097</v>
      </c>
      <c r="I10" s="149">
        <v>9.7708329999999997</v>
      </c>
      <c r="J10" s="11" t="s">
        <v>22</v>
      </c>
      <c r="K10" s="149">
        <v>258.25232999999997</v>
      </c>
      <c r="L10" s="149">
        <v>1013.8865430000001</v>
      </c>
    </row>
    <row r="11" spans="2:12" ht="15.5" x14ac:dyDescent="0.35">
      <c r="B11" s="10" t="s">
        <v>33</v>
      </c>
      <c r="C11" s="149">
        <v>179.22190000000001</v>
      </c>
      <c r="D11" s="149">
        <v>282.78050000000002</v>
      </c>
      <c r="E11" s="149">
        <v>50.962069999999997</v>
      </c>
      <c r="F11" s="149">
        <v>50.962069999999997</v>
      </c>
      <c r="G11" s="11" t="s">
        <v>22</v>
      </c>
      <c r="H11" s="149">
        <v>15.88269</v>
      </c>
      <c r="I11" s="149">
        <v>26.217929999999999</v>
      </c>
      <c r="J11" s="11" t="s">
        <v>22</v>
      </c>
      <c r="K11" s="149">
        <v>20.788181000000002</v>
      </c>
      <c r="L11" s="149">
        <v>575.85327100000006</v>
      </c>
    </row>
    <row r="12" spans="2:12" ht="15.5" x14ac:dyDescent="0.35">
      <c r="B12" s="10" t="s">
        <v>34</v>
      </c>
      <c r="C12" s="149">
        <v>248.25399999999999</v>
      </c>
      <c r="D12" s="149">
        <v>4.8439509999999997</v>
      </c>
      <c r="E12" s="149">
        <v>38.347949999999997</v>
      </c>
      <c r="F12" s="149">
        <v>38.347949999999997</v>
      </c>
      <c r="G12" s="11" t="s">
        <v>22</v>
      </c>
      <c r="H12" s="149">
        <v>6.458602</v>
      </c>
      <c r="I12" s="149">
        <v>0</v>
      </c>
      <c r="J12" s="11" t="s">
        <v>22</v>
      </c>
      <c r="K12" s="149">
        <v>128.73295599999997</v>
      </c>
      <c r="L12" s="149">
        <v>426.63745899999992</v>
      </c>
    </row>
    <row r="13" spans="2:12" ht="15.5" x14ac:dyDescent="0.35">
      <c r="B13" s="10" t="s">
        <v>35</v>
      </c>
      <c r="C13" s="149">
        <v>240.68369999999999</v>
      </c>
      <c r="D13" s="149">
        <v>91.058179999999993</v>
      </c>
      <c r="E13" s="149">
        <v>104.0163</v>
      </c>
      <c r="F13" s="149">
        <v>104.0163</v>
      </c>
      <c r="G13" s="11" t="s">
        <v>22</v>
      </c>
      <c r="H13" s="149">
        <v>32.874560000000002</v>
      </c>
      <c r="I13" s="149">
        <v>57.16592</v>
      </c>
      <c r="J13" s="11" t="s">
        <v>22</v>
      </c>
      <c r="K13" s="149">
        <v>195.46406999999996</v>
      </c>
      <c r="L13" s="149">
        <v>721.26272999999992</v>
      </c>
    </row>
    <row r="14" spans="2:12" ht="15.5" x14ac:dyDescent="0.35">
      <c r="B14" s="10" t="s">
        <v>36</v>
      </c>
      <c r="C14" s="149">
        <v>200.166</v>
      </c>
      <c r="D14" s="11" t="s">
        <v>22</v>
      </c>
      <c r="E14" s="149">
        <v>167.18340000000001</v>
      </c>
      <c r="F14" s="149">
        <v>167.18340000000001</v>
      </c>
      <c r="G14" s="11" t="s">
        <v>22</v>
      </c>
      <c r="H14" s="149">
        <v>14.140169999999999</v>
      </c>
      <c r="I14" s="149">
        <v>25.693999999999999</v>
      </c>
      <c r="J14" s="149">
        <v>7.0700859999999999</v>
      </c>
      <c r="K14" s="149">
        <v>292.72453299999995</v>
      </c>
      <c r="L14" s="149">
        <v>706.97818899999993</v>
      </c>
    </row>
    <row r="15" spans="2:12" ht="15.5" x14ac:dyDescent="0.35">
      <c r="B15" s="10" t="s">
        <v>37</v>
      </c>
      <c r="C15" s="149">
        <v>87.836129999999997</v>
      </c>
      <c r="D15" s="149">
        <v>57.800199999999997</v>
      </c>
      <c r="E15" s="11" t="s">
        <v>22</v>
      </c>
      <c r="F15" s="149">
        <v>0</v>
      </c>
      <c r="G15" s="11" t="s">
        <v>22</v>
      </c>
      <c r="H15" s="149">
        <v>20.7</v>
      </c>
      <c r="I15" s="11" t="s">
        <v>22</v>
      </c>
      <c r="J15" s="11" t="s">
        <v>22</v>
      </c>
      <c r="K15" s="149">
        <v>91.415965999999997</v>
      </c>
      <c r="L15" s="149">
        <v>257.752296</v>
      </c>
    </row>
    <row r="16" spans="2:12" ht="15.5" x14ac:dyDescent="0.35">
      <c r="B16" s="10" t="s">
        <v>38</v>
      </c>
      <c r="C16" s="149">
        <v>49.108429999999998</v>
      </c>
      <c r="D16" s="149">
        <v>133.75559999999999</v>
      </c>
      <c r="E16" s="11" t="s">
        <v>22</v>
      </c>
      <c r="F16" s="149">
        <v>0</v>
      </c>
      <c r="G16" s="11" t="s">
        <v>22</v>
      </c>
      <c r="H16" s="149">
        <v>13.71852</v>
      </c>
      <c r="I16" s="11" t="s">
        <v>22</v>
      </c>
      <c r="J16" s="11" t="s">
        <v>22</v>
      </c>
      <c r="K16" s="149">
        <v>47.970815000000002</v>
      </c>
      <c r="L16" s="149">
        <v>244.55336499999999</v>
      </c>
    </row>
    <row r="17" spans="2:12" ht="15.5" x14ac:dyDescent="0.35">
      <c r="B17" s="10" t="s">
        <v>39</v>
      </c>
      <c r="C17" s="149">
        <v>222.6575</v>
      </c>
      <c r="D17" s="149">
        <v>367.60109999999997</v>
      </c>
      <c r="E17" s="149">
        <v>47.293710000000004</v>
      </c>
      <c r="F17" s="149">
        <v>17.197710000000001</v>
      </c>
      <c r="G17" s="149">
        <v>30.096</v>
      </c>
      <c r="H17" s="149">
        <v>4.2994279999999998</v>
      </c>
      <c r="I17" s="11" t="s">
        <v>22</v>
      </c>
      <c r="J17" s="11" t="s">
        <v>22</v>
      </c>
      <c r="K17" s="149">
        <v>623.32603659999995</v>
      </c>
      <c r="L17" s="149">
        <v>1265.1777745999998</v>
      </c>
    </row>
    <row r="18" spans="2:12" ht="15.5" x14ac:dyDescent="0.35">
      <c r="B18" s="10" t="s">
        <v>40</v>
      </c>
      <c r="C18" s="11" t="s">
        <v>22</v>
      </c>
      <c r="D18" s="149">
        <v>3141.944</v>
      </c>
      <c r="E18" s="149">
        <v>15.12434</v>
      </c>
      <c r="F18" s="11" t="s">
        <v>22</v>
      </c>
      <c r="G18" s="149">
        <v>15.12434</v>
      </c>
      <c r="H18" s="149">
        <v>0</v>
      </c>
      <c r="I18" s="11" t="s">
        <v>22</v>
      </c>
      <c r="J18" s="11" t="s">
        <v>22</v>
      </c>
      <c r="K18" s="149">
        <v>479.74517999999995</v>
      </c>
      <c r="L18" s="149">
        <v>3636.8135199999997</v>
      </c>
    </row>
    <row r="19" spans="2:12" ht="15.5" x14ac:dyDescent="0.35">
      <c r="B19" s="10" t="s">
        <v>41</v>
      </c>
      <c r="C19" s="149">
        <v>101.1155</v>
      </c>
      <c r="D19" s="149">
        <v>34.380609999999997</v>
      </c>
      <c r="E19" s="11" t="s">
        <v>22</v>
      </c>
      <c r="F19" s="11" t="s">
        <v>22</v>
      </c>
      <c r="G19" s="11" t="s">
        <v>22</v>
      </c>
      <c r="H19" s="149">
        <v>0</v>
      </c>
      <c r="I19" s="149">
        <v>56.209000000000003</v>
      </c>
      <c r="J19" s="11" t="s">
        <v>22</v>
      </c>
      <c r="K19" s="149">
        <v>14.615278999999999</v>
      </c>
      <c r="L19" s="149">
        <v>206.32038899999998</v>
      </c>
    </row>
    <row r="20" spans="2:12" ht="15.5" x14ac:dyDescent="0.35">
      <c r="B20" s="10" t="s">
        <v>42</v>
      </c>
      <c r="C20" s="149">
        <v>75.998750000000001</v>
      </c>
      <c r="D20" s="149">
        <v>33.255209999999998</v>
      </c>
      <c r="E20" s="149">
        <v>41.31427</v>
      </c>
      <c r="F20" s="149">
        <v>41.31427</v>
      </c>
      <c r="G20" s="11" t="s">
        <v>22</v>
      </c>
      <c r="H20" s="149">
        <v>0</v>
      </c>
      <c r="I20" s="11" t="s">
        <v>22</v>
      </c>
      <c r="J20" s="11" t="s">
        <v>22</v>
      </c>
      <c r="K20" s="149">
        <v>201.92273220000001</v>
      </c>
      <c r="L20" s="149">
        <v>352.49096220000001</v>
      </c>
    </row>
    <row r="21" spans="2:12" ht="15.5" x14ac:dyDescent="0.35">
      <c r="B21" s="10" t="s">
        <v>43</v>
      </c>
      <c r="C21" s="149">
        <v>76.657060000000001</v>
      </c>
      <c r="D21" s="11" t="s">
        <v>22</v>
      </c>
      <c r="E21" s="11" t="s">
        <v>22</v>
      </c>
      <c r="F21" s="11" t="s">
        <v>22</v>
      </c>
      <c r="G21" s="11" t="s">
        <v>22</v>
      </c>
      <c r="H21" s="149">
        <v>0</v>
      </c>
      <c r="I21" s="11" t="s">
        <v>22</v>
      </c>
      <c r="J21" s="11" t="s">
        <v>22</v>
      </c>
      <c r="K21" s="149">
        <v>40.317900999999999</v>
      </c>
      <c r="L21" s="149">
        <v>116.97496100000001</v>
      </c>
    </row>
    <row r="22" spans="2:12" ht="15.5" x14ac:dyDescent="0.35">
      <c r="B22" s="10" t="s">
        <v>44</v>
      </c>
      <c r="C22" s="149">
        <v>111.22629999999999</v>
      </c>
      <c r="D22" s="149">
        <v>98.45872</v>
      </c>
      <c r="E22" s="149">
        <v>2.9651749999999999</v>
      </c>
      <c r="F22" s="149">
        <v>2.9651749999999999</v>
      </c>
      <c r="G22" s="11" t="s">
        <v>22</v>
      </c>
      <c r="H22" s="149">
        <v>0</v>
      </c>
      <c r="I22" s="149">
        <v>16.30846</v>
      </c>
      <c r="J22" s="149">
        <v>2.223881</v>
      </c>
      <c r="K22" s="149">
        <v>168.89820570000001</v>
      </c>
      <c r="L22" s="149">
        <v>400.08074169999998</v>
      </c>
    </row>
    <row r="23" spans="2:12" ht="15.5" x14ac:dyDescent="0.35">
      <c r="B23" s="10" t="s">
        <v>45</v>
      </c>
      <c r="C23" s="149">
        <v>128.23179999999999</v>
      </c>
      <c r="D23" s="149">
        <v>33.355119999999999</v>
      </c>
      <c r="E23" s="11" t="s">
        <v>22</v>
      </c>
      <c r="F23" s="11" t="s">
        <v>22</v>
      </c>
      <c r="G23" s="11" t="s">
        <v>22</v>
      </c>
      <c r="H23" s="149">
        <v>0</v>
      </c>
      <c r="I23" s="149">
        <v>40.322220000000002</v>
      </c>
      <c r="J23" s="11" t="s">
        <v>22</v>
      </c>
      <c r="K23" s="149">
        <v>167.13685000000001</v>
      </c>
      <c r="L23" s="149">
        <v>369.04598999999996</v>
      </c>
    </row>
    <row r="24" spans="2:12" ht="15.5" x14ac:dyDescent="0.35">
      <c r="B24" s="10" t="s">
        <v>46</v>
      </c>
      <c r="C24" s="149">
        <v>126.6982</v>
      </c>
      <c r="D24" s="149">
        <v>1873.952</v>
      </c>
      <c r="E24" s="149">
        <v>60.508499999999998</v>
      </c>
      <c r="F24" s="149">
        <v>9.3089999999999993</v>
      </c>
      <c r="G24" s="149">
        <v>51.1995</v>
      </c>
      <c r="H24" s="149">
        <v>25.59975</v>
      </c>
      <c r="I24" s="11" t="s">
        <v>22</v>
      </c>
      <c r="J24" s="11" t="s">
        <v>22</v>
      </c>
      <c r="K24" s="149">
        <v>172.44193999999999</v>
      </c>
      <c r="L24" s="149">
        <v>2259.2003900000004</v>
      </c>
    </row>
    <row r="25" spans="2:12" ht="15.5" x14ac:dyDescent="0.35">
      <c r="B25" s="10" t="s">
        <v>47</v>
      </c>
      <c r="C25" s="149">
        <v>199.79949999999999</v>
      </c>
      <c r="D25" s="149">
        <v>2233.326</v>
      </c>
      <c r="E25" s="149">
        <v>102.12</v>
      </c>
      <c r="F25" s="149">
        <v>51.06</v>
      </c>
      <c r="G25" s="149">
        <v>51.06</v>
      </c>
      <c r="H25" s="149">
        <v>7.6589999999999998</v>
      </c>
      <c r="I25" s="11" t="s">
        <v>22</v>
      </c>
      <c r="J25" s="11" t="s">
        <v>22</v>
      </c>
      <c r="K25" s="149">
        <v>72.090450000000004</v>
      </c>
      <c r="L25" s="149">
        <v>2614.9949500000002</v>
      </c>
    </row>
    <row r="26" spans="2:12" ht="15.5" x14ac:dyDescent="0.35">
      <c r="B26" s="10" t="s">
        <v>48</v>
      </c>
      <c r="C26" s="149">
        <v>140.71</v>
      </c>
      <c r="D26" s="149">
        <v>187.64869999999999</v>
      </c>
      <c r="E26" s="149">
        <v>80.188209999999998</v>
      </c>
      <c r="F26" s="149">
        <v>80.188209999999998</v>
      </c>
      <c r="G26" s="11" t="s">
        <v>22</v>
      </c>
      <c r="H26" s="149">
        <v>0</v>
      </c>
      <c r="I26" s="149">
        <v>5.7825199999999999</v>
      </c>
      <c r="J26" s="11" t="s">
        <v>22</v>
      </c>
      <c r="K26" s="149">
        <v>36.816364</v>
      </c>
      <c r="L26" s="149">
        <v>451.14579400000002</v>
      </c>
    </row>
    <row r="27" spans="2:12" ht="15.5" x14ac:dyDescent="0.35">
      <c r="B27" s="10" t="s">
        <v>49</v>
      </c>
      <c r="C27" s="149">
        <v>67.618660000000006</v>
      </c>
      <c r="D27" s="149">
        <v>4.9691359999999998</v>
      </c>
      <c r="E27" s="149">
        <v>27.908919999999998</v>
      </c>
      <c r="F27" s="149">
        <v>27.908919999999998</v>
      </c>
      <c r="G27" s="11" t="s">
        <v>22</v>
      </c>
      <c r="H27" s="149">
        <v>0</v>
      </c>
      <c r="I27" s="11" t="s">
        <v>22</v>
      </c>
      <c r="J27" s="11" t="s">
        <v>22</v>
      </c>
      <c r="K27" s="149">
        <v>269.73271500000004</v>
      </c>
      <c r="L27" s="149">
        <v>370.22943100000003</v>
      </c>
    </row>
    <row r="28" spans="2:12" ht="15.5" x14ac:dyDescent="0.35">
      <c r="B28" s="10" t="s">
        <v>50</v>
      </c>
      <c r="C28" s="149">
        <v>108.866</v>
      </c>
      <c r="D28" s="149">
        <v>5.4054609999999998</v>
      </c>
      <c r="E28" s="149">
        <v>11.892010000000001</v>
      </c>
      <c r="F28" s="149">
        <v>11.892010000000001</v>
      </c>
      <c r="G28" s="11" t="s">
        <v>22</v>
      </c>
      <c r="H28" s="149">
        <v>0</v>
      </c>
      <c r="I28" s="11" t="s">
        <v>22</v>
      </c>
      <c r="J28" s="11" t="s">
        <v>22</v>
      </c>
      <c r="K28" s="149">
        <v>199.91762399999999</v>
      </c>
      <c r="L28" s="149">
        <v>326.081095</v>
      </c>
    </row>
    <row r="29" spans="2:12" ht="15.5" x14ac:dyDescent="0.35">
      <c r="B29" s="10" t="s">
        <v>51</v>
      </c>
      <c r="C29" s="149">
        <v>155.2662</v>
      </c>
      <c r="D29" s="149">
        <v>11.02394</v>
      </c>
      <c r="E29" s="11" t="s">
        <v>22</v>
      </c>
      <c r="F29" s="11" t="s">
        <v>22</v>
      </c>
      <c r="G29" s="11" t="s">
        <v>22</v>
      </c>
      <c r="H29" s="149">
        <v>0</v>
      </c>
      <c r="I29" s="11" t="s">
        <v>22</v>
      </c>
      <c r="J29" s="11" t="s">
        <v>22</v>
      </c>
      <c r="K29" s="149">
        <v>271.30091700000003</v>
      </c>
      <c r="L29" s="149">
        <v>437.59105700000003</v>
      </c>
    </row>
    <row r="30" spans="2:12" ht="15.5" x14ac:dyDescent="0.35">
      <c r="B30" s="10" t="s">
        <v>52</v>
      </c>
      <c r="C30" s="149">
        <v>88.522769999999994</v>
      </c>
      <c r="D30" s="11" t="s">
        <v>22</v>
      </c>
      <c r="E30" s="149">
        <v>19.474070000000001</v>
      </c>
      <c r="F30" s="149">
        <v>19.474070000000001</v>
      </c>
      <c r="G30" s="11" t="s">
        <v>22</v>
      </c>
      <c r="H30" s="149">
        <v>0</v>
      </c>
      <c r="I30" s="11" t="s">
        <v>22</v>
      </c>
      <c r="J30" s="11" t="s">
        <v>22</v>
      </c>
      <c r="K30" s="149">
        <v>171.83991499999999</v>
      </c>
      <c r="L30" s="149">
        <v>279.83675499999998</v>
      </c>
    </row>
    <row r="31" spans="2:12" ht="15.5" x14ac:dyDescent="0.35">
      <c r="B31" s="10" t="s">
        <v>53</v>
      </c>
      <c r="C31" s="149">
        <v>104.7794</v>
      </c>
      <c r="D31" s="149">
        <v>54.394260000000003</v>
      </c>
      <c r="E31" s="149">
        <v>14.990108699999999</v>
      </c>
      <c r="F31" s="149">
        <v>14.386839999999999</v>
      </c>
      <c r="G31" s="149">
        <v>0.60326869999999999</v>
      </c>
      <c r="H31" s="149">
        <v>3.4877189999999998</v>
      </c>
      <c r="I31" s="11" t="s">
        <v>22</v>
      </c>
      <c r="J31" s="11" t="s">
        <v>22</v>
      </c>
      <c r="K31" s="149">
        <v>188.1737219</v>
      </c>
      <c r="L31" s="149">
        <v>365.82520959999999</v>
      </c>
    </row>
    <row r="32" spans="2:12" ht="15.5" x14ac:dyDescent="0.35">
      <c r="B32" s="10" t="s">
        <v>54</v>
      </c>
      <c r="C32" s="149">
        <v>60.880310000000001</v>
      </c>
      <c r="D32" s="149">
        <v>11.22222</v>
      </c>
      <c r="E32" s="149">
        <v>251.36340000000001</v>
      </c>
      <c r="F32" s="149">
        <v>251.36340000000001</v>
      </c>
      <c r="G32" s="11" t="s">
        <v>22</v>
      </c>
      <c r="H32" s="149">
        <v>10.1</v>
      </c>
      <c r="I32" s="11" t="s">
        <v>22</v>
      </c>
      <c r="J32" s="11" t="s">
        <v>22</v>
      </c>
      <c r="K32" s="149">
        <v>126.39950809999999</v>
      </c>
      <c r="L32" s="149">
        <v>459.96543810000003</v>
      </c>
    </row>
    <row r="33" spans="2:12" ht="16" thickBot="1" x14ac:dyDescent="0.4">
      <c r="B33" s="41" t="s">
        <v>55</v>
      </c>
      <c r="C33" s="149">
        <v>232.864</v>
      </c>
      <c r="D33" s="149">
        <v>29.45851</v>
      </c>
      <c r="E33" s="149">
        <v>860.43780000000004</v>
      </c>
      <c r="F33" s="149">
        <v>860.43780000000004</v>
      </c>
      <c r="G33" s="11" t="s">
        <v>22</v>
      </c>
      <c r="H33" s="149">
        <v>10.04571</v>
      </c>
      <c r="I33" s="149">
        <v>80.353859999999997</v>
      </c>
      <c r="J33" s="11" t="s">
        <v>22</v>
      </c>
      <c r="K33" s="149">
        <v>375.20460000000003</v>
      </c>
      <c r="L33" s="149">
        <v>1588.36448</v>
      </c>
    </row>
    <row r="34" spans="2:12" ht="16.5" thickTop="1" thickBot="1" x14ac:dyDescent="0.4">
      <c r="B34" s="13" t="s">
        <v>83</v>
      </c>
      <c r="C34" s="147">
        <v>4429.3046949999998</v>
      </c>
      <c r="D34" s="147">
        <v>8845.7940249999974</v>
      </c>
      <c r="E34" s="147">
        <v>2891.5746127000002</v>
      </c>
      <c r="F34" s="147">
        <v>2734.1225850000001</v>
      </c>
      <c r="G34" s="147">
        <v>157.4520277</v>
      </c>
      <c r="H34" s="147">
        <v>526.74992899999995</v>
      </c>
      <c r="I34" s="147">
        <v>576.110411</v>
      </c>
      <c r="J34" s="147">
        <v>14.860633999999999</v>
      </c>
      <c r="K34" s="147">
        <v>5738.325091499999</v>
      </c>
      <c r="L34" s="147">
        <v>23022.719398199999</v>
      </c>
    </row>
    <row r="35" spans="2:12" ht="15" thickTop="1" x14ac:dyDescent="0.35">
      <c r="B35" s="19" t="s">
        <v>298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37"/>
  <sheetViews>
    <sheetView workbookViewId="0">
      <selection activeCell="H2" sqref="H2"/>
    </sheetView>
  </sheetViews>
  <sheetFormatPr defaultColWidth="9.1796875" defaultRowHeight="15.5" x14ac:dyDescent="0.35"/>
  <cols>
    <col min="1" max="1" width="9.1796875" style="125"/>
    <col min="2" max="2" width="27.81640625" style="125" customWidth="1"/>
    <col min="3" max="4" width="10.81640625" style="125" bestFit="1" customWidth="1"/>
    <col min="5" max="5" width="9.81640625" style="125" bestFit="1" customWidth="1"/>
    <col min="6" max="6" width="10" style="125" bestFit="1" customWidth="1"/>
    <col min="7" max="7" width="8.81640625" style="125" bestFit="1" customWidth="1"/>
    <col min="8" max="8" width="13.6328125" style="125" bestFit="1" customWidth="1"/>
    <col min="9" max="10" width="10.81640625" style="125" bestFit="1" customWidth="1"/>
    <col min="11" max="13" width="9.81640625" style="125" bestFit="1" customWidth="1"/>
    <col min="14" max="14" width="10.81640625" style="125" bestFit="1" customWidth="1"/>
    <col min="15" max="16" width="9.81640625" style="125" bestFit="1" customWidth="1"/>
    <col min="17" max="21" width="10.81640625" style="125" bestFit="1" customWidth="1"/>
    <col min="22" max="27" width="9.81640625" style="125" bestFit="1" customWidth="1"/>
    <col min="28" max="28" width="12.1796875" style="125" customWidth="1"/>
    <col min="29" max="29" width="13.81640625" style="125" customWidth="1"/>
    <col min="30" max="30" width="12.453125" style="125" bestFit="1" customWidth="1"/>
    <col min="31" max="16384" width="9.1796875" style="125"/>
  </cols>
  <sheetData>
    <row r="2" spans="2:30" ht="16" thickBot="1" x14ac:dyDescent="0.4">
      <c r="B2" s="85" t="s">
        <v>356</v>
      </c>
    </row>
    <row r="3" spans="2:30" ht="47" thickBot="1" x14ac:dyDescent="0.4">
      <c r="B3" s="147" t="s">
        <v>100</v>
      </c>
      <c r="C3" s="147" t="s">
        <v>312</v>
      </c>
      <c r="D3" s="147" t="s">
        <v>58</v>
      </c>
      <c r="E3" s="147" t="s">
        <v>59</v>
      </c>
      <c r="F3" s="147" t="s">
        <v>60</v>
      </c>
      <c r="G3" s="147" t="s">
        <v>61</v>
      </c>
      <c r="H3" s="147" t="s">
        <v>89</v>
      </c>
      <c r="I3" s="147" t="s">
        <v>111</v>
      </c>
      <c r="J3" s="147" t="s">
        <v>62</v>
      </c>
      <c r="K3" s="147" t="s">
        <v>63</v>
      </c>
      <c r="L3" s="147" t="s">
        <v>64</v>
      </c>
      <c r="M3" s="147" t="s">
        <v>90</v>
      </c>
      <c r="N3" s="147" t="s">
        <v>114</v>
      </c>
      <c r="O3" s="147" t="s">
        <v>65</v>
      </c>
      <c r="P3" s="147" t="s">
        <v>66</v>
      </c>
      <c r="Q3" s="147" t="s">
        <v>67</v>
      </c>
      <c r="R3" s="147" t="s">
        <v>130</v>
      </c>
      <c r="S3" s="147" t="s">
        <v>101</v>
      </c>
      <c r="T3" s="147" t="s">
        <v>92</v>
      </c>
      <c r="U3" s="147" t="s">
        <v>93</v>
      </c>
      <c r="V3" s="147" t="s">
        <v>69</v>
      </c>
      <c r="W3" s="147" t="s">
        <v>313</v>
      </c>
      <c r="X3" s="147" t="s">
        <v>71</v>
      </c>
      <c r="Y3" s="147" t="s">
        <v>314</v>
      </c>
      <c r="Z3" s="147" t="s">
        <v>102</v>
      </c>
      <c r="AA3" s="147" t="s">
        <v>95</v>
      </c>
      <c r="AB3" s="147" t="s">
        <v>104</v>
      </c>
      <c r="AC3" s="147" t="s">
        <v>96</v>
      </c>
      <c r="AD3" s="148" t="s">
        <v>105</v>
      </c>
    </row>
    <row r="4" spans="2:30" x14ac:dyDescent="0.35">
      <c r="B4" s="149" t="s">
        <v>26</v>
      </c>
      <c r="C4" s="150">
        <v>748.20039999999995</v>
      </c>
      <c r="D4" s="149">
        <v>748.20039999999995</v>
      </c>
      <c r="E4" s="149">
        <v>0</v>
      </c>
      <c r="F4" s="149">
        <v>0</v>
      </c>
      <c r="G4" s="149">
        <v>0</v>
      </c>
      <c r="H4" s="149">
        <v>0</v>
      </c>
      <c r="I4" s="150">
        <v>588.31330325015995</v>
      </c>
      <c r="J4" s="149">
        <v>189.18131325016</v>
      </c>
      <c r="K4" s="149">
        <v>317.0813</v>
      </c>
      <c r="L4" s="149">
        <v>69.532570000000007</v>
      </c>
      <c r="M4" s="150">
        <v>12.51812</v>
      </c>
      <c r="N4" s="149">
        <v>718.91092491925997</v>
      </c>
      <c r="O4" s="149">
        <v>221.65650230073999</v>
      </c>
      <c r="P4" s="149">
        <v>122.00142785272</v>
      </c>
      <c r="Q4" s="149">
        <v>375.2529947658</v>
      </c>
      <c r="R4" s="150">
        <v>1940.6256269999997</v>
      </c>
      <c r="S4" s="149">
        <v>1848.0223099999998</v>
      </c>
      <c r="T4" s="149">
        <v>1827.2529999999999</v>
      </c>
      <c r="U4" s="149">
        <v>20.769310000000001</v>
      </c>
      <c r="V4" s="149">
        <v>0</v>
      </c>
      <c r="W4" s="149">
        <v>4.3467070000000003</v>
      </c>
      <c r="X4" s="149">
        <v>88.256609999999995</v>
      </c>
      <c r="Y4" s="150">
        <v>145.801174</v>
      </c>
      <c r="Z4" s="149">
        <v>145.801174</v>
      </c>
      <c r="AA4" s="149">
        <v>0</v>
      </c>
      <c r="AB4" s="149">
        <v>0</v>
      </c>
      <c r="AC4" s="149">
        <v>370.64888999999999</v>
      </c>
      <c r="AD4" s="150">
        <v>4512.5003191694195</v>
      </c>
    </row>
    <row r="5" spans="2:30" x14ac:dyDescent="0.35">
      <c r="B5" s="149" t="s">
        <v>27</v>
      </c>
      <c r="C5" s="150">
        <v>3825.3884989999997</v>
      </c>
      <c r="D5" s="149">
        <v>3522.7568699999997</v>
      </c>
      <c r="E5" s="149">
        <v>0</v>
      </c>
      <c r="F5" s="149">
        <v>298.59539999999998</v>
      </c>
      <c r="G5" s="149">
        <v>0</v>
      </c>
      <c r="H5" s="149">
        <v>4.0362289999999996</v>
      </c>
      <c r="I5" s="150">
        <v>2506.3868714724999</v>
      </c>
      <c r="J5" s="149">
        <v>849.64265777249989</v>
      </c>
      <c r="K5" s="149">
        <v>1034.601551</v>
      </c>
      <c r="L5" s="149">
        <v>557.01531269999998</v>
      </c>
      <c r="M5" s="150">
        <v>65.127350000000007</v>
      </c>
      <c r="N5" s="149">
        <v>2064.9746400395402</v>
      </c>
      <c r="O5" s="149">
        <v>880.05616626100004</v>
      </c>
      <c r="P5" s="149">
        <v>430.61992455254</v>
      </c>
      <c r="Q5" s="149">
        <v>754.29854922600009</v>
      </c>
      <c r="R5" s="150">
        <v>8051.6140590000005</v>
      </c>
      <c r="S5" s="149">
        <v>6962.1044890000003</v>
      </c>
      <c r="T5" s="149">
        <v>6449.498689</v>
      </c>
      <c r="U5" s="149">
        <v>512.60580000000004</v>
      </c>
      <c r="V5" s="149">
        <v>50.496969999999997</v>
      </c>
      <c r="W5" s="149">
        <v>134.27080000000001</v>
      </c>
      <c r="X5" s="149">
        <v>904.74180000000001</v>
      </c>
      <c r="Y5" s="150">
        <v>967.96340891485988</v>
      </c>
      <c r="Z5" s="149">
        <v>819.17839609999987</v>
      </c>
      <c r="AA5" s="149">
        <v>148.78501281486001</v>
      </c>
      <c r="AB5" s="149">
        <v>360.08742000000001</v>
      </c>
      <c r="AC5" s="149">
        <v>37.967725000000002</v>
      </c>
      <c r="AD5" s="150">
        <v>17814.3826234269</v>
      </c>
    </row>
    <row r="6" spans="2:30" x14ac:dyDescent="0.35">
      <c r="B6" s="149" t="s">
        <v>28</v>
      </c>
      <c r="C6" s="150">
        <v>1337.77682</v>
      </c>
      <c r="D6" s="149">
        <v>1253.27493</v>
      </c>
      <c r="E6" s="149">
        <v>0</v>
      </c>
      <c r="F6" s="149">
        <v>84.501890000000003</v>
      </c>
      <c r="G6" s="149">
        <v>0</v>
      </c>
      <c r="H6" s="149">
        <v>0</v>
      </c>
      <c r="I6" s="150">
        <v>555.55932235385103</v>
      </c>
      <c r="J6" s="149">
        <v>48.961382353850993</v>
      </c>
      <c r="K6" s="149">
        <v>438.73970000000003</v>
      </c>
      <c r="L6" s="149">
        <v>14.15422</v>
      </c>
      <c r="M6" s="150">
        <v>53.70402</v>
      </c>
      <c r="N6" s="149">
        <v>491.90752280073997</v>
      </c>
      <c r="O6" s="149">
        <v>201.52352935580998</v>
      </c>
      <c r="P6" s="149">
        <v>70.758714738600005</v>
      </c>
      <c r="Q6" s="149">
        <v>219.62527870632999</v>
      </c>
      <c r="R6" s="150">
        <v>1432.6512800999999</v>
      </c>
      <c r="S6" s="149">
        <v>1365.8180070999999</v>
      </c>
      <c r="T6" s="149">
        <v>1353.7718671</v>
      </c>
      <c r="U6" s="149">
        <v>12.046139999999999</v>
      </c>
      <c r="V6" s="149">
        <v>0</v>
      </c>
      <c r="W6" s="149">
        <v>7.7967690000000003</v>
      </c>
      <c r="X6" s="149">
        <v>59.036504000000001</v>
      </c>
      <c r="Y6" s="150">
        <v>132.85516320109599</v>
      </c>
      <c r="Z6" s="149">
        <v>105.872297</v>
      </c>
      <c r="AA6" s="149">
        <v>26.982866201095998</v>
      </c>
      <c r="AB6" s="149">
        <v>32.901136000000001</v>
      </c>
      <c r="AC6" s="149">
        <v>30.115349999999999</v>
      </c>
      <c r="AD6" s="150">
        <v>4013.7665944556866</v>
      </c>
    </row>
    <row r="7" spans="2:30" x14ac:dyDescent="0.35">
      <c r="B7" s="149" t="s">
        <v>29</v>
      </c>
      <c r="C7" s="150">
        <v>7081.4211800000012</v>
      </c>
      <c r="D7" s="149">
        <v>5974.1877000000004</v>
      </c>
      <c r="E7" s="149">
        <v>618.29020000000003</v>
      </c>
      <c r="F7" s="149">
        <v>445.21402999999998</v>
      </c>
      <c r="G7" s="149">
        <v>0</v>
      </c>
      <c r="H7" s="149">
        <v>43.72925</v>
      </c>
      <c r="I7" s="150">
        <v>7432.4420269840002</v>
      </c>
      <c r="J7" s="149">
        <v>4454.478326984</v>
      </c>
      <c r="K7" s="149">
        <v>2394.049</v>
      </c>
      <c r="L7" s="149">
        <v>281.35930000000002</v>
      </c>
      <c r="M7" s="150">
        <v>302.55540000000002</v>
      </c>
      <c r="N7" s="149">
        <v>3573.4601978335995</v>
      </c>
      <c r="O7" s="149">
        <v>1223.0538899547998</v>
      </c>
      <c r="P7" s="149">
        <v>575.26307517800001</v>
      </c>
      <c r="Q7" s="149">
        <v>1775.1432327007999</v>
      </c>
      <c r="R7" s="150">
        <v>15657.085516900001</v>
      </c>
      <c r="S7" s="149">
        <v>12778.1802169</v>
      </c>
      <c r="T7" s="149">
        <v>10891.530216900001</v>
      </c>
      <c r="U7" s="149">
        <v>1886.65</v>
      </c>
      <c r="V7" s="149">
        <v>184.1987</v>
      </c>
      <c r="W7" s="149">
        <v>352.64460000000003</v>
      </c>
      <c r="X7" s="149">
        <v>2342.0619999999999</v>
      </c>
      <c r="Y7" s="150">
        <v>414.35409320000002</v>
      </c>
      <c r="Z7" s="149">
        <v>403.7706642</v>
      </c>
      <c r="AA7" s="149">
        <v>10.583428999999999</v>
      </c>
      <c r="AB7" s="149">
        <v>299.89120000000003</v>
      </c>
      <c r="AC7" s="149">
        <v>95.497523000000001</v>
      </c>
      <c r="AD7" s="150">
        <v>34554.151737917608</v>
      </c>
    </row>
    <row r="8" spans="2:30" x14ac:dyDescent="0.35">
      <c r="B8" s="149" t="s">
        <v>30</v>
      </c>
      <c r="C8" s="150">
        <v>10413.70974</v>
      </c>
      <c r="D8" s="149">
        <v>6483.5344999999998</v>
      </c>
      <c r="E8" s="149">
        <v>930.67930000000001</v>
      </c>
      <c r="F8" s="149">
        <v>2895.6669400000001</v>
      </c>
      <c r="G8" s="149">
        <v>0</v>
      </c>
      <c r="H8" s="149">
        <v>103.82899999999999</v>
      </c>
      <c r="I8" s="150">
        <v>3820.5177495202001</v>
      </c>
      <c r="J8" s="149">
        <v>1004.7638495202002</v>
      </c>
      <c r="K8" s="149">
        <v>2269.9110000000001</v>
      </c>
      <c r="L8" s="149">
        <v>273.73450000000003</v>
      </c>
      <c r="M8" s="150">
        <v>272.10840000000002</v>
      </c>
      <c r="N8" s="149">
        <v>3757.2911464589997</v>
      </c>
      <c r="O8" s="149">
        <v>1005.010789123</v>
      </c>
      <c r="P8" s="149">
        <v>707.09989120800003</v>
      </c>
      <c r="Q8" s="149">
        <v>2045.1804661279998</v>
      </c>
      <c r="R8" s="150">
        <v>16362.062436</v>
      </c>
      <c r="S8" s="149">
        <v>14265.10881</v>
      </c>
      <c r="T8" s="149">
        <v>13522.76851</v>
      </c>
      <c r="U8" s="149">
        <v>742.34029999999996</v>
      </c>
      <c r="V8" s="149">
        <v>8.8996259999999996</v>
      </c>
      <c r="W8" s="149">
        <v>228.49799999999999</v>
      </c>
      <c r="X8" s="149">
        <v>1859.556</v>
      </c>
      <c r="Y8" s="150">
        <v>259.78300000000002</v>
      </c>
      <c r="Z8" s="149">
        <v>236.05067000000003</v>
      </c>
      <c r="AA8" s="149">
        <v>23.732330000000001</v>
      </c>
      <c r="AB8" s="149">
        <v>0</v>
      </c>
      <c r="AC8" s="149">
        <v>0</v>
      </c>
      <c r="AD8" s="150">
        <v>34613.364071979202</v>
      </c>
    </row>
    <row r="9" spans="2:30" x14ac:dyDescent="0.35">
      <c r="B9" s="149" t="s">
        <v>31</v>
      </c>
      <c r="C9" s="150">
        <v>4466.9155499999997</v>
      </c>
      <c r="D9" s="149">
        <v>4415.076</v>
      </c>
      <c r="E9" s="149">
        <v>0</v>
      </c>
      <c r="F9" s="149">
        <v>0</v>
      </c>
      <c r="G9" s="149">
        <v>0</v>
      </c>
      <c r="H9" s="149">
        <v>51.839550000000003</v>
      </c>
      <c r="I9" s="150">
        <v>8212.5421765999999</v>
      </c>
      <c r="J9" s="149">
        <v>817.38369999999998</v>
      </c>
      <c r="K9" s="149">
        <v>4705.9603425999994</v>
      </c>
      <c r="L9" s="149">
        <v>2188.452534</v>
      </c>
      <c r="M9" s="150">
        <v>500.74560000000002</v>
      </c>
      <c r="N9" s="149">
        <v>1779.4034722678998</v>
      </c>
      <c r="O9" s="149">
        <v>666.24395923940006</v>
      </c>
      <c r="P9" s="149">
        <v>323.06499933059996</v>
      </c>
      <c r="Q9" s="149">
        <v>790.09451369789986</v>
      </c>
      <c r="R9" s="150">
        <v>9191.1111299999993</v>
      </c>
      <c r="S9" s="149">
        <v>7928.8458099999998</v>
      </c>
      <c r="T9" s="149">
        <v>1412.8248100000001</v>
      </c>
      <c r="U9" s="149">
        <v>6516.0209999999997</v>
      </c>
      <c r="V9" s="149">
        <v>308.50200000000001</v>
      </c>
      <c r="W9" s="149">
        <v>32.399720000000002</v>
      </c>
      <c r="X9" s="149">
        <v>921.36360000000002</v>
      </c>
      <c r="Y9" s="150">
        <v>195.89654999999999</v>
      </c>
      <c r="Z9" s="149">
        <v>195.89654999999999</v>
      </c>
      <c r="AA9" s="149">
        <v>0</v>
      </c>
      <c r="AB9" s="149">
        <v>391.71561600000001</v>
      </c>
      <c r="AC9" s="149">
        <v>64.799440000000004</v>
      </c>
      <c r="AD9" s="150">
        <v>24302.383934867896</v>
      </c>
    </row>
    <row r="10" spans="2:30" x14ac:dyDescent="0.35">
      <c r="B10" s="149" t="s">
        <v>32</v>
      </c>
      <c r="C10" s="150">
        <v>5816.2137400000011</v>
      </c>
      <c r="D10" s="149">
        <v>4727.2389000000003</v>
      </c>
      <c r="E10" s="149">
        <v>0</v>
      </c>
      <c r="F10" s="149">
        <v>986.87844000000007</v>
      </c>
      <c r="G10" s="149">
        <v>0</v>
      </c>
      <c r="H10" s="149">
        <v>102.0964</v>
      </c>
      <c r="I10" s="150">
        <v>4591.6433497469998</v>
      </c>
      <c r="J10" s="149">
        <v>1108.1059297469999</v>
      </c>
      <c r="K10" s="149">
        <v>2779.1469999999999</v>
      </c>
      <c r="L10" s="149">
        <v>525.36469999999997</v>
      </c>
      <c r="M10" s="150">
        <v>179.02572000000001</v>
      </c>
      <c r="N10" s="149">
        <v>2947.4303953204999</v>
      </c>
      <c r="O10" s="149">
        <v>852.03215562349999</v>
      </c>
      <c r="P10" s="149">
        <v>707.94499230000008</v>
      </c>
      <c r="Q10" s="149">
        <v>1387.4532473969998</v>
      </c>
      <c r="R10" s="150">
        <v>13739.345179</v>
      </c>
      <c r="S10" s="149">
        <v>11487.699359</v>
      </c>
      <c r="T10" s="149">
        <v>7923.127359000001</v>
      </c>
      <c r="U10" s="149">
        <v>3564.5720000000001</v>
      </c>
      <c r="V10" s="149">
        <v>149.33510000000001</v>
      </c>
      <c r="W10" s="149">
        <v>51.166719999999998</v>
      </c>
      <c r="X10" s="149">
        <v>2051.1439999999998</v>
      </c>
      <c r="Y10" s="150">
        <v>1595.3372822000001</v>
      </c>
      <c r="Z10" s="149">
        <v>708.20459019999987</v>
      </c>
      <c r="AA10" s="149">
        <v>887.13269200000013</v>
      </c>
      <c r="AB10" s="149">
        <v>85.04419</v>
      </c>
      <c r="AC10" s="149">
        <v>0</v>
      </c>
      <c r="AD10" s="150">
        <v>28775.014136267499</v>
      </c>
    </row>
    <row r="11" spans="2:30" x14ac:dyDescent="0.35">
      <c r="B11" s="149" t="s">
        <v>33</v>
      </c>
      <c r="C11" s="150">
        <v>5771.0891000000011</v>
      </c>
      <c r="D11" s="149">
        <v>5695.5349000000006</v>
      </c>
      <c r="E11" s="149">
        <v>0</v>
      </c>
      <c r="F11" s="149">
        <v>22.707609999999999</v>
      </c>
      <c r="G11" s="149">
        <v>40.650509999999997</v>
      </c>
      <c r="H11" s="149">
        <v>12.19608</v>
      </c>
      <c r="I11" s="150">
        <v>11047.634562896001</v>
      </c>
      <c r="J11" s="149">
        <v>1026.8273628960001</v>
      </c>
      <c r="K11" s="149">
        <v>6090.2269999999999</v>
      </c>
      <c r="L11" s="149">
        <v>3554.1273000000001</v>
      </c>
      <c r="M11" s="150">
        <v>376.4529</v>
      </c>
      <c r="N11" s="149">
        <v>2924.2670483021802</v>
      </c>
      <c r="O11" s="149">
        <v>545.27477914259998</v>
      </c>
      <c r="P11" s="149">
        <v>317.33868134807994</v>
      </c>
      <c r="Q11" s="149">
        <v>2061.6535878115001</v>
      </c>
      <c r="R11" s="150">
        <v>11812.317084300001</v>
      </c>
      <c r="S11" s="149">
        <v>9296.6969100000006</v>
      </c>
      <c r="T11" s="149">
        <v>2726.7405399999998</v>
      </c>
      <c r="U11" s="149">
        <v>6569.9563699999999</v>
      </c>
      <c r="V11" s="149">
        <v>1097.7901743</v>
      </c>
      <c r="W11" s="149">
        <v>0</v>
      </c>
      <c r="X11" s="149">
        <v>1417.83</v>
      </c>
      <c r="Y11" s="150">
        <v>397.14682899999991</v>
      </c>
      <c r="Z11" s="149">
        <v>336.16644899999994</v>
      </c>
      <c r="AA11" s="149">
        <v>60.980379999999997</v>
      </c>
      <c r="AB11" s="149">
        <v>182.94113999999999</v>
      </c>
      <c r="AC11" s="149">
        <v>0</v>
      </c>
      <c r="AD11" s="150">
        <v>32135.395764498182</v>
      </c>
    </row>
    <row r="12" spans="2:30" x14ac:dyDescent="0.35">
      <c r="B12" s="149" t="s">
        <v>34</v>
      </c>
      <c r="C12" s="150">
        <v>5074.9105299999992</v>
      </c>
      <c r="D12" s="149">
        <v>4162.8894799999998</v>
      </c>
      <c r="E12" s="149">
        <v>58.000450000000001</v>
      </c>
      <c r="F12" s="149">
        <v>854.02059999999994</v>
      </c>
      <c r="G12" s="149">
        <v>0</v>
      </c>
      <c r="H12" s="149">
        <v>0</v>
      </c>
      <c r="I12" s="150">
        <v>5796.4735593021996</v>
      </c>
      <c r="J12" s="149">
        <v>3591.0821593022001</v>
      </c>
      <c r="K12" s="149">
        <v>1515.0640000000001</v>
      </c>
      <c r="L12" s="149">
        <v>118.90089999999999</v>
      </c>
      <c r="M12" s="150">
        <v>571.42650000000003</v>
      </c>
      <c r="N12" s="149">
        <v>3352.1030300056004</v>
      </c>
      <c r="O12" s="149">
        <v>514.00102532000005</v>
      </c>
      <c r="P12" s="149">
        <v>547.41790046879998</v>
      </c>
      <c r="Q12" s="149">
        <v>2290.6841042168003</v>
      </c>
      <c r="R12" s="150">
        <v>13482.3509884</v>
      </c>
      <c r="S12" s="149">
        <v>9671.1294883999999</v>
      </c>
      <c r="T12" s="149">
        <v>7873.9344884000002</v>
      </c>
      <c r="U12" s="149">
        <v>1797.1949999999999</v>
      </c>
      <c r="V12" s="149">
        <v>26.100200000000001</v>
      </c>
      <c r="W12" s="149">
        <v>255.59630000000001</v>
      </c>
      <c r="X12" s="149">
        <v>3529.5250000000001</v>
      </c>
      <c r="Y12" s="150">
        <v>453.57438000000002</v>
      </c>
      <c r="Z12" s="149">
        <v>453.57438000000002</v>
      </c>
      <c r="AA12" s="149">
        <v>0</v>
      </c>
      <c r="AB12" s="149">
        <v>538.69086570000002</v>
      </c>
      <c r="AC12" s="149">
        <v>142.10106999999999</v>
      </c>
      <c r="AD12" s="150">
        <v>28840.204423407798</v>
      </c>
    </row>
    <row r="13" spans="2:30" x14ac:dyDescent="0.35">
      <c r="B13" s="149" t="s">
        <v>35</v>
      </c>
      <c r="C13" s="150">
        <v>2404.1416400000003</v>
      </c>
      <c r="D13" s="149">
        <v>1911.7978000000001</v>
      </c>
      <c r="E13" s="149">
        <v>113.59220000000001</v>
      </c>
      <c r="F13" s="149">
        <v>180.17153999999999</v>
      </c>
      <c r="G13" s="149">
        <v>0</v>
      </c>
      <c r="H13" s="149">
        <v>198.58009999999999</v>
      </c>
      <c r="I13" s="150">
        <v>8397.6671129000006</v>
      </c>
      <c r="J13" s="149">
        <v>2066.0664929000004</v>
      </c>
      <c r="K13" s="149">
        <v>4024.1570000000002</v>
      </c>
      <c r="L13" s="149">
        <v>360.24961999999999</v>
      </c>
      <c r="M13" s="150">
        <v>1947.194</v>
      </c>
      <c r="N13" s="149">
        <v>7404.5424550123989</v>
      </c>
      <c r="O13" s="149">
        <v>1127.7933970853999</v>
      </c>
      <c r="P13" s="149">
        <v>831.2317998420001</v>
      </c>
      <c r="Q13" s="149">
        <v>5445.5172580849994</v>
      </c>
      <c r="R13" s="150">
        <v>10023.29765</v>
      </c>
      <c r="S13" s="149">
        <v>7432.1390000000001</v>
      </c>
      <c r="T13" s="149">
        <v>3402.027</v>
      </c>
      <c r="U13" s="149">
        <v>4030.1120000000001</v>
      </c>
      <c r="V13" s="149">
        <v>104.4186</v>
      </c>
      <c r="W13" s="149">
        <v>12.825049999999999</v>
      </c>
      <c r="X13" s="149">
        <v>2473.915</v>
      </c>
      <c r="Y13" s="150">
        <v>643.58042</v>
      </c>
      <c r="Z13" s="149">
        <v>403.11657999999994</v>
      </c>
      <c r="AA13" s="149">
        <v>240.46384</v>
      </c>
      <c r="AB13" s="149">
        <v>574.21220000000005</v>
      </c>
      <c r="AC13" s="149">
        <v>160.31304899999998</v>
      </c>
      <c r="AD13" s="150">
        <v>29607.754526912402</v>
      </c>
    </row>
    <row r="14" spans="2:30" x14ac:dyDescent="0.35">
      <c r="B14" s="149" t="s">
        <v>36</v>
      </c>
      <c r="C14" s="150">
        <v>5956.3012800000006</v>
      </c>
      <c r="D14" s="149">
        <v>5717.3397000000004</v>
      </c>
      <c r="E14" s="149">
        <v>0</v>
      </c>
      <c r="F14" s="149">
        <v>203.40700000000001</v>
      </c>
      <c r="G14" s="149">
        <v>0</v>
      </c>
      <c r="H14" s="149">
        <v>35.554580000000001</v>
      </c>
      <c r="I14" s="150">
        <v>5137.5073284835998</v>
      </c>
      <c r="J14" s="149">
        <v>1920.2834284835999</v>
      </c>
      <c r="K14" s="149">
        <v>2434.7820000000002</v>
      </c>
      <c r="L14" s="149">
        <v>475.17410000000001</v>
      </c>
      <c r="M14" s="150">
        <v>307.26780000000002</v>
      </c>
      <c r="N14" s="149">
        <v>4525.9759753988001</v>
      </c>
      <c r="O14" s="149">
        <v>602.84202531630001</v>
      </c>
      <c r="P14" s="149">
        <v>651.81914555850005</v>
      </c>
      <c r="Q14" s="149">
        <v>3271.3148045239996</v>
      </c>
      <c r="R14" s="150">
        <v>16616.863500000003</v>
      </c>
      <c r="S14" s="149">
        <v>12412.126930000002</v>
      </c>
      <c r="T14" s="149">
        <v>10664.265930000001</v>
      </c>
      <c r="U14" s="149">
        <v>1747.8610000000001</v>
      </c>
      <c r="V14" s="149">
        <v>60.213410000000003</v>
      </c>
      <c r="W14" s="149">
        <v>851.0806</v>
      </c>
      <c r="X14" s="149">
        <v>3293.44256</v>
      </c>
      <c r="Y14" s="150">
        <v>851.97874999999988</v>
      </c>
      <c r="Z14" s="149">
        <v>799.22033999999985</v>
      </c>
      <c r="AA14" s="149">
        <v>52.758409999999998</v>
      </c>
      <c r="AB14" s="149">
        <v>60.2134</v>
      </c>
      <c r="AC14" s="149">
        <v>14.51643</v>
      </c>
      <c r="AD14" s="150">
        <v>33163.356663882405</v>
      </c>
    </row>
    <row r="15" spans="2:30" x14ac:dyDescent="0.35">
      <c r="B15" s="149" t="s">
        <v>37</v>
      </c>
      <c r="C15" s="150">
        <v>6479.5150000000003</v>
      </c>
      <c r="D15" s="149">
        <v>6479.5150000000003</v>
      </c>
      <c r="E15" s="149">
        <v>0</v>
      </c>
      <c r="F15" s="149">
        <v>0</v>
      </c>
      <c r="G15" s="149">
        <v>0</v>
      </c>
      <c r="H15" s="149">
        <v>0</v>
      </c>
      <c r="I15" s="150">
        <v>7222.7728062349006</v>
      </c>
      <c r="J15" s="149">
        <v>1100.2794062349001</v>
      </c>
      <c r="K15" s="149">
        <v>4406.42</v>
      </c>
      <c r="L15" s="149">
        <v>650.72439999999995</v>
      </c>
      <c r="M15" s="150">
        <v>1065.3489999999999</v>
      </c>
      <c r="N15" s="149">
        <v>4901.9350123111999</v>
      </c>
      <c r="O15" s="149">
        <v>828.70738756160006</v>
      </c>
      <c r="P15" s="149">
        <v>584.24970634559998</v>
      </c>
      <c r="Q15" s="149">
        <v>3488.9779184040003</v>
      </c>
      <c r="R15" s="150">
        <v>8730.7294999999995</v>
      </c>
      <c r="S15" s="149">
        <v>7010.24</v>
      </c>
      <c r="T15" s="149">
        <v>1693.018</v>
      </c>
      <c r="U15" s="149">
        <v>5317.2219999999998</v>
      </c>
      <c r="V15" s="149">
        <v>132.09479999999999</v>
      </c>
      <c r="W15" s="149">
        <v>33.023699999999998</v>
      </c>
      <c r="X15" s="149">
        <v>1555.3710000000001</v>
      </c>
      <c r="Y15" s="150">
        <v>557.85043999999994</v>
      </c>
      <c r="Z15" s="149">
        <v>503.81165999999996</v>
      </c>
      <c r="AA15" s="149">
        <v>54.038780000000003</v>
      </c>
      <c r="AB15" s="149">
        <v>603.35079999999994</v>
      </c>
      <c r="AC15" s="149">
        <v>387.51114000000001</v>
      </c>
      <c r="AD15" s="150">
        <v>28883.664698546097</v>
      </c>
    </row>
    <row r="16" spans="2:30" x14ac:dyDescent="0.35">
      <c r="B16" s="149" t="s">
        <v>38</v>
      </c>
      <c r="C16" s="150">
        <v>5921.95</v>
      </c>
      <c r="D16" s="149">
        <v>5921.95</v>
      </c>
      <c r="E16" s="149">
        <v>0</v>
      </c>
      <c r="F16" s="149">
        <v>0</v>
      </c>
      <c r="G16" s="149">
        <v>0</v>
      </c>
      <c r="H16" s="149">
        <v>0</v>
      </c>
      <c r="I16" s="150">
        <v>7751.4844815139695</v>
      </c>
      <c r="J16" s="149">
        <v>74.326481513969995</v>
      </c>
      <c r="K16" s="149">
        <v>3108.9229999999998</v>
      </c>
      <c r="L16" s="149">
        <v>3422.8879999999999</v>
      </c>
      <c r="M16" s="150">
        <v>1145.347</v>
      </c>
      <c r="N16" s="149">
        <v>3095.4028956876</v>
      </c>
      <c r="O16" s="149">
        <v>743.20634486999995</v>
      </c>
      <c r="P16" s="149">
        <v>424.74994458359998</v>
      </c>
      <c r="Q16" s="149">
        <v>1927.4466062339998</v>
      </c>
      <c r="R16" s="150">
        <v>4728.9012999999995</v>
      </c>
      <c r="S16" s="149">
        <v>3379.7647000000002</v>
      </c>
      <c r="T16" s="149">
        <v>605.06769999999995</v>
      </c>
      <c r="U16" s="149">
        <v>2774.6970000000001</v>
      </c>
      <c r="V16" s="149">
        <v>523.85850000000005</v>
      </c>
      <c r="W16" s="149">
        <v>0</v>
      </c>
      <c r="X16" s="149">
        <v>825.27809999999999</v>
      </c>
      <c r="Y16" s="150">
        <v>395.19753699999995</v>
      </c>
      <c r="Z16" s="149">
        <v>342.85348699999997</v>
      </c>
      <c r="AA16" s="149">
        <v>52.344050000000003</v>
      </c>
      <c r="AB16" s="149">
        <v>480.05500000000001</v>
      </c>
      <c r="AC16" s="149">
        <v>218.79813999999999</v>
      </c>
      <c r="AD16" s="150">
        <v>22591.78935420157</v>
      </c>
    </row>
    <row r="17" spans="2:30" x14ac:dyDescent="0.35">
      <c r="B17" s="149" t="s">
        <v>39</v>
      </c>
      <c r="C17" s="150">
        <v>2373.0874320000003</v>
      </c>
      <c r="D17" s="149">
        <v>2246.1850320000003</v>
      </c>
      <c r="E17" s="149">
        <v>126.9024</v>
      </c>
      <c r="F17" s="149">
        <v>0</v>
      </c>
      <c r="G17" s="149">
        <v>0</v>
      </c>
      <c r="H17" s="149">
        <v>0</v>
      </c>
      <c r="I17" s="150">
        <v>7080.2444000000005</v>
      </c>
      <c r="J17" s="149">
        <v>0</v>
      </c>
      <c r="K17" s="149">
        <v>679.81309999999996</v>
      </c>
      <c r="L17" s="149">
        <v>6287.3728000000001</v>
      </c>
      <c r="M17" s="150">
        <v>113.0585</v>
      </c>
      <c r="N17" s="149">
        <v>1099.44810174234</v>
      </c>
      <c r="O17" s="149">
        <v>430.84410033998</v>
      </c>
      <c r="P17" s="149">
        <v>129.84187771755998</v>
      </c>
      <c r="Q17" s="149">
        <v>538.76212368480014</v>
      </c>
      <c r="R17" s="150">
        <v>8420.5633586999993</v>
      </c>
      <c r="S17" s="149">
        <v>7815.3863787</v>
      </c>
      <c r="T17" s="149">
        <v>770.21360000000004</v>
      </c>
      <c r="U17" s="149">
        <v>7045.1727787</v>
      </c>
      <c r="V17" s="149">
        <v>436.11387999999999</v>
      </c>
      <c r="W17" s="149">
        <v>0</v>
      </c>
      <c r="X17" s="149">
        <v>169.06309999999999</v>
      </c>
      <c r="Y17" s="150">
        <v>1428.3585020000003</v>
      </c>
      <c r="Z17" s="149">
        <v>1386.8268140000002</v>
      </c>
      <c r="AA17" s="149">
        <v>41.531688000000003</v>
      </c>
      <c r="AB17" s="149">
        <v>232.03463499999998</v>
      </c>
      <c r="AC17" s="149">
        <v>621.49575679999998</v>
      </c>
      <c r="AD17" s="150">
        <v>21255.232186242341</v>
      </c>
    </row>
    <row r="18" spans="2:30" x14ac:dyDescent="0.35">
      <c r="B18" s="149" t="s">
        <v>40</v>
      </c>
      <c r="C18" s="150">
        <v>3848.2959730000002</v>
      </c>
      <c r="D18" s="149">
        <v>3077.2249999999999</v>
      </c>
      <c r="E18" s="149">
        <v>354.25139999999999</v>
      </c>
      <c r="F18" s="149">
        <v>0</v>
      </c>
      <c r="G18" s="149">
        <v>412.06880000000001</v>
      </c>
      <c r="H18" s="149">
        <v>4.7507729999999997</v>
      </c>
      <c r="I18" s="150">
        <v>11158.193097167508</v>
      </c>
      <c r="J18" s="149">
        <v>200.45393816751002</v>
      </c>
      <c r="K18" s="149">
        <v>2548.1350000000002</v>
      </c>
      <c r="L18" s="149">
        <v>8402.4779999999992</v>
      </c>
      <c r="M18" s="150">
        <v>7.1261590000000004</v>
      </c>
      <c r="N18" s="149">
        <v>487.61464596992005</v>
      </c>
      <c r="O18" s="149">
        <v>105.25738438686</v>
      </c>
      <c r="P18" s="149">
        <v>99.5841738612</v>
      </c>
      <c r="Q18" s="149">
        <v>282.77308772186007</v>
      </c>
      <c r="R18" s="150">
        <v>9228.697299999998</v>
      </c>
      <c r="S18" s="149">
        <v>8519.3190999999988</v>
      </c>
      <c r="T18" s="149">
        <v>250.6431</v>
      </c>
      <c r="U18" s="149">
        <v>8268.6759999999995</v>
      </c>
      <c r="V18" s="149">
        <v>709.37819999999999</v>
      </c>
      <c r="W18" s="149">
        <v>0</v>
      </c>
      <c r="X18" s="149">
        <v>0</v>
      </c>
      <c r="Y18" s="150">
        <v>1111.9934000427199</v>
      </c>
      <c r="Z18" s="149">
        <v>997.66236800000001</v>
      </c>
      <c r="AA18" s="149">
        <v>114.33103204272</v>
      </c>
      <c r="AB18" s="149">
        <v>131.6052</v>
      </c>
      <c r="AC18" s="149">
        <v>1471.6849999999999</v>
      </c>
      <c r="AD18" s="150">
        <v>27438.084616180146</v>
      </c>
    </row>
    <row r="19" spans="2:30" x14ac:dyDescent="0.35">
      <c r="B19" s="149" t="s">
        <v>41</v>
      </c>
      <c r="C19" s="150">
        <v>4399.3876909999999</v>
      </c>
      <c r="D19" s="149">
        <v>3791.9879999999998</v>
      </c>
      <c r="E19" s="149">
        <v>227.56569999999999</v>
      </c>
      <c r="F19" s="149">
        <v>0</v>
      </c>
      <c r="G19" s="149">
        <v>374.25639999999999</v>
      </c>
      <c r="H19" s="149">
        <v>5.577591</v>
      </c>
      <c r="I19" s="150">
        <v>10055.0602058432</v>
      </c>
      <c r="J19" s="149">
        <v>1251.7572058432002</v>
      </c>
      <c r="K19" s="149">
        <v>5708.2169999999996</v>
      </c>
      <c r="L19" s="149">
        <v>2032.961</v>
      </c>
      <c r="M19" s="150">
        <v>1062.125</v>
      </c>
      <c r="N19" s="149">
        <v>5335.3391133265004</v>
      </c>
      <c r="O19" s="149">
        <v>769.81405554720004</v>
      </c>
      <c r="P19" s="149">
        <v>799.17082597870012</v>
      </c>
      <c r="Q19" s="149">
        <v>3766.3542318006002</v>
      </c>
      <c r="R19" s="150">
        <v>13916.814200000001</v>
      </c>
      <c r="S19" s="149">
        <v>11726.523000000001</v>
      </c>
      <c r="T19" s="149">
        <v>1189.913</v>
      </c>
      <c r="U19" s="149">
        <v>10536.61</v>
      </c>
      <c r="V19" s="149">
        <v>515.92719999999997</v>
      </c>
      <c r="W19" s="149">
        <v>0</v>
      </c>
      <c r="X19" s="149">
        <v>1674.364</v>
      </c>
      <c r="Y19" s="150">
        <v>575.82296999999994</v>
      </c>
      <c r="Z19" s="149">
        <v>546.63889999999992</v>
      </c>
      <c r="AA19" s="149">
        <v>29.184069999999998</v>
      </c>
      <c r="AB19" s="149">
        <v>361.17430000000002</v>
      </c>
      <c r="AC19" s="149">
        <v>298.40110000000004</v>
      </c>
      <c r="AD19" s="150">
        <v>34941.999580169693</v>
      </c>
    </row>
    <row r="20" spans="2:30" x14ac:dyDescent="0.35">
      <c r="B20" s="149" t="s">
        <v>42</v>
      </c>
      <c r="C20" s="150">
        <v>9454.5115380000007</v>
      </c>
      <c r="D20" s="149">
        <v>7926.6703100000004</v>
      </c>
      <c r="E20" s="149">
        <v>49.835209999999996</v>
      </c>
      <c r="F20" s="149">
        <v>1478.006018</v>
      </c>
      <c r="G20" s="149">
        <v>0</v>
      </c>
      <c r="H20" s="149">
        <v>0</v>
      </c>
      <c r="I20" s="150">
        <v>4351.6180885935992</v>
      </c>
      <c r="J20" s="149">
        <v>834.33191859359999</v>
      </c>
      <c r="K20" s="149">
        <v>1834.7349999999999</v>
      </c>
      <c r="L20" s="149">
        <v>242.29239999999999</v>
      </c>
      <c r="M20" s="150">
        <v>1440.2587699999999</v>
      </c>
      <c r="N20" s="149">
        <v>2354.8254040337497</v>
      </c>
      <c r="O20" s="149">
        <v>869.91947578819997</v>
      </c>
      <c r="P20" s="149">
        <v>198.86374165625</v>
      </c>
      <c r="Q20" s="149">
        <v>1286.0421865892999</v>
      </c>
      <c r="R20" s="150">
        <v>12495.470514999999</v>
      </c>
      <c r="S20" s="149">
        <v>11716.430334999999</v>
      </c>
      <c r="T20" s="149">
        <v>10110.198334999999</v>
      </c>
      <c r="U20" s="149">
        <v>1606.232</v>
      </c>
      <c r="V20" s="149">
        <v>43.55818</v>
      </c>
      <c r="W20" s="149">
        <v>288.09210000000002</v>
      </c>
      <c r="X20" s="149">
        <v>447.38990000000001</v>
      </c>
      <c r="Y20" s="150">
        <v>1436.2401680720002</v>
      </c>
      <c r="Z20" s="149">
        <v>759.41513000000009</v>
      </c>
      <c r="AA20" s="149">
        <v>676.8250380720001</v>
      </c>
      <c r="AB20" s="149">
        <v>48.10154</v>
      </c>
      <c r="AC20" s="149">
        <v>234.75981999999999</v>
      </c>
      <c r="AD20" s="150">
        <v>30375.527073699348</v>
      </c>
    </row>
    <row r="21" spans="2:30" x14ac:dyDescent="0.35">
      <c r="B21" s="149" t="s">
        <v>43</v>
      </c>
      <c r="C21" s="150">
        <v>6166.3179499999997</v>
      </c>
      <c r="D21" s="149">
        <v>5632.4809999999998</v>
      </c>
      <c r="E21" s="149">
        <v>14.85615</v>
      </c>
      <c r="F21" s="149">
        <v>376.36169999999998</v>
      </c>
      <c r="G21" s="149">
        <v>0</v>
      </c>
      <c r="H21" s="149">
        <v>142.6191</v>
      </c>
      <c r="I21" s="150">
        <v>7391.3393907869995</v>
      </c>
      <c r="J21" s="149">
        <v>2462.468080787</v>
      </c>
      <c r="K21" s="149">
        <v>3448.3679999999999</v>
      </c>
      <c r="L21" s="149">
        <v>0</v>
      </c>
      <c r="M21" s="150">
        <v>1480.5033099999998</v>
      </c>
      <c r="N21" s="149">
        <v>2830.2362451406207</v>
      </c>
      <c r="O21" s="149">
        <v>874.78819486020006</v>
      </c>
      <c r="P21" s="149">
        <v>333.00484604932001</v>
      </c>
      <c r="Q21" s="149">
        <v>1622.4432042311003</v>
      </c>
      <c r="R21" s="150">
        <v>8129.537800000001</v>
      </c>
      <c r="S21" s="149">
        <v>6736.1200000000008</v>
      </c>
      <c r="T21" s="149">
        <v>1851.4749999999999</v>
      </c>
      <c r="U21" s="149">
        <v>4884.6450000000004</v>
      </c>
      <c r="V21" s="149">
        <v>119.1598</v>
      </c>
      <c r="W21" s="149">
        <v>442.71339999999998</v>
      </c>
      <c r="X21" s="149">
        <v>831.54459999999995</v>
      </c>
      <c r="Y21" s="150">
        <v>965.68900199999985</v>
      </c>
      <c r="Z21" s="149">
        <v>801.29388199999983</v>
      </c>
      <c r="AA21" s="149">
        <v>164.39511999999999</v>
      </c>
      <c r="AB21" s="149">
        <v>118.8492</v>
      </c>
      <c r="AC21" s="149">
        <v>123.91240500000001</v>
      </c>
      <c r="AD21" s="150">
        <v>25725.881992927621</v>
      </c>
    </row>
    <row r="22" spans="2:30" x14ac:dyDescent="0.35">
      <c r="B22" s="149" t="s">
        <v>44</v>
      </c>
      <c r="C22" s="150">
        <v>5114.6274350000003</v>
      </c>
      <c r="D22" s="149">
        <v>4982.2777780000006</v>
      </c>
      <c r="E22" s="149">
        <v>0</v>
      </c>
      <c r="F22" s="149">
        <v>17.078240000000001</v>
      </c>
      <c r="G22" s="149">
        <v>94.842529999999996</v>
      </c>
      <c r="H22" s="149">
        <v>20.428887</v>
      </c>
      <c r="I22" s="150">
        <v>6148.8930542015996</v>
      </c>
      <c r="J22" s="149">
        <v>667.37698420159995</v>
      </c>
      <c r="K22" s="149">
        <v>3998.2890000000002</v>
      </c>
      <c r="L22" s="149">
        <v>1413.3136200000001</v>
      </c>
      <c r="M22" s="150">
        <v>69.913449999999997</v>
      </c>
      <c r="N22" s="149">
        <v>2445.9859592049997</v>
      </c>
      <c r="O22" s="149">
        <v>655.00936619999993</v>
      </c>
      <c r="P22" s="149">
        <v>487.77210324339995</v>
      </c>
      <c r="Q22" s="149">
        <v>1303.2044897616001</v>
      </c>
      <c r="R22" s="150">
        <v>11080.637268000002</v>
      </c>
      <c r="S22" s="149">
        <v>10063.735367000001</v>
      </c>
      <c r="T22" s="149">
        <v>4188.2340000000004</v>
      </c>
      <c r="U22" s="149">
        <v>5875.5013669999998</v>
      </c>
      <c r="V22" s="149">
        <v>404.56365099999999</v>
      </c>
      <c r="W22" s="149">
        <v>40.632750000000001</v>
      </c>
      <c r="X22" s="149">
        <v>571.70550000000003</v>
      </c>
      <c r="Y22" s="150">
        <v>960.41818239999986</v>
      </c>
      <c r="Z22" s="149">
        <v>898.79630239999983</v>
      </c>
      <c r="AA22" s="149">
        <v>61.621879999999997</v>
      </c>
      <c r="AB22" s="149">
        <v>49.062550000000002</v>
      </c>
      <c r="AC22" s="149">
        <v>1305.4597940000001</v>
      </c>
      <c r="AD22" s="150">
        <v>27105.084242806603</v>
      </c>
    </row>
    <row r="23" spans="2:30" x14ac:dyDescent="0.35">
      <c r="B23" s="149" t="s">
        <v>45</v>
      </c>
      <c r="C23" s="150">
        <v>9786.8749700000008</v>
      </c>
      <c r="D23" s="149">
        <v>9171.7031000000006</v>
      </c>
      <c r="E23" s="149">
        <v>0</v>
      </c>
      <c r="F23" s="149">
        <v>15.71097</v>
      </c>
      <c r="G23" s="149">
        <v>0</v>
      </c>
      <c r="H23" s="149">
        <v>599.46090000000004</v>
      </c>
      <c r="I23" s="150">
        <v>10666.2028116446</v>
      </c>
      <c r="J23" s="149">
        <v>1170.1108116446001</v>
      </c>
      <c r="K23" s="149">
        <v>6802.4960000000001</v>
      </c>
      <c r="L23" s="149">
        <v>1274.5419999999999</v>
      </c>
      <c r="M23" s="150">
        <v>1419.0540000000001</v>
      </c>
      <c r="N23" s="149">
        <v>6124.0386223464993</v>
      </c>
      <c r="O23" s="149">
        <v>1040.0180428224999</v>
      </c>
      <c r="P23" s="149">
        <v>791.59293158339995</v>
      </c>
      <c r="Q23" s="149">
        <v>4292.4276479405999</v>
      </c>
      <c r="R23" s="150">
        <v>11370.122300000001</v>
      </c>
      <c r="S23" s="149">
        <v>9732.8330000000005</v>
      </c>
      <c r="T23" s="149">
        <v>1758.8710000000001</v>
      </c>
      <c r="U23" s="149">
        <v>7973.9620000000004</v>
      </c>
      <c r="V23" s="149">
        <v>698.28290000000004</v>
      </c>
      <c r="W23" s="149">
        <v>186.23849999999999</v>
      </c>
      <c r="X23" s="149">
        <v>752.76790000000005</v>
      </c>
      <c r="Y23" s="150">
        <v>1049.3257229999999</v>
      </c>
      <c r="Z23" s="149">
        <v>527.51962300000002</v>
      </c>
      <c r="AA23" s="149">
        <v>521.80610000000001</v>
      </c>
      <c r="AB23" s="149">
        <v>132.1591</v>
      </c>
      <c r="AC23" s="149">
        <v>581.47760000000005</v>
      </c>
      <c r="AD23" s="150">
        <v>39710.201126991102</v>
      </c>
    </row>
    <row r="24" spans="2:30" x14ac:dyDescent="0.35">
      <c r="B24" s="149" t="s">
        <v>46</v>
      </c>
      <c r="C24" s="150">
        <v>8418.47912</v>
      </c>
      <c r="D24" s="149">
        <v>6098.0770000000002</v>
      </c>
      <c r="E24" s="149">
        <v>1528.15</v>
      </c>
      <c r="F24" s="149">
        <v>0</v>
      </c>
      <c r="G24" s="149">
        <v>792.25211999999999</v>
      </c>
      <c r="H24" s="149">
        <v>0</v>
      </c>
      <c r="I24" s="150">
        <v>6044.6192700000001</v>
      </c>
      <c r="J24" s="149">
        <v>24.366129999999998</v>
      </c>
      <c r="K24" s="149">
        <v>2015.2860000000001</v>
      </c>
      <c r="L24" s="149">
        <v>3867.9419400000002</v>
      </c>
      <c r="M24" s="150">
        <v>137.02520000000001</v>
      </c>
      <c r="N24" s="149">
        <v>896.2926445003701</v>
      </c>
      <c r="O24" s="149">
        <v>307.11232256095997</v>
      </c>
      <c r="P24" s="149">
        <v>240.69628696500004</v>
      </c>
      <c r="Q24" s="149">
        <v>348.48403497441006</v>
      </c>
      <c r="R24" s="150">
        <v>8959.8423250000014</v>
      </c>
      <c r="S24" s="149">
        <v>8654.3664000000008</v>
      </c>
      <c r="T24" s="149">
        <v>442.16640000000001</v>
      </c>
      <c r="U24" s="149">
        <v>8212.2000000000007</v>
      </c>
      <c r="V24" s="149">
        <v>245.92790500000001</v>
      </c>
      <c r="W24" s="149">
        <v>0</v>
      </c>
      <c r="X24" s="149">
        <v>59.548020000000001</v>
      </c>
      <c r="Y24" s="150">
        <v>1306.5440796680198</v>
      </c>
      <c r="Z24" s="149">
        <v>1175.7965299999998</v>
      </c>
      <c r="AA24" s="149">
        <v>130.74754966802001</v>
      </c>
      <c r="AB24" s="149">
        <v>379.72541200000001</v>
      </c>
      <c r="AC24" s="149">
        <v>1399.34798</v>
      </c>
      <c r="AD24" s="150">
        <v>27404.850831168391</v>
      </c>
    </row>
    <row r="25" spans="2:30" x14ac:dyDescent="0.35">
      <c r="B25" s="149" t="s">
        <v>47</v>
      </c>
      <c r="C25" s="150">
        <v>11578.404859999999</v>
      </c>
      <c r="D25" s="149">
        <v>9963.9269999999997</v>
      </c>
      <c r="E25" s="149">
        <v>1056.32</v>
      </c>
      <c r="F25" s="149">
        <v>0</v>
      </c>
      <c r="G25" s="149">
        <v>507.19959999999998</v>
      </c>
      <c r="H25" s="149">
        <v>50.958260000000003</v>
      </c>
      <c r="I25" s="150">
        <v>7798.3586424743098</v>
      </c>
      <c r="J25" s="149">
        <v>46.001022474309998</v>
      </c>
      <c r="K25" s="149">
        <v>2747.6390000000001</v>
      </c>
      <c r="L25" s="149">
        <v>4958.6549999999997</v>
      </c>
      <c r="M25" s="150">
        <v>46.06362</v>
      </c>
      <c r="N25" s="149">
        <v>892.328519412888</v>
      </c>
      <c r="O25" s="149">
        <v>315.83597310425</v>
      </c>
      <c r="P25" s="149">
        <v>39.500829901038003</v>
      </c>
      <c r="Q25" s="149">
        <v>536.99171640760005</v>
      </c>
      <c r="R25" s="150">
        <v>12455.24345</v>
      </c>
      <c r="S25" s="149">
        <v>10737.9982</v>
      </c>
      <c r="T25" s="149">
        <v>583.73820000000001</v>
      </c>
      <c r="U25" s="149">
        <v>10154.26</v>
      </c>
      <c r="V25" s="149">
        <v>1690.1489999999999</v>
      </c>
      <c r="W25" s="149">
        <v>0</v>
      </c>
      <c r="X25" s="149">
        <v>27.096250000000001</v>
      </c>
      <c r="Y25" s="150">
        <v>485.29788999999994</v>
      </c>
      <c r="Z25" s="149">
        <v>485.29788999999994</v>
      </c>
      <c r="AA25" s="149">
        <v>0</v>
      </c>
      <c r="AB25" s="149">
        <v>559.49099999999999</v>
      </c>
      <c r="AC25" s="149">
        <v>97.460039999999992</v>
      </c>
      <c r="AD25" s="150">
        <v>33866.584401887201</v>
      </c>
    </row>
    <row r="26" spans="2:30" x14ac:dyDescent="0.35">
      <c r="B26" s="149" t="s">
        <v>48</v>
      </c>
      <c r="C26" s="150">
        <v>6816.2790200000009</v>
      </c>
      <c r="D26" s="149">
        <v>6056.1770900000001</v>
      </c>
      <c r="E26" s="149">
        <v>336.98559999999998</v>
      </c>
      <c r="F26" s="149">
        <v>0</v>
      </c>
      <c r="G26" s="149">
        <v>394.50434000000001</v>
      </c>
      <c r="H26" s="149">
        <v>28.611989999999999</v>
      </c>
      <c r="I26" s="150">
        <v>11527.315906816601</v>
      </c>
      <c r="J26" s="149">
        <v>599.78946381660012</v>
      </c>
      <c r="K26" s="149">
        <v>7585.1816469999994</v>
      </c>
      <c r="L26" s="149">
        <v>3307.4545660000003</v>
      </c>
      <c r="M26" s="150">
        <v>34.890230000000003</v>
      </c>
      <c r="N26" s="149">
        <v>2293.6843172479003</v>
      </c>
      <c r="O26" s="149">
        <v>930.24036113099999</v>
      </c>
      <c r="P26" s="149">
        <v>561.74047124340007</v>
      </c>
      <c r="Q26" s="149">
        <v>801.70348487349997</v>
      </c>
      <c r="R26" s="150">
        <v>19137.718966</v>
      </c>
      <c r="S26" s="149">
        <v>16827.417196000002</v>
      </c>
      <c r="T26" s="149">
        <v>4333.9702189999998</v>
      </c>
      <c r="U26" s="149">
        <v>12493.446977</v>
      </c>
      <c r="V26" s="149">
        <v>1646.1077699999998</v>
      </c>
      <c r="W26" s="149">
        <v>368.77670000000001</v>
      </c>
      <c r="X26" s="149">
        <v>295.41730000000001</v>
      </c>
      <c r="Y26" s="150">
        <v>804.97026510000012</v>
      </c>
      <c r="Z26" s="149">
        <v>797.37239410000007</v>
      </c>
      <c r="AA26" s="149">
        <v>7.5978709999999996</v>
      </c>
      <c r="AB26" s="149">
        <v>665.48183259999996</v>
      </c>
      <c r="AC26" s="149">
        <v>70.7521019</v>
      </c>
      <c r="AD26" s="150">
        <v>41316.202409664504</v>
      </c>
    </row>
    <row r="27" spans="2:30" x14ac:dyDescent="0.35">
      <c r="B27" s="149" t="s">
        <v>49</v>
      </c>
      <c r="C27" s="150">
        <v>11271.337092999998</v>
      </c>
      <c r="D27" s="149">
        <v>10683.215099999999</v>
      </c>
      <c r="E27" s="149">
        <v>0</v>
      </c>
      <c r="F27" s="149">
        <v>502.67776299999997</v>
      </c>
      <c r="G27" s="149">
        <v>0</v>
      </c>
      <c r="H27" s="149">
        <v>85.444230000000005</v>
      </c>
      <c r="I27" s="150">
        <v>4259.5168606090001</v>
      </c>
      <c r="J27" s="149">
        <v>941.44425960900003</v>
      </c>
      <c r="K27" s="149">
        <v>2179.021647</v>
      </c>
      <c r="L27" s="149">
        <v>1028.156154</v>
      </c>
      <c r="M27" s="150">
        <v>110.8948</v>
      </c>
      <c r="N27" s="149">
        <v>5227.4938272977997</v>
      </c>
      <c r="O27" s="149">
        <v>3260.0667644139999</v>
      </c>
      <c r="P27" s="149">
        <v>835.08934724900007</v>
      </c>
      <c r="Q27" s="149">
        <v>1132.3377156348001</v>
      </c>
      <c r="R27" s="150">
        <v>16138.333345600002</v>
      </c>
      <c r="S27" s="149">
        <v>14448.163985600002</v>
      </c>
      <c r="T27" s="149">
        <v>14378.717880000002</v>
      </c>
      <c r="U27" s="149">
        <v>69.44610560000001</v>
      </c>
      <c r="V27" s="149">
        <v>32.344160000000002</v>
      </c>
      <c r="W27" s="149">
        <v>885.27170000000001</v>
      </c>
      <c r="X27" s="149">
        <v>772.55349999999999</v>
      </c>
      <c r="Y27" s="150">
        <v>1336.0281039188949</v>
      </c>
      <c r="Z27" s="149">
        <v>1049.7249295999998</v>
      </c>
      <c r="AA27" s="149">
        <v>286.303174318895</v>
      </c>
      <c r="AB27" s="149">
        <v>508.37257</v>
      </c>
      <c r="AC27" s="149">
        <v>579.31402000000003</v>
      </c>
      <c r="AD27" s="150">
        <v>39320.395820425692</v>
      </c>
    </row>
    <row r="28" spans="2:30" x14ac:dyDescent="0.35">
      <c r="B28" s="149" t="s">
        <v>50</v>
      </c>
      <c r="C28" s="150">
        <v>46738.491834699998</v>
      </c>
      <c r="D28" s="149">
        <v>32299.936999999998</v>
      </c>
      <c r="E28" s="149">
        <v>11420.991614</v>
      </c>
      <c r="F28" s="149">
        <v>1968.1023250000001</v>
      </c>
      <c r="G28" s="149">
        <v>0</v>
      </c>
      <c r="H28" s="149">
        <v>1049.4608957</v>
      </c>
      <c r="I28" s="150">
        <v>3190.4849871999995</v>
      </c>
      <c r="J28" s="149">
        <v>831.80763000000002</v>
      </c>
      <c r="K28" s="149">
        <v>1567.9091972000001</v>
      </c>
      <c r="L28" s="149">
        <v>709.73457999999994</v>
      </c>
      <c r="M28" s="150">
        <v>81.033580000000001</v>
      </c>
      <c r="N28" s="149">
        <v>5307.1318803189006</v>
      </c>
      <c r="O28" s="149">
        <v>2943.5738721860002</v>
      </c>
      <c r="P28" s="149">
        <v>649.20455778739995</v>
      </c>
      <c r="Q28" s="149">
        <v>1714.3534503455001</v>
      </c>
      <c r="R28" s="150">
        <v>18816.461059999998</v>
      </c>
      <c r="S28" s="149">
        <v>16618.436819999999</v>
      </c>
      <c r="T28" s="149">
        <v>14911.480819999999</v>
      </c>
      <c r="U28" s="149">
        <v>1706.9559999999999</v>
      </c>
      <c r="V28" s="149">
        <v>243.10069999999999</v>
      </c>
      <c r="W28" s="149">
        <v>1146.73</v>
      </c>
      <c r="X28" s="149">
        <v>808.19353999999998</v>
      </c>
      <c r="Y28" s="150">
        <v>518.71480739999993</v>
      </c>
      <c r="Z28" s="149">
        <v>481.73552009999997</v>
      </c>
      <c r="AA28" s="149">
        <v>36.979287299999996</v>
      </c>
      <c r="AB28" s="149">
        <v>129.32437400000001</v>
      </c>
      <c r="AC28" s="149">
        <v>64.73651000000001</v>
      </c>
      <c r="AD28" s="150">
        <v>74765.345453618895</v>
      </c>
    </row>
    <row r="29" spans="2:30" x14ac:dyDescent="0.35">
      <c r="B29" s="149" t="s">
        <v>51</v>
      </c>
      <c r="C29" s="150">
        <v>28644.680345299996</v>
      </c>
      <c r="D29" s="149">
        <v>22182.574000000001</v>
      </c>
      <c r="E29" s="149">
        <v>4658.99</v>
      </c>
      <c r="F29" s="149">
        <v>1658.9725699999999</v>
      </c>
      <c r="G29" s="149">
        <v>0</v>
      </c>
      <c r="H29" s="149">
        <v>144.14377530000002</v>
      </c>
      <c r="I29" s="150">
        <v>5764.7739059218002</v>
      </c>
      <c r="J29" s="149">
        <v>1091.3484460217999</v>
      </c>
      <c r="K29" s="149">
        <v>2241.9395899000001</v>
      </c>
      <c r="L29" s="149">
        <v>2357.11</v>
      </c>
      <c r="M29" s="150">
        <v>74.375870000000006</v>
      </c>
      <c r="N29" s="149">
        <v>9404.5308616538005</v>
      </c>
      <c r="O29" s="149">
        <v>5543.126404314</v>
      </c>
      <c r="P29" s="149">
        <v>1330.5067037261999</v>
      </c>
      <c r="Q29" s="149">
        <v>2530.8977536136003</v>
      </c>
      <c r="R29" s="150">
        <v>22700.425173</v>
      </c>
      <c r="S29" s="149">
        <v>20966.265800000001</v>
      </c>
      <c r="T29" s="149">
        <v>18680.660800000001</v>
      </c>
      <c r="U29" s="149">
        <v>2285.605</v>
      </c>
      <c r="V29" s="149">
        <v>269.26130000000001</v>
      </c>
      <c r="W29" s="149">
        <v>571.45150000000001</v>
      </c>
      <c r="X29" s="149">
        <v>893.44657299999994</v>
      </c>
      <c r="Y29" s="150">
        <v>710.74496999999997</v>
      </c>
      <c r="Z29" s="149">
        <v>710.74496999999997</v>
      </c>
      <c r="AA29" s="149">
        <v>0</v>
      </c>
      <c r="AB29" s="149">
        <v>234.597129</v>
      </c>
      <c r="AC29" s="149">
        <v>42.853811399999998</v>
      </c>
      <c r="AD29" s="150">
        <v>67502.606196275592</v>
      </c>
    </row>
    <row r="30" spans="2:30" x14ac:dyDescent="0.35">
      <c r="B30" s="149" t="s">
        <v>52</v>
      </c>
      <c r="C30" s="150">
        <v>23339.416930000003</v>
      </c>
      <c r="D30" s="149">
        <v>17429.4823</v>
      </c>
      <c r="E30" s="149">
        <v>3777.5419999999999</v>
      </c>
      <c r="F30" s="149">
        <v>1682.0704000000001</v>
      </c>
      <c r="G30" s="149">
        <v>0</v>
      </c>
      <c r="H30" s="149">
        <v>450.32222999999999</v>
      </c>
      <c r="I30" s="150">
        <v>7806.5322275816006</v>
      </c>
      <c r="J30" s="149">
        <v>3468.5605036816</v>
      </c>
      <c r="K30" s="149">
        <v>1839.2697849000001</v>
      </c>
      <c r="L30" s="149">
        <v>2277.6150359999997</v>
      </c>
      <c r="M30" s="150">
        <v>221.08690300000001</v>
      </c>
      <c r="N30" s="149">
        <v>4956.7962498070992</v>
      </c>
      <c r="O30" s="149">
        <v>3213.7536760277999</v>
      </c>
      <c r="P30" s="149">
        <v>615.76628567210003</v>
      </c>
      <c r="Q30" s="149">
        <v>1127.2762881071999</v>
      </c>
      <c r="R30" s="150">
        <v>18781.36392</v>
      </c>
      <c r="S30" s="149">
        <v>17622.785319999999</v>
      </c>
      <c r="T30" s="149">
        <v>17281.527620000001</v>
      </c>
      <c r="U30" s="149">
        <v>341.2577</v>
      </c>
      <c r="V30" s="149">
        <v>117.318</v>
      </c>
      <c r="W30" s="149">
        <v>292.09109999999998</v>
      </c>
      <c r="X30" s="149">
        <v>749.16949999999997</v>
      </c>
      <c r="Y30" s="150">
        <v>1104.3377849999997</v>
      </c>
      <c r="Z30" s="149">
        <v>1075.9255789999997</v>
      </c>
      <c r="AA30" s="149">
        <v>28.412205999999998</v>
      </c>
      <c r="AB30" s="149">
        <v>513.325469</v>
      </c>
      <c r="AC30" s="149">
        <v>72.978469199999992</v>
      </c>
      <c r="AD30" s="150">
        <v>56574.751050588704</v>
      </c>
    </row>
    <row r="31" spans="2:30" x14ac:dyDescent="0.35">
      <c r="B31" s="149" t="s">
        <v>53</v>
      </c>
      <c r="C31" s="150">
        <v>28568.388536499999</v>
      </c>
      <c r="D31" s="149">
        <v>25096.135499999997</v>
      </c>
      <c r="E31" s="149">
        <v>2506.3719999999998</v>
      </c>
      <c r="F31" s="149">
        <v>921.75513999999998</v>
      </c>
      <c r="G31" s="149">
        <v>0.84420649999999997</v>
      </c>
      <c r="H31" s="149">
        <v>43.281689999999998</v>
      </c>
      <c r="I31" s="150">
        <v>5140.3479029125001</v>
      </c>
      <c r="J31" s="149">
        <v>1801.5515279125</v>
      </c>
      <c r="K31" s="149">
        <v>1676.848</v>
      </c>
      <c r="L31" s="149">
        <v>1495.929975</v>
      </c>
      <c r="M31" s="150">
        <v>166.01840000000001</v>
      </c>
      <c r="N31" s="149">
        <v>7600.5857397082</v>
      </c>
      <c r="O31" s="149">
        <v>4274.6695113353999</v>
      </c>
      <c r="P31" s="149">
        <v>566.00203812479992</v>
      </c>
      <c r="Q31" s="149">
        <v>2759.9141902480001</v>
      </c>
      <c r="R31" s="150">
        <v>22704.783800000001</v>
      </c>
      <c r="S31" s="149">
        <v>21317.1227</v>
      </c>
      <c r="T31" s="149">
        <v>19671.044699999999</v>
      </c>
      <c r="U31" s="149">
        <v>1646.078</v>
      </c>
      <c r="V31" s="149">
        <v>299.4624</v>
      </c>
      <c r="W31" s="149">
        <v>336.92630000000003</v>
      </c>
      <c r="X31" s="149">
        <v>751.27240000000006</v>
      </c>
      <c r="Y31" s="150">
        <v>432.63483800000006</v>
      </c>
      <c r="Z31" s="149">
        <v>432.63483800000006</v>
      </c>
      <c r="AA31" s="149">
        <v>0</v>
      </c>
      <c r="AB31" s="149">
        <v>67.141900000000007</v>
      </c>
      <c r="AC31" s="149">
        <v>38.908410000000003</v>
      </c>
      <c r="AD31" s="150">
        <v>64552.791127120698</v>
      </c>
    </row>
    <row r="32" spans="2:30" x14ac:dyDescent="0.35">
      <c r="B32" s="149" t="s">
        <v>54</v>
      </c>
      <c r="C32" s="150">
        <v>17825.2363</v>
      </c>
      <c r="D32" s="149">
        <v>15963.470099999999</v>
      </c>
      <c r="E32" s="149">
        <v>680.47709999999995</v>
      </c>
      <c r="F32" s="149">
        <v>872.68700000000001</v>
      </c>
      <c r="G32" s="149">
        <v>0</v>
      </c>
      <c r="H32" s="149">
        <v>308.60210000000001</v>
      </c>
      <c r="I32" s="150">
        <v>7184.9357338420996</v>
      </c>
      <c r="J32" s="149">
        <v>3638.4173408420997</v>
      </c>
      <c r="K32" s="149">
        <v>1901.4221930000001</v>
      </c>
      <c r="L32" s="149">
        <v>1495.115</v>
      </c>
      <c r="M32" s="150">
        <v>149.9812</v>
      </c>
      <c r="N32" s="149">
        <v>6915.0317950467006</v>
      </c>
      <c r="O32" s="149">
        <v>3847.3461673040001</v>
      </c>
      <c r="P32" s="149">
        <v>845.76792658710019</v>
      </c>
      <c r="Q32" s="149">
        <v>2221.9177011556003</v>
      </c>
      <c r="R32" s="150">
        <v>17592.570539999997</v>
      </c>
      <c r="S32" s="149">
        <v>16340.353419999999</v>
      </c>
      <c r="T32" s="149">
        <v>14868.88242</v>
      </c>
      <c r="U32" s="149">
        <v>1471.471</v>
      </c>
      <c r="V32" s="149">
        <v>121.34610000000001</v>
      </c>
      <c r="W32" s="149">
        <v>537.31730000000005</v>
      </c>
      <c r="X32" s="149">
        <v>593.55372</v>
      </c>
      <c r="Y32" s="150">
        <v>1994.8231606610861</v>
      </c>
      <c r="Z32" s="149">
        <v>390.61545919999998</v>
      </c>
      <c r="AA32" s="149">
        <v>1604.2077014610861</v>
      </c>
      <c r="AB32" s="149">
        <v>204.66783749999999</v>
      </c>
      <c r="AC32" s="149">
        <v>0</v>
      </c>
      <c r="AD32" s="150">
        <v>51717.265367049884</v>
      </c>
    </row>
    <row r="33" spans="2:30" x14ac:dyDescent="0.35">
      <c r="B33" s="149" t="s">
        <v>55</v>
      </c>
      <c r="C33" s="150">
        <v>17486.557850000001</v>
      </c>
      <c r="D33" s="149">
        <v>9660.7497999999996</v>
      </c>
      <c r="E33" s="149">
        <v>6259.4104170000001</v>
      </c>
      <c r="F33" s="149">
        <v>1508.310573</v>
      </c>
      <c r="G33" s="149">
        <v>0</v>
      </c>
      <c r="H33" s="149">
        <v>58.087060000000001</v>
      </c>
      <c r="I33" s="150">
        <v>6350.6068822210009</v>
      </c>
      <c r="J33" s="149">
        <v>1551.8339412210003</v>
      </c>
      <c r="K33" s="149">
        <v>4414.287456</v>
      </c>
      <c r="L33" s="149">
        <v>314.253985</v>
      </c>
      <c r="M33" s="150">
        <v>70.231499999999997</v>
      </c>
      <c r="N33" s="149">
        <v>4276.3406563081999</v>
      </c>
      <c r="O33" s="149">
        <v>1571.8847114437999</v>
      </c>
      <c r="P33" s="149">
        <v>685.29912525600002</v>
      </c>
      <c r="Q33" s="149">
        <v>2019.1568196084002</v>
      </c>
      <c r="R33" s="150">
        <v>16582.619029099998</v>
      </c>
      <c r="S33" s="149">
        <v>13279.369939</v>
      </c>
      <c r="T33" s="149">
        <v>13172.823840000001</v>
      </c>
      <c r="U33" s="149">
        <v>106.546099</v>
      </c>
      <c r="V33" s="149">
        <v>6.0532452999999995</v>
      </c>
      <c r="W33" s="149">
        <v>2503.0917448</v>
      </c>
      <c r="X33" s="149">
        <v>794.10410000000002</v>
      </c>
      <c r="Y33" s="150">
        <v>466.95002064103994</v>
      </c>
      <c r="Z33" s="149">
        <v>350.87322279999995</v>
      </c>
      <c r="AA33" s="149">
        <v>116.07679784104</v>
      </c>
      <c r="AB33" s="149">
        <v>850.82703900000001</v>
      </c>
      <c r="AC33" s="149">
        <v>157.76622589999999</v>
      </c>
      <c r="AD33" s="150">
        <v>46171.667703170242</v>
      </c>
    </row>
    <row r="34" spans="2:30" ht="16" thickBot="1" x14ac:dyDescent="0.4">
      <c r="B34" s="151" t="s">
        <v>20</v>
      </c>
      <c r="C34" s="152">
        <v>307127.90835749992</v>
      </c>
      <c r="D34" s="151">
        <v>249275.57128999999</v>
      </c>
      <c r="E34" s="151">
        <v>34719.211740999999</v>
      </c>
      <c r="F34" s="151">
        <v>16972.896149</v>
      </c>
      <c r="G34" s="151">
        <v>2616.6185065</v>
      </c>
      <c r="H34" s="151">
        <v>3543.6106709999999</v>
      </c>
      <c r="I34" s="152">
        <v>194979.98801907481</v>
      </c>
      <c r="J34" s="151">
        <v>38833.001695774794</v>
      </c>
      <c r="K34" s="151">
        <v>88707.9205086</v>
      </c>
      <c r="L34" s="151">
        <v>53956.603512699992</v>
      </c>
      <c r="M34" s="152">
        <v>13482.462302000002</v>
      </c>
      <c r="N34" s="151">
        <v>109985.30929942481</v>
      </c>
      <c r="O34" s="151">
        <v>40364.6623349203</v>
      </c>
      <c r="P34" s="151">
        <v>15502.964275908909</v>
      </c>
      <c r="Q34" s="151">
        <v>54117.682688595596</v>
      </c>
      <c r="R34" s="152">
        <v>380280.15960110002</v>
      </c>
      <c r="S34" s="151">
        <v>328960.50299170002</v>
      </c>
      <c r="T34" s="151">
        <v>208790.38904440001</v>
      </c>
      <c r="U34" s="151">
        <v>120170.11394729999</v>
      </c>
      <c r="V34" s="151">
        <v>10243.962471600002</v>
      </c>
      <c r="W34" s="151">
        <v>9562.9820608000009</v>
      </c>
      <c r="X34" s="151">
        <v>31512.712077</v>
      </c>
      <c r="Y34" s="152">
        <v>23700.212895419714</v>
      </c>
      <c r="Z34" s="151">
        <v>18322.391589699997</v>
      </c>
      <c r="AA34" s="151">
        <v>5377.8213057197181</v>
      </c>
      <c r="AB34" s="151">
        <v>8795.0440557999991</v>
      </c>
      <c r="AC34" s="151">
        <v>8683.577801200001</v>
      </c>
      <c r="AD34" s="152">
        <v>1033552.2000295192</v>
      </c>
    </row>
    <row r="35" spans="2:30" ht="16" thickBot="1" x14ac:dyDescent="0.4">
      <c r="B35" s="153" t="s">
        <v>98</v>
      </c>
      <c r="C35" s="147">
        <v>282660.894179</v>
      </c>
      <c r="D35" s="147">
        <v>241590.77739999999</v>
      </c>
      <c r="E35" s="147">
        <v>34710.60471</v>
      </c>
      <c r="F35" s="147">
        <v>245.45944899999995</v>
      </c>
      <c r="G35" s="147">
        <v>2577.7770600000003</v>
      </c>
      <c r="H35" s="147">
        <v>3536.27556</v>
      </c>
      <c r="I35" s="147">
        <v>194769.38503197479</v>
      </c>
      <c r="J35" s="147">
        <v>38822.477539974803</v>
      </c>
      <c r="K35" s="147">
        <v>88688.998099999997</v>
      </c>
      <c r="L35" s="147">
        <v>53775.447090000001</v>
      </c>
      <c r="M35" s="147">
        <v>13482.462302000002</v>
      </c>
      <c r="N35" s="147">
        <v>109923.12205982482</v>
      </c>
      <c r="O35" s="147">
        <v>40312.4835905203</v>
      </c>
      <c r="P35" s="147">
        <v>15498.489844708907</v>
      </c>
      <c r="Q35" s="147">
        <v>54112.148624595604</v>
      </c>
      <c r="R35" s="147">
        <v>379048.65419099998</v>
      </c>
      <c r="S35" s="147">
        <v>328321.16756899998</v>
      </c>
      <c r="T35" s="147">
        <v>208167.622519</v>
      </c>
      <c r="U35" s="147">
        <v>120153.54504999999</v>
      </c>
      <c r="V35" s="147">
        <v>10232.309136000002</v>
      </c>
      <c r="W35" s="147">
        <v>9562.2963159999999</v>
      </c>
      <c r="X35" s="147">
        <v>30932.881169999993</v>
      </c>
      <c r="Y35" s="147">
        <v>23356.326592119713</v>
      </c>
      <c r="Z35" s="147">
        <v>18174.986521999996</v>
      </c>
      <c r="AA35" s="147">
        <v>5181.3400701197179</v>
      </c>
      <c r="AB35" s="147">
        <v>8292.3082799999975</v>
      </c>
      <c r="AC35" s="147">
        <v>8043.229734999999</v>
      </c>
      <c r="AD35" s="147">
        <v>1006093.9200689192</v>
      </c>
    </row>
    <row r="36" spans="2:30" ht="16" thickBot="1" x14ac:dyDescent="0.4">
      <c r="B36" s="154" t="s">
        <v>99</v>
      </c>
      <c r="C36" s="147">
        <v>24467.014178499998</v>
      </c>
      <c r="D36" s="147">
        <v>7684.7938899999999</v>
      </c>
      <c r="E36" s="147">
        <v>8.6070309999999992</v>
      </c>
      <c r="F36" s="147">
        <v>16727.436699999998</v>
      </c>
      <c r="G36" s="147">
        <v>38.841446499999996</v>
      </c>
      <c r="H36" s="147">
        <v>7.3351110000000004</v>
      </c>
      <c r="I36" s="147">
        <v>210.60298710000001</v>
      </c>
      <c r="J36" s="147">
        <v>10.524155799999999</v>
      </c>
      <c r="K36" s="147">
        <v>18.922408599999997</v>
      </c>
      <c r="L36" s="147">
        <v>181.15642270000001</v>
      </c>
      <c r="M36" s="147">
        <v>0</v>
      </c>
      <c r="N36" s="147">
        <v>62.187239600000005</v>
      </c>
      <c r="O36" s="147">
        <v>52.178744400000006</v>
      </c>
      <c r="P36" s="147">
        <v>4.4744311999999997</v>
      </c>
      <c r="Q36" s="147">
        <v>5.5340640000000008</v>
      </c>
      <c r="R36" s="147">
        <v>1231.5054101000001</v>
      </c>
      <c r="S36" s="147">
        <v>639.33542270000009</v>
      </c>
      <c r="T36" s="147">
        <v>622.76652540000009</v>
      </c>
      <c r="U36" s="147">
        <v>16.5688973</v>
      </c>
      <c r="V36" s="147">
        <v>11.6533356</v>
      </c>
      <c r="W36" s="147">
        <v>0.68574480000000004</v>
      </c>
      <c r="X36" s="147">
        <v>579.83090700000002</v>
      </c>
      <c r="Y36" s="147">
        <v>343.88630330000001</v>
      </c>
      <c r="Z36" s="147">
        <v>147.40506769999999</v>
      </c>
      <c r="AA36" s="147">
        <v>196.48123559999999</v>
      </c>
      <c r="AB36" s="147">
        <v>502.7357758</v>
      </c>
      <c r="AC36" s="147">
        <v>640.34806620000006</v>
      </c>
      <c r="AD36" s="147">
        <v>27458.279960599997</v>
      </c>
    </row>
    <row r="37" spans="2:30" x14ac:dyDescent="0.35">
      <c r="B37" s="19" t="s">
        <v>298</v>
      </c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N37" s="156"/>
      <c r="O37" s="156"/>
      <c r="P37" s="156"/>
      <c r="Q37" s="156"/>
      <c r="S37" s="156"/>
      <c r="V37" s="156"/>
      <c r="W37" s="156"/>
      <c r="X37" s="156"/>
      <c r="Y37" s="156"/>
      <c r="Z37" s="15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39"/>
  <sheetViews>
    <sheetView workbookViewId="0">
      <selection activeCell="B1" sqref="B1"/>
    </sheetView>
  </sheetViews>
  <sheetFormatPr defaultColWidth="9.1796875" defaultRowHeight="15.5" x14ac:dyDescent="0.35"/>
  <cols>
    <col min="1" max="1" width="9.1796875" style="125"/>
    <col min="2" max="2" width="20" style="125" customWidth="1"/>
    <col min="3" max="3" width="9.26953125" style="125" bestFit="1" customWidth="1"/>
    <col min="4" max="4" width="8.7265625" style="125" bestFit="1" customWidth="1"/>
    <col min="5" max="5" width="10.453125" style="125" bestFit="1" customWidth="1"/>
    <col min="6" max="6" width="11.54296875" style="125" bestFit="1" customWidth="1"/>
    <col min="7" max="7" width="7.453125" style="125" bestFit="1" customWidth="1"/>
    <col min="8" max="8" width="14" style="125" bestFit="1" customWidth="1"/>
    <col min="9" max="9" width="18.1796875" style="125" bestFit="1" customWidth="1"/>
    <col min="10" max="10" width="9.453125" style="125" bestFit="1" customWidth="1"/>
    <col min="11" max="11" width="13.54296875" style="125" bestFit="1" customWidth="1"/>
    <col min="12" max="12" width="12.26953125" style="125" bestFit="1" customWidth="1"/>
    <col min="13" max="13" width="13.54296875" style="125" bestFit="1" customWidth="1"/>
    <col min="14" max="14" width="9.7265625" style="125" bestFit="1" customWidth="1"/>
    <col min="15" max="15" width="16.7265625" style="125" bestFit="1" customWidth="1"/>
    <col min="16" max="16" width="15.81640625" style="125" bestFit="1" customWidth="1"/>
    <col min="17" max="17" width="16.26953125" style="125" bestFit="1" customWidth="1"/>
    <col min="18" max="18" width="21" style="125" bestFit="1" customWidth="1"/>
    <col min="19" max="19" width="8.7265625" style="125" bestFit="1" customWidth="1"/>
    <col min="20" max="20" width="11.54296875" style="125" bestFit="1" customWidth="1"/>
    <col min="21" max="21" width="15.26953125" style="125" bestFit="1" customWidth="1"/>
    <col min="22" max="22" width="7.7265625" style="125" bestFit="1" customWidth="1"/>
    <col min="23" max="23" width="12.7265625" style="125" bestFit="1" customWidth="1"/>
    <col min="24" max="24" width="9.81640625" style="125" bestFit="1" customWidth="1"/>
    <col min="25" max="25" width="21.81640625" style="125" bestFit="1" customWidth="1"/>
    <col min="26" max="26" width="11.54296875" style="125" bestFit="1" customWidth="1"/>
    <col min="27" max="27" width="7.26953125" style="125" bestFit="1" customWidth="1"/>
    <col min="28" max="28" width="14.1796875" style="125" bestFit="1" customWidth="1"/>
    <col min="29" max="29" width="12.54296875" style="125" bestFit="1" customWidth="1"/>
    <col min="30" max="30" width="10.26953125" style="125" bestFit="1" customWidth="1"/>
    <col min="31" max="16384" width="9.1796875" style="125"/>
  </cols>
  <sheetData>
    <row r="2" spans="2:30" ht="16" thickBot="1" x14ac:dyDescent="0.4">
      <c r="B2" s="85" t="s">
        <v>357</v>
      </c>
    </row>
    <row r="3" spans="2:30" ht="16" thickBot="1" x14ac:dyDescent="0.4">
      <c r="B3" s="147" t="s">
        <v>100</v>
      </c>
      <c r="C3" s="147" t="s">
        <v>312</v>
      </c>
      <c r="D3" s="147" t="s">
        <v>58</v>
      </c>
      <c r="E3" s="147" t="s">
        <v>59</v>
      </c>
      <c r="F3" s="147" t="s">
        <v>60</v>
      </c>
      <c r="G3" s="147" t="s">
        <v>61</v>
      </c>
      <c r="H3" s="147" t="s">
        <v>89</v>
      </c>
      <c r="I3" s="147" t="s">
        <v>111</v>
      </c>
      <c r="J3" s="147" t="s">
        <v>62</v>
      </c>
      <c r="K3" s="147" t="s">
        <v>63</v>
      </c>
      <c r="L3" s="147" t="s">
        <v>64</v>
      </c>
      <c r="M3" s="147" t="s">
        <v>90</v>
      </c>
      <c r="N3" s="147" t="s">
        <v>114</v>
      </c>
      <c r="O3" s="147" t="s">
        <v>65</v>
      </c>
      <c r="P3" s="147" t="s">
        <v>66</v>
      </c>
      <c r="Q3" s="147" t="s">
        <v>67</v>
      </c>
      <c r="R3" s="147" t="s">
        <v>130</v>
      </c>
      <c r="S3" s="147" t="s">
        <v>101</v>
      </c>
      <c r="T3" s="147" t="s">
        <v>92</v>
      </c>
      <c r="U3" s="147" t="s">
        <v>93</v>
      </c>
      <c r="V3" s="147" t="s">
        <v>69</v>
      </c>
      <c r="W3" s="147" t="s">
        <v>313</v>
      </c>
      <c r="X3" s="147" t="s">
        <v>71</v>
      </c>
      <c r="Y3" s="147" t="s">
        <v>314</v>
      </c>
      <c r="Z3" s="147" t="s">
        <v>102</v>
      </c>
      <c r="AA3" s="147" t="s">
        <v>95</v>
      </c>
      <c r="AB3" s="147" t="s">
        <v>104</v>
      </c>
      <c r="AC3" s="147" t="s">
        <v>96</v>
      </c>
      <c r="AD3" s="148" t="s">
        <v>318</v>
      </c>
    </row>
    <row r="4" spans="2:30" x14ac:dyDescent="0.35">
      <c r="B4" s="149" t="s">
        <v>26</v>
      </c>
      <c r="C4" s="149">
        <v>798.97900000000004</v>
      </c>
      <c r="D4" s="149">
        <v>410.92660000000001</v>
      </c>
      <c r="E4" s="149">
        <v>388.05239999999998</v>
      </c>
      <c r="F4" s="149">
        <v>0</v>
      </c>
      <c r="G4" s="149">
        <v>0</v>
      </c>
      <c r="H4" s="149">
        <v>0</v>
      </c>
      <c r="I4" s="149">
        <v>600.38096375999999</v>
      </c>
      <c r="J4" s="149">
        <v>235.17499376000001</v>
      </c>
      <c r="K4" s="149">
        <v>269.91309999999999</v>
      </c>
      <c r="L4" s="149">
        <v>12.808630000000001</v>
      </c>
      <c r="M4" s="149">
        <v>82.48424</v>
      </c>
      <c r="N4" s="149">
        <v>692.75654997211996</v>
      </c>
      <c r="O4" s="149">
        <v>155.71315572896</v>
      </c>
      <c r="P4" s="149">
        <v>115.68147009115998</v>
      </c>
      <c r="Q4" s="149">
        <v>421.36192415200003</v>
      </c>
      <c r="R4" s="149">
        <v>1856.6606699999998</v>
      </c>
      <c r="S4" s="149">
        <v>1611.0577899999998</v>
      </c>
      <c r="T4" s="149">
        <v>1546.33</v>
      </c>
      <c r="U4" s="149">
        <v>64.727789999999999</v>
      </c>
      <c r="V4" s="149">
        <v>0</v>
      </c>
      <c r="W4" s="149">
        <v>52.73648</v>
      </c>
      <c r="X4" s="149">
        <v>192.8664</v>
      </c>
      <c r="Y4" s="149">
        <v>173.97865999999999</v>
      </c>
      <c r="Z4" s="149">
        <v>173.97865999999999</v>
      </c>
      <c r="AA4" s="149">
        <v>0</v>
      </c>
      <c r="AB4" s="149">
        <v>59.056370000000001</v>
      </c>
      <c r="AC4" s="149">
        <v>842.70234899999991</v>
      </c>
      <c r="AD4" s="150">
        <v>5024.5145627321199</v>
      </c>
    </row>
    <row r="5" spans="2:30" x14ac:dyDescent="0.35">
      <c r="B5" s="149" t="s">
        <v>27</v>
      </c>
      <c r="C5" s="149">
        <v>5317.6885579999989</v>
      </c>
      <c r="D5" s="149">
        <v>1282.82152</v>
      </c>
      <c r="E5" s="149">
        <v>3723.6086379999997</v>
      </c>
      <c r="F5" s="149">
        <v>311.25839999999999</v>
      </c>
      <c r="G5" s="149">
        <v>0</v>
      </c>
      <c r="H5" s="149">
        <v>0</v>
      </c>
      <c r="I5" s="149">
        <v>2374.5707091120003</v>
      </c>
      <c r="J5" s="149">
        <v>529.86361411199994</v>
      </c>
      <c r="K5" s="149">
        <v>1373.697275</v>
      </c>
      <c r="L5" s="149">
        <v>372.24529999999999</v>
      </c>
      <c r="M5" s="149">
        <v>98.764520000000005</v>
      </c>
      <c r="N5" s="149">
        <v>1356.3697354384399</v>
      </c>
      <c r="O5" s="149">
        <v>415.61578317379991</v>
      </c>
      <c r="P5" s="149">
        <v>408.39750662964002</v>
      </c>
      <c r="Q5" s="149">
        <v>532.35644563499989</v>
      </c>
      <c r="R5" s="149">
        <v>5093.1526070000009</v>
      </c>
      <c r="S5" s="149">
        <v>4104.1919660000003</v>
      </c>
      <c r="T5" s="149">
        <v>3713.0525659999998</v>
      </c>
      <c r="U5" s="149">
        <v>391.13940000000002</v>
      </c>
      <c r="V5" s="149">
        <v>22.199259999999999</v>
      </c>
      <c r="W5" s="149">
        <v>274.39769999999999</v>
      </c>
      <c r="X5" s="149">
        <v>692.36368100000004</v>
      </c>
      <c r="Y5" s="149">
        <v>870.42174735559968</v>
      </c>
      <c r="Z5" s="149">
        <v>807.54833069999972</v>
      </c>
      <c r="AA5" s="149">
        <v>62.873416655599996</v>
      </c>
      <c r="AB5" s="149">
        <v>364.13169999999997</v>
      </c>
      <c r="AC5" s="149">
        <v>230.097811692173</v>
      </c>
      <c r="AD5" s="150">
        <v>15606.432868598211</v>
      </c>
    </row>
    <row r="6" spans="2:30" x14ac:dyDescent="0.35">
      <c r="B6" s="149" t="s">
        <v>28</v>
      </c>
      <c r="C6" s="149">
        <v>1337.3093779999999</v>
      </c>
      <c r="D6" s="149">
        <v>552.36770000000001</v>
      </c>
      <c r="E6" s="149">
        <v>698.24760000000003</v>
      </c>
      <c r="F6" s="149">
        <v>85.188310000000001</v>
      </c>
      <c r="G6" s="149">
        <v>0</v>
      </c>
      <c r="H6" s="149">
        <v>1.505768</v>
      </c>
      <c r="I6" s="149">
        <v>487.01071371557998</v>
      </c>
      <c r="J6" s="149">
        <v>133.04031371558</v>
      </c>
      <c r="K6" s="149">
        <v>106.9258</v>
      </c>
      <c r="L6" s="149">
        <v>0</v>
      </c>
      <c r="M6" s="149">
        <v>247.0446</v>
      </c>
      <c r="N6" s="149">
        <v>402.67779865650999</v>
      </c>
      <c r="O6" s="149">
        <v>112.20101398024001</v>
      </c>
      <c r="P6" s="149">
        <v>85.549577875200001</v>
      </c>
      <c r="Q6" s="149">
        <v>204.92720680106999</v>
      </c>
      <c r="R6" s="149">
        <v>1698.3645730000001</v>
      </c>
      <c r="S6" s="149">
        <v>1482.8621700000001</v>
      </c>
      <c r="T6" s="149">
        <v>1461.78142</v>
      </c>
      <c r="U6" s="149">
        <v>21.080749999999998</v>
      </c>
      <c r="V6" s="149">
        <v>0</v>
      </c>
      <c r="W6" s="149">
        <v>50.242019999999997</v>
      </c>
      <c r="X6" s="149">
        <v>165.26038300000002</v>
      </c>
      <c r="Y6" s="149">
        <v>162.39567562000002</v>
      </c>
      <c r="Z6" s="149">
        <v>154.46448000000001</v>
      </c>
      <c r="AA6" s="149">
        <v>7.9311956200000004</v>
      </c>
      <c r="AB6" s="149">
        <v>32.094380999999998</v>
      </c>
      <c r="AC6" s="149">
        <v>20.9000506</v>
      </c>
      <c r="AD6" s="150">
        <v>4140.7525705920898</v>
      </c>
    </row>
    <row r="7" spans="2:30" x14ac:dyDescent="0.35">
      <c r="B7" s="149" t="s">
        <v>29</v>
      </c>
      <c r="C7" s="149">
        <v>8528.0428300000003</v>
      </c>
      <c r="D7" s="149">
        <v>2575.3110000000001</v>
      </c>
      <c r="E7" s="149">
        <v>5125.4309999999996</v>
      </c>
      <c r="F7" s="149">
        <v>708.65282999999999</v>
      </c>
      <c r="G7" s="149">
        <v>0</v>
      </c>
      <c r="H7" s="149">
        <v>118.648</v>
      </c>
      <c r="I7" s="149">
        <v>5182.0947857984993</v>
      </c>
      <c r="J7" s="149">
        <v>2072.1622857984999</v>
      </c>
      <c r="K7" s="149">
        <v>2177.424</v>
      </c>
      <c r="L7" s="149">
        <v>268.9273</v>
      </c>
      <c r="M7" s="149">
        <v>663.58119999999997</v>
      </c>
      <c r="N7" s="149">
        <v>1743.0084772862999</v>
      </c>
      <c r="O7" s="149">
        <v>476.17412836540001</v>
      </c>
      <c r="P7" s="149">
        <v>439.63589726969997</v>
      </c>
      <c r="Q7" s="149">
        <v>827.1984516512</v>
      </c>
      <c r="R7" s="149">
        <v>16813.663568</v>
      </c>
      <c r="S7" s="149">
        <v>13235.783668</v>
      </c>
      <c r="T7" s="149">
        <v>10997.569668</v>
      </c>
      <c r="U7" s="149">
        <v>2238.2139999999999</v>
      </c>
      <c r="V7" s="149">
        <v>185.8664</v>
      </c>
      <c r="W7" s="149">
        <v>944.62649999999996</v>
      </c>
      <c r="X7" s="149">
        <v>2447.3870000000002</v>
      </c>
      <c r="Y7" s="149">
        <v>742.60995560000015</v>
      </c>
      <c r="Z7" s="149">
        <v>720.43358960000012</v>
      </c>
      <c r="AA7" s="149">
        <v>22.176366000000002</v>
      </c>
      <c r="AB7" s="149">
        <v>318.24020000000002</v>
      </c>
      <c r="AC7" s="149">
        <v>853.70130917792994</v>
      </c>
      <c r="AD7" s="150">
        <v>34181.361125862728</v>
      </c>
    </row>
    <row r="8" spans="2:30" x14ac:dyDescent="0.35">
      <c r="B8" s="149" t="s">
        <v>30</v>
      </c>
      <c r="C8" s="149">
        <v>10431.92362</v>
      </c>
      <c r="D8" s="149">
        <v>2524.1005999999998</v>
      </c>
      <c r="E8" s="149">
        <v>4221.59</v>
      </c>
      <c r="F8" s="149">
        <v>3258.9623200000001</v>
      </c>
      <c r="G8" s="149">
        <v>0</v>
      </c>
      <c r="H8" s="149">
        <v>427.27069999999998</v>
      </c>
      <c r="I8" s="149">
        <v>6685.3591482689999</v>
      </c>
      <c r="J8" s="149">
        <v>3237.9455882689999</v>
      </c>
      <c r="K8" s="149">
        <v>3075.4319999999998</v>
      </c>
      <c r="L8" s="149">
        <v>26.698879999999999</v>
      </c>
      <c r="M8" s="149">
        <v>345.28268000000003</v>
      </c>
      <c r="N8" s="149">
        <v>2053.45992602461</v>
      </c>
      <c r="O8" s="149">
        <v>372.28060589111004</v>
      </c>
      <c r="P8" s="149">
        <v>611.80357230779998</v>
      </c>
      <c r="Q8" s="149">
        <v>1069.3757478257</v>
      </c>
      <c r="R8" s="149">
        <v>17486.544399999999</v>
      </c>
      <c r="S8" s="149">
        <v>13242.031999999999</v>
      </c>
      <c r="T8" s="149">
        <v>11385.57</v>
      </c>
      <c r="U8" s="149">
        <v>1856.462</v>
      </c>
      <c r="V8" s="149">
        <v>0</v>
      </c>
      <c r="W8" s="149">
        <v>695.27940000000001</v>
      </c>
      <c r="X8" s="149">
        <v>3549.2330000000002</v>
      </c>
      <c r="Y8" s="149">
        <v>573.51447800000005</v>
      </c>
      <c r="Z8" s="149">
        <v>478.78709000000003</v>
      </c>
      <c r="AA8" s="149">
        <v>94.727388000000005</v>
      </c>
      <c r="AB8" s="149">
        <v>0</v>
      </c>
      <c r="AC8" s="149">
        <v>784.73731313863993</v>
      </c>
      <c r="AD8" s="150">
        <v>38015.538885432252</v>
      </c>
    </row>
    <row r="9" spans="2:30" x14ac:dyDescent="0.35">
      <c r="B9" s="149" t="s">
        <v>31</v>
      </c>
      <c r="C9" s="149">
        <v>3973.9393760000003</v>
      </c>
      <c r="D9" s="149">
        <v>229.589</v>
      </c>
      <c r="E9" s="149">
        <v>3423.65</v>
      </c>
      <c r="F9" s="149">
        <v>32.261859999999999</v>
      </c>
      <c r="G9" s="149">
        <v>278.71859999999998</v>
      </c>
      <c r="H9" s="149">
        <v>9.7199159999999996</v>
      </c>
      <c r="I9" s="149">
        <v>7901.4914347231997</v>
      </c>
      <c r="J9" s="149">
        <v>1723.4903687232002</v>
      </c>
      <c r="K9" s="149">
        <v>4025.5270659999996</v>
      </c>
      <c r="L9" s="149">
        <v>1870.9083000000001</v>
      </c>
      <c r="M9" s="149">
        <v>281.56569999999999</v>
      </c>
      <c r="N9" s="149">
        <v>900.97107517667996</v>
      </c>
      <c r="O9" s="149">
        <v>238.99038184266004</v>
      </c>
      <c r="P9" s="149">
        <v>228.09639535581999</v>
      </c>
      <c r="Q9" s="149">
        <v>433.88429797819998</v>
      </c>
      <c r="R9" s="149">
        <v>8556.0603305000004</v>
      </c>
      <c r="S9" s="149">
        <v>7335.7775000000001</v>
      </c>
      <c r="T9" s="149">
        <v>973.89850000000001</v>
      </c>
      <c r="U9" s="149">
        <v>6361.8789999999999</v>
      </c>
      <c r="V9" s="149">
        <v>285.01089999999999</v>
      </c>
      <c r="W9" s="149">
        <v>0</v>
      </c>
      <c r="X9" s="149">
        <v>935.27193050000005</v>
      </c>
      <c r="Y9" s="149">
        <v>657.53267320657699</v>
      </c>
      <c r="Z9" s="149">
        <v>633.57758999999999</v>
      </c>
      <c r="AA9" s="149">
        <v>23.955083206577005</v>
      </c>
      <c r="AB9" s="149">
        <v>244.86945800000001</v>
      </c>
      <c r="AC9" s="149">
        <v>739.70624234189995</v>
      </c>
      <c r="AD9" s="150">
        <v>22974.570589948358</v>
      </c>
    </row>
    <row r="10" spans="2:30" x14ac:dyDescent="0.35">
      <c r="B10" s="149" t="s">
        <v>32</v>
      </c>
      <c r="C10" s="149">
        <v>8190.104949999999</v>
      </c>
      <c r="D10" s="149">
        <v>1069.5897599999998</v>
      </c>
      <c r="E10" s="149">
        <v>5932.0050000000001</v>
      </c>
      <c r="F10" s="149">
        <v>1020.39071</v>
      </c>
      <c r="G10" s="149">
        <v>39.410580000000003</v>
      </c>
      <c r="H10" s="149">
        <v>128.7089</v>
      </c>
      <c r="I10" s="149">
        <v>4774.7151358620004</v>
      </c>
      <c r="J10" s="149">
        <v>1340.9850358619999</v>
      </c>
      <c r="K10" s="149">
        <v>3115.5740000000001</v>
      </c>
      <c r="L10" s="149">
        <v>185.9204</v>
      </c>
      <c r="M10" s="149">
        <v>132.23570000000001</v>
      </c>
      <c r="N10" s="149">
        <v>1357.62005099868</v>
      </c>
      <c r="O10" s="149">
        <v>394.68224882423999</v>
      </c>
      <c r="P10" s="149">
        <v>336.94186854144004</v>
      </c>
      <c r="Q10" s="149">
        <v>625.99593363299994</v>
      </c>
      <c r="R10" s="149">
        <v>11865.6669124</v>
      </c>
      <c r="S10" s="149">
        <v>8974.4990123999996</v>
      </c>
      <c r="T10" s="149">
        <v>5690.8540124000001</v>
      </c>
      <c r="U10" s="149">
        <v>3283.645</v>
      </c>
      <c r="V10" s="149">
        <v>280.92930000000001</v>
      </c>
      <c r="W10" s="149">
        <v>118.1486</v>
      </c>
      <c r="X10" s="149">
        <v>2492.09</v>
      </c>
      <c r="Y10" s="149">
        <v>1001.8154022000001</v>
      </c>
      <c r="Z10" s="149">
        <v>582.18098220000002</v>
      </c>
      <c r="AA10" s="149">
        <v>419.63442000000003</v>
      </c>
      <c r="AB10" s="149">
        <v>95.462987999999996</v>
      </c>
      <c r="AC10" s="149">
        <v>707.54351939572007</v>
      </c>
      <c r="AD10" s="150">
        <v>27992.928958856402</v>
      </c>
    </row>
    <row r="11" spans="2:30" x14ac:dyDescent="0.35">
      <c r="B11" s="149" t="s">
        <v>33</v>
      </c>
      <c r="C11" s="149">
        <v>8028.2074300000013</v>
      </c>
      <c r="D11" s="149">
        <v>952.61927000000003</v>
      </c>
      <c r="E11" s="149">
        <v>4282.3900000000003</v>
      </c>
      <c r="F11" s="149">
        <v>19.853169999999999</v>
      </c>
      <c r="G11" s="149">
        <v>2650.8700900000003</v>
      </c>
      <c r="H11" s="149">
        <v>122.47490000000001</v>
      </c>
      <c r="I11" s="149">
        <v>9656.5433136374013</v>
      </c>
      <c r="J11" s="149">
        <v>1402.8595556374</v>
      </c>
      <c r="K11" s="149">
        <v>6004.18</v>
      </c>
      <c r="L11" s="149">
        <v>1711.7404000000001</v>
      </c>
      <c r="M11" s="149">
        <v>537.76335800000004</v>
      </c>
      <c r="N11" s="149">
        <v>2045.50812668094</v>
      </c>
      <c r="O11" s="149">
        <v>166.91398018554</v>
      </c>
      <c r="P11" s="149">
        <v>150.57442202939998</v>
      </c>
      <c r="Q11" s="149">
        <v>1728.0197244660001</v>
      </c>
      <c r="R11" s="149">
        <v>8798.1714730000003</v>
      </c>
      <c r="S11" s="149">
        <v>7001.1783230000001</v>
      </c>
      <c r="T11" s="149">
        <v>827.03129999999999</v>
      </c>
      <c r="U11" s="149">
        <v>6174.1470230000004</v>
      </c>
      <c r="V11" s="149">
        <v>1024.38545</v>
      </c>
      <c r="W11" s="149">
        <v>0</v>
      </c>
      <c r="X11" s="149">
        <v>772.60770000000002</v>
      </c>
      <c r="Y11" s="149">
        <v>377.35936600000002</v>
      </c>
      <c r="Z11" s="149">
        <v>255.39856600000002</v>
      </c>
      <c r="AA11" s="149">
        <v>121.96080000000001</v>
      </c>
      <c r="AB11" s="149">
        <v>201.84511000000001</v>
      </c>
      <c r="AC11" s="149">
        <v>1271.4291148225998</v>
      </c>
      <c r="AD11" s="150">
        <v>30379.063934140944</v>
      </c>
    </row>
    <row r="12" spans="2:30" x14ac:dyDescent="0.35">
      <c r="B12" s="149" t="s">
        <v>34</v>
      </c>
      <c r="C12" s="149">
        <v>4591.39203</v>
      </c>
      <c r="D12" s="149">
        <v>1017.93102</v>
      </c>
      <c r="E12" s="149">
        <v>2641.9360000000001</v>
      </c>
      <c r="F12" s="149">
        <v>890.92470000000003</v>
      </c>
      <c r="G12" s="149">
        <v>0</v>
      </c>
      <c r="H12" s="149">
        <v>40.60031</v>
      </c>
      <c r="I12" s="149">
        <v>8642.1644480640007</v>
      </c>
      <c r="J12" s="149">
        <v>4777.2638480640007</v>
      </c>
      <c r="K12" s="149">
        <v>3059.1779999999999</v>
      </c>
      <c r="L12" s="149">
        <v>24.940190000000001</v>
      </c>
      <c r="M12" s="149">
        <v>780.78240999999991</v>
      </c>
      <c r="N12" s="149">
        <v>2125.9776286983501</v>
      </c>
      <c r="O12" s="149">
        <v>163.71059950281997</v>
      </c>
      <c r="P12" s="149">
        <v>295.78629255233</v>
      </c>
      <c r="Q12" s="149">
        <v>1666.4807366432001</v>
      </c>
      <c r="R12" s="149">
        <v>17384.101312700001</v>
      </c>
      <c r="S12" s="149">
        <v>10850.730623000001</v>
      </c>
      <c r="T12" s="149">
        <v>7985.862623</v>
      </c>
      <c r="U12" s="149">
        <v>2864.8679999999999</v>
      </c>
      <c r="V12" s="149">
        <v>109.7872</v>
      </c>
      <c r="W12" s="149">
        <v>2225.0074897</v>
      </c>
      <c r="X12" s="149">
        <v>4198.576</v>
      </c>
      <c r="Y12" s="149">
        <v>447.03349400000008</v>
      </c>
      <c r="Z12" s="149">
        <v>438.53899500000006</v>
      </c>
      <c r="AA12" s="149">
        <v>8.4944989999999994</v>
      </c>
      <c r="AB12" s="149">
        <v>608.47414329999992</v>
      </c>
      <c r="AC12" s="149">
        <v>825.80208631608991</v>
      </c>
      <c r="AD12" s="150">
        <v>34624.945143078447</v>
      </c>
    </row>
    <row r="13" spans="2:30" x14ac:dyDescent="0.35">
      <c r="B13" s="149" t="s">
        <v>35</v>
      </c>
      <c r="C13" s="149">
        <v>1336.6176499999999</v>
      </c>
      <c r="D13" s="149">
        <v>1007.7619999999999</v>
      </c>
      <c r="E13" s="149">
        <v>67.239159999999998</v>
      </c>
      <c r="F13" s="149">
        <v>203.32083</v>
      </c>
      <c r="G13" s="149">
        <v>58.295659999999998</v>
      </c>
      <c r="H13" s="149">
        <v>0</v>
      </c>
      <c r="I13" s="149">
        <v>11219.203671503099</v>
      </c>
      <c r="J13" s="149">
        <v>2719.6966415031002</v>
      </c>
      <c r="K13" s="149">
        <v>5483.3959999999997</v>
      </c>
      <c r="L13" s="149">
        <v>188.21503000000001</v>
      </c>
      <c r="M13" s="149">
        <v>2827.8960000000002</v>
      </c>
      <c r="N13" s="149">
        <v>7177.6496232513</v>
      </c>
      <c r="O13" s="149">
        <v>678.40058060280001</v>
      </c>
      <c r="P13" s="149">
        <v>668.04375014850007</v>
      </c>
      <c r="Q13" s="149">
        <v>5831.2052924999998</v>
      </c>
      <c r="R13" s="149">
        <v>9045.0025769999993</v>
      </c>
      <c r="S13" s="149">
        <v>6543.5385669999996</v>
      </c>
      <c r="T13" s="149">
        <v>2345.3435670000003</v>
      </c>
      <c r="U13" s="149">
        <v>4198.1949999999997</v>
      </c>
      <c r="V13" s="149">
        <v>178.58459999999999</v>
      </c>
      <c r="W13" s="149">
        <v>64.951409999999996</v>
      </c>
      <c r="X13" s="149">
        <v>2257.9279999999999</v>
      </c>
      <c r="Y13" s="149">
        <v>718.70495431590007</v>
      </c>
      <c r="Z13" s="149">
        <v>479.74241000000001</v>
      </c>
      <c r="AA13" s="149">
        <v>238.9625443159</v>
      </c>
      <c r="AB13" s="149">
        <v>673.31489999999997</v>
      </c>
      <c r="AC13" s="149">
        <v>531.87357151978006</v>
      </c>
      <c r="AD13" s="150">
        <v>30702.366947590082</v>
      </c>
    </row>
    <row r="14" spans="2:30" x14ac:dyDescent="0.35">
      <c r="B14" s="149" t="s">
        <v>36</v>
      </c>
      <c r="C14" s="149">
        <v>5678.13994</v>
      </c>
      <c r="D14" s="149">
        <v>2190.20514</v>
      </c>
      <c r="E14" s="149">
        <v>3236.8969999999999</v>
      </c>
      <c r="F14" s="149">
        <v>251.0378</v>
      </c>
      <c r="G14" s="149">
        <v>0</v>
      </c>
      <c r="H14" s="149">
        <v>0</v>
      </c>
      <c r="I14" s="149">
        <v>7183.9525761355999</v>
      </c>
      <c r="J14" s="149">
        <v>1912.9347761356</v>
      </c>
      <c r="K14" s="149">
        <v>3983.6889999999999</v>
      </c>
      <c r="L14" s="149">
        <v>381.67630000000003</v>
      </c>
      <c r="M14" s="149">
        <v>905.65250000000003</v>
      </c>
      <c r="N14" s="149">
        <v>5293.7135568436006</v>
      </c>
      <c r="O14" s="149">
        <v>671.37719569760009</v>
      </c>
      <c r="P14" s="149">
        <v>731.32822240799999</v>
      </c>
      <c r="Q14" s="149">
        <v>3891.0081387380001</v>
      </c>
      <c r="R14" s="149">
        <v>15812.723600000001</v>
      </c>
      <c r="S14" s="149">
        <v>10331.601000000001</v>
      </c>
      <c r="T14" s="149">
        <v>8620.1350000000002</v>
      </c>
      <c r="U14" s="149">
        <v>1711.4659999999999</v>
      </c>
      <c r="V14" s="149">
        <v>107.8986</v>
      </c>
      <c r="W14" s="149">
        <v>1019.739</v>
      </c>
      <c r="X14" s="149">
        <v>4353.4849999999997</v>
      </c>
      <c r="Y14" s="149">
        <v>1022.965842</v>
      </c>
      <c r="Z14" s="149">
        <v>963.8993539999999</v>
      </c>
      <c r="AA14" s="149">
        <v>59.066488</v>
      </c>
      <c r="AB14" s="149">
        <v>0</v>
      </c>
      <c r="AC14" s="149">
        <v>1422.4037337149</v>
      </c>
      <c r="AD14" s="150">
        <v>36413.899248694099</v>
      </c>
    </row>
    <row r="15" spans="2:30" x14ac:dyDescent="0.35">
      <c r="B15" s="149" t="s">
        <v>37</v>
      </c>
      <c r="C15" s="149">
        <v>3196.6680000000001</v>
      </c>
      <c r="D15" s="149">
        <v>803.36969999999997</v>
      </c>
      <c r="E15" s="149">
        <v>2213.1689999999999</v>
      </c>
      <c r="F15" s="149">
        <v>0</v>
      </c>
      <c r="G15" s="149">
        <v>180.1293</v>
      </c>
      <c r="H15" s="149">
        <v>0</v>
      </c>
      <c r="I15" s="149">
        <v>7013.3423881885992</v>
      </c>
      <c r="J15" s="149">
        <v>2128.3534881885998</v>
      </c>
      <c r="K15" s="149">
        <v>3725.5369999999998</v>
      </c>
      <c r="L15" s="149">
        <v>218.10069999999999</v>
      </c>
      <c r="M15" s="149">
        <v>941.35119999999995</v>
      </c>
      <c r="N15" s="149">
        <v>4349.9568341642407</v>
      </c>
      <c r="O15" s="149">
        <v>393.34703639644005</v>
      </c>
      <c r="P15" s="149">
        <v>362.51154236660005</v>
      </c>
      <c r="Q15" s="149">
        <v>3594.0982554012003</v>
      </c>
      <c r="R15" s="149">
        <v>10003.091200000001</v>
      </c>
      <c r="S15" s="149">
        <v>7802.7520000000004</v>
      </c>
      <c r="T15" s="149">
        <v>1733.278</v>
      </c>
      <c r="U15" s="149">
        <v>6069.4740000000002</v>
      </c>
      <c r="V15" s="149">
        <v>378.87189999999998</v>
      </c>
      <c r="W15" s="149">
        <v>153.71029999999999</v>
      </c>
      <c r="X15" s="149">
        <v>1667.7570000000001</v>
      </c>
      <c r="Y15" s="149">
        <v>1078.5359501</v>
      </c>
      <c r="Z15" s="149">
        <v>925.31264260000012</v>
      </c>
      <c r="AA15" s="149">
        <v>153.2233075</v>
      </c>
      <c r="AB15" s="149">
        <v>777.35278000000005</v>
      </c>
      <c r="AC15" s="149">
        <v>629.931290171</v>
      </c>
      <c r="AD15" s="150">
        <v>27048.878442623842</v>
      </c>
    </row>
    <row r="16" spans="2:30" x14ac:dyDescent="0.35">
      <c r="B16" s="149" t="s">
        <v>38</v>
      </c>
      <c r="C16" s="149">
        <v>1881.6633000000002</v>
      </c>
      <c r="D16" s="149">
        <v>1534.6759999999999</v>
      </c>
      <c r="E16" s="149">
        <v>142.19159999999999</v>
      </c>
      <c r="F16" s="149">
        <v>0</v>
      </c>
      <c r="G16" s="149">
        <v>204.79570000000001</v>
      </c>
      <c r="H16" s="149">
        <v>0</v>
      </c>
      <c r="I16" s="149">
        <v>7406.5592215649995</v>
      </c>
      <c r="J16" s="149">
        <v>984.61922156500009</v>
      </c>
      <c r="K16" s="149">
        <v>2680.0639999999999</v>
      </c>
      <c r="L16" s="149">
        <v>3204.9850000000001</v>
      </c>
      <c r="M16" s="149">
        <v>536.89099999999996</v>
      </c>
      <c r="N16" s="149">
        <v>2527.9030629618601</v>
      </c>
      <c r="O16" s="149">
        <v>426.76019362926002</v>
      </c>
      <c r="P16" s="149">
        <v>614.40525255</v>
      </c>
      <c r="Q16" s="149">
        <v>1486.7376167826001</v>
      </c>
      <c r="R16" s="149">
        <v>7088.5789999999997</v>
      </c>
      <c r="S16" s="149">
        <v>5327.4817000000003</v>
      </c>
      <c r="T16" s="149">
        <v>675.36869999999999</v>
      </c>
      <c r="U16" s="149">
        <v>4652.1130000000003</v>
      </c>
      <c r="V16" s="149">
        <v>472.09030000000001</v>
      </c>
      <c r="W16" s="149">
        <v>0</v>
      </c>
      <c r="X16" s="149">
        <v>1289.0070000000001</v>
      </c>
      <c r="Y16" s="149">
        <v>291.26793500000002</v>
      </c>
      <c r="Z16" s="149">
        <v>196.29020500000001</v>
      </c>
      <c r="AA16" s="149">
        <v>94.977730000000008</v>
      </c>
      <c r="AB16" s="149">
        <v>449.30255</v>
      </c>
      <c r="AC16" s="149">
        <v>1332.0356407883701</v>
      </c>
      <c r="AD16" s="150">
        <v>20977.310710315229</v>
      </c>
    </row>
    <row r="17" spans="2:30" x14ac:dyDescent="0.35">
      <c r="B17" s="149" t="s">
        <v>39</v>
      </c>
      <c r="C17" s="149">
        <v>1836.855033</v>
      </c>
      <c r="D17" s="149">
        <v>1698.416033</v>
      </c>
      <c r="E17" s="149">
        <v>138.43899999999999</v>
      </c>
      <c r="F17" s="149">
        <v>0</v>
      </c>
      <c r="G17" s="149">
        <v>0</v>
      </c>
      <c r="H17" s="149">
        <v>0</v>
      </c>
      <c r="I17" s="149">
        <v>7738.9480002339997</v>
      </c>
      <c r="J17" s="149">
        <v>242.20197023399996</v>
      </c>
      <c r="K17" s="149">
        <v>1749.961</v>
      </c>
      <c r="L17" s="149">
        <v>5668.8123599999999</v>
      </c>
      <c r="M17" s="149">
        <v>77.972669999999994</v>
      </c>
      <c r="N17" s="149">
        <v>1078.42823250984</v>
      </c>
      <c r="O17" s="149">
        <v>300.45285211783994</v>
      </c>
      <c r="P17" s="149">
        <v>159.72079284</v>
      </c>
      <c r="Q17" s="149">
        <v>618.25458755199998</v>
      </c>
      <c r="R17" s="149">
        <v>6176.4454999999998</v>
      </c>
      <c r="S17" s="149">
        <v>5106.7811999999994</v>
      </c>
      <c r="T17" s="149">
        <v>731.85320000000002</v>
      </c>
      <c r="U17" s="149">
        <v>4374.9279999999999</v>
      </c>
      <c r="V17" s="149">
        <v>599.90210000000002</v>
      </c>
      <c r="W17" s="149">
        <v>0</v>
      </c>
      <c r="X17" s="149">
        <v>469.76220000000001</v>
      </c>
      <c r="Y17" s="149">
        <v>2246.7032499999996</v>
      </c>
      <c r="Z17" s="149">
        <v>2200.5569299999997</v>
      </c>
      <c r="AA17" s="149">
        <v>46.146320000000003</v>
      </c>
      <c r="AB17" s="149">
        <v>436.32657230000001</v>
      </c>
      <c r="AC17" s="149">
        <v>944.02398449999998</v>
      </c>
      <c r="AD17" s="150">
        <v>20457.730572543838</v>
      </c>
    </row>
    <row r="18" spans="2:30" x14ac:dyDescent="0.35">
      <c r="B18" s="149" t="s">
        <v>40</v>
      </c>
      <c r="C18" s="149">
        <v>5362.4030000000002</v>
      </c>
      <c r="D18" s="149">
        <v>3699.9059999999999</v>
      </c>
      <c r="E18" s="149">
        <v>0</v>
      </c>
      <c r="F18" s="149">
        <v>0</v>
      </c>
      <c r="G18" s="149">
        <v>1662.4970000000001</v>
      </c>
      <c r="H18" s="149">
        <v>0</v>
      </c>
      <c r="I18" s="149">
        <v>9553.5234741647</v>
      </c>
      <c r="J18" s="149">
        <v>85.372464164700006</v>
      </c>
      <c r="K18" s="149">
        <v>2728.4839999999999</v>
      </c>
      <c r="L18" s="149">
        <v>6709.1109999999999</v>
      </c>
      <c r="M18" s="149">
        <v>30.556010000000001</v>
      </c>
      <c r="N18" s="149">
        <v>321.62556632120004</v>
      </c>
      <c r="O18" s="149">
        <v>90.143560256750007</v>
      </c>
      <c r="P18" s="149">
        <v>114.73515722595</v>
      </c>
      <c r="Q18" s="149">
        <v>116.7468488385</v>
      </c>
      <c r="R18" s="149">
        <v>3522.1588100000004</v>
      </c>
      <c r="S18" s="149">
        <v>2828.0509100000004</v>
      </c>
      <c r="T18" s="149">
        <v>79.337909999999994</v>
      </c>
      <c r="U18" s="149">
        <v>2748.7130000000002</v>
      </c>
      <c r="V18" s="149">
        <v>561.6309</v>
      </c>
      <c r="W18" s="149">
        <v>0</v>
      </c>
      <c r="X18" s="149">
        <v>132.477</v>
      </c>
      <c r="Y18" s="149">
        <v>906.05601928965507</v>
      </c>
      <c r="Z18" s="149">
        <v>711.53361500000005</v>
      </c>
      <c r="AA18" s="149">
        <v>194.52240428965501</v>
      </c>
      <c r="AB18" s="149">
        <v>174.0376</v>
      </c>
      <c r="AC18" s="149">
        <v>533.03668199999993</v>
      </c>
      <c r="AD18" s="150">
        <v>20372.841151775556</v>
      </c>
    </row>
    <row r="19" spans="2:30" x14ac:dyDescent="0.35">
      <c r="B19" s="149" t="s">
        <v>41</v>
      </c>
      <c r="C19" s="149">
        <v>5799.29</v>
      </c>
      <c r="D19" s="149">
        <v>3899.9079999999999</v>
      </c>
      <c r="E19" s="149">
        <v>0</v>
      </c>
      <c r="F19" s="149">
        <v>0</v>
      </c>
      <c r="G19" s="149">
        <v>1899.3820000000001</v>
      </c>
      <c r="H19" s="149">
        <v>0</v>
      </c>
      <c r="I19" s="149">
        <v>9421.6296034924599</v>
      </c>
      <c r="J19" s="149">
        <v>579.04560349245992</v>
      </c>
      <c r="K19" s="149">
        <v>6346.1409999999996</v>
      </c>
      <c r="L19" s="149">
        <v>1189.8019999999999</v>
      </c>
      <c r="M19" s="149">
        <v>1306.6410000000001</v>
      </c>
      <c r="N19" s="149">
        <v>3863.1129907684999</v>
      </c>
      <c r="O19" s="149">
        <v>212.28643749250003</v>
      </c>
      <c r="P19" s="149">
        <v>469.23358819000003</v>
      </c>
      <c r="Q19" s="149">
        <v>3181.5929650859998</v>
      </c>
      <c r="R19" s="149">
        <v>6934.2201000000005</v>
      </c>
      <c r="S19" s="149">
        <v>5116.0316000000003</v>
      </c>
      <c r="T19" s="149">
        <v>559.13059999999996</v>
      </c>
      <c r="U19" s="149">
        <v>4556.9009999999998</v>
      </c>
      <c r="V19" s="149">
        <v>443.41849999999999</v>
      </c>
      <c r="W19" s="149">
        <v>0</v>
      </c>
      <c r="X19" s="149">
        <v>1374.77</v>
      </c>
      <c r="Y19" s="149">
        <v>663.06696099999999</v>
      </c>
      <c r="Z19" s="149">
        <v>448.93203</v>
      </c>
      <c r="AA19" s="149">
        <v>214.13493099999999</v>
      </c>
      <c r="AB19" s="149">
        <v>241.2561</v>
      </c>
      <c r="AC19" s="149">
        <v>621.33920169683995</v>
      </c>
      <c r="AD19" s="150">
        <v>27543.9149569578</v>
      </c>
    </row>
    <row r="20" spans="2:30" x14ac:dyDescent="0.35">
      <c r="B20" s="149" t="s">
        <v>42</v>
      </c>
      <c r="C20" s="149">
        <v>2492.2841043999997</v>
      </c>
      <c r="D20" s="149">
        <v>979.89396299999999</v>
      </c>
      <c r="E20" s="149">
        <v>54.659210399999999</v>
      </c>
      <c r="F20" s="149">
        <v>1457.7309310000001</v>
      </c>
      <c r="G20" s="149">
        <v>0</v>
      </c>
      <c r="H20" s="149">
        <v>0</v>
      </c>
      <c r="I20" s="149">
        <v>13182.495186493001</v>
      </c>
      <c r="J20" s="149">
        <v>10579.502168093</v>
      </c>
      <c r="K20" s="149">
        <v>2030.3908084000002</v>
      </c>
      <c r="L20" s="149">
        <v>70.211950000000002</v>
      </c>
      <c r="M20" s="149">
        <v>502.39026000000001</v>
      </c>
      <c r="N20" s="149">
        <v>1623.47175036815</v>
      </c>
      <c r="O20" s="149">
        <v>625.85943437790002</v>
      </c>
      <c r="P20" s="149">
        <v>197.54090164864999</v>
      </c>
      <c r="Q20" s="149">
        <v>800.07141434160008</v>
      </c>
      <c r="R20" s="149">
        <v>13191.950313999998</v>
      </c>
      <c r="S20" s="149">
        <v>11730.23705</v>
      </c>
      <c r="T20" s="149">
        <v>8866.5870500000001</v>
      </c>
      <c r="U20" s="149">
        <v>2863.65</v>
      </c>
      <c r="V20" s="149">
        <v>36.918500000000002</v>
      </c>
      <c r="W20" s="149">
        <v>276.59449999999998</v>
      </c>
      <c r="X20" s="149">
        <v>1148.2002639999998</v>
      </c>
      <c r="Y20" s="149">
        <v>664.64868200465003</v>
      </c>
      <c r="Z20" s="149">
        <v>443.17471999999998</v>
      </c>
      <c r="AA20" s="149">
        <v>221.47396200464999</v>
      </c>
      <c r="AB20" s="149">
        <v>147.87280000000001</v>
      </c>
      <c r="AC20" s="149">
        <v>2230.5749753299997</v>
      </c>
      <c r="AD20" s="150">
        <v>33533.297812595796</v>
      </c>
    </row>
    <row r="21" spans="2:30" x14ac:dyDescent="0.35">
      <c r="B21" s="149" t="s">
        <v>43</v>
      </c>
      <c r="C21" s="149">
        <v>923.07749000000013</v>
      </c>
      <c r="D21" s="149">
        <v>563.69690000000003</v>
      </c>
      <c r="E21" s="149">
        <v>24.364090000000001</v>
      </c>
      <c r="F21" s="149">
        <v>335.01650000000001</v>
      </c>
      <c r="G21" s="149">
        <v>0</v>
      </c>
      <c r="H21" s="149">
        <v>0</v>
      </c>
      <c r="I21" s="149">
        <v>9333.7271661679988</v>
      </c>
      <c r="J21" s="149">
        <v>4440.8859451679991</v>
      </c>
      <c r="K21" s="149">
        <v>4199.6719999999996</v>
      </c>
      <c r="L21" s="149">
        <v>91.278530000000003</v>
      </c>
      <c r="M21" s="149">
        <v>601.89069099999995</v>
      </c>
      <c r="N21" s="149">
        <v>1757.4564959720001</v>
      </c>
      <c r="O21" s="149">
        <v>447.51699953619999</v>
      </c>
      <c r="P21" s="149">
        <v>238.3524627123</v>
      </c>
      <c r="Q21" s="149">
        <v>1071.5870337235001</v>
      </c>
      <c r="R21" s="149">
        <v>9010.3414300000004</v>
      </c>
      <c r="S21" s="149">
        <v>6680.3090000000002</v>
      </c>
      <c r="T21" s="149">
        <v>1326.8209999999999</v>
      </c>
      <c r="U21" s="149">
        <v>5353.4880000000003</v>
      </c>
      <c r="V21" s="149">
        <v>76.596029999999999</v>
      </c>
      <c r="W21" s="149">
        <v>935.34339999999997</v>
      </c>
      <c r="X21" s="149">
        <v>1318.0930000000001</v>
      </c>
      <c r="Y21" s="149">
        <v>694.17861181242995</v>
      </c>
      <c r="Z21" s="149">
        <v>544.52752399999997</v>
      </c>
      <c r="AA21" s="149">
        <v>149.65108781243001</v>
      </c>
      <c r="AB21" s="149">
        <v>118.84923000000001</v>
      </c>
      <c r="AC21" s="149">
        <v>2943.4771532727</v>
      </c>
      <c r="AD21" s="150">
        <v>24781.107577225128</v>
      </c>
    </row>
    <row r="22" spans="2:30" x14ac:dyDescent="0.35">
      <c r="B22" s="149" t="s">
        <v>44</v>
      </c>
      <c r="C22" s="149">
        <v>5541.6987609999996</v>
      </c>
      <c r="D22" s="149">
        <v>1288.601901</v>
      </c>
      <c r="E22" s="149">
        <v>4167.2370000000001</v>
      </c>
      <c r="F22" s="149">
        <v>17.41656</v>
      </c>
      <c r="G22" s="149">
        <v>50.932829999999996</v>
      </c>
      <c r="H22" s="149">
        <v>17.510470000000002</v>
      </c>
      <c r="I22" s="149">
        <v>5296.7118485218007</v>
      </c>
      <c r="J22" s="149">
        <v>1089.8232676218001</v>
      </c>
      <c r="K22" s="149">
        <v>3011.6840000000002</v>
      </c>
      <c r="L22" s="149">
        <v>1037.9496770000001</v>
      </c>
      <c r="M22" s="149">
        <v>157.25490390000002</v>
      </c>
      <c r="N22" s="149">
        <v>2523.2157945722001</v>
      </c>
      <c r="O22" s="149">
        <v>582.27131844999997</v>
      </c>
      <c r="P22" s="149">
        <v>620.90214829720003</v>
      </c>
      <c r="Q22" s="149">
        <v>1320.042327825</v>
      </c>
      <c r="R22" s="149">
        <v>10349.956487599999</v>
      </c>
      <c r="S22" s="149">
        <v>9301.3121069999997</v>
      </c>
      <c r="T22" s="149">
        <v>3399.194</v>
      </c>
      <c r="U22" s="149">
        <v>5902.1181069999993</v>
      </c>
      <c r="V22" s="149">
        <v>371.04658059999997</v>
      </c>
      <c r="W22" s="149">
        <v>102.9417</v>
      </c>
      <c r="X22" s="149">
        <v>574.65610000000004</v>
      </c>
      <c r="Y22" s="149">
        <v>1044.4387336</v>
      </c>
      <c r="Z22" s="149">
        <v>948.88463359999992</v>
      </c>
      <c r="AA22" s="149">
        <v>95.554099999999991</v>
      </c>
      <c r="AB22" s="149">
        <v>67.757000000000005</v>
      </c>
      <c r="AC22" s="149">
        <v>610.60976041680999</v>
      </c>
      <c r="AD22" s="150">
        <v>25434.388385710812</v>
      </c>
    </row>
    <row r="23" spans="2:30" x14ac:dyDescent="0.35">
      <c r="B23" s="149" t="s">
        <v>45</v>
      </c>
      <c r="C23" s="149">
        <v>2004.2493199999999</v>
      </c>
      <c r="D23" s="149">
        <v>1426.1389999999999</v>
      </c>
      <c r="E23" s="149">
        <v>435.85270000000003</v>
      </c>
      <c r="F23" s="149">
        <v>20.13402</v>
      </c>
      <c r="G23" s="149">
        <v>122.1236</v>
      </c>
      <c r="H23" s="149">
        <v>0</v>
      </c>
      <c r="I23" s="149">
        <v>9141.1341833855986</v>
      </c>
      <c r="J23" s="149">
        <v>1466.4861833856</v>
      </c>
      <c r="K23" s="149">
        <v>5082.4579999999996</v>
      </c>
      <c r="L23" s="149">
        <v>1097.1759999999999</v>
      </c>
      <c r="M23" s="149">
        <v>1495.0139999999999</v>
      </c>
      <c r="N23" s="149">
        <v>6182.1991561966988</v>
      </c>
      <c r="O23" s="149">
        <v>898.0860109962</v>
      </c>
      <c r="P23" s="149">
        <v>1195.5689640416999</v>
      </c>
      <c r="Q23" s="149">
        <v>4088.5441811587993</v>
      </c>
      <c r="R23" s="149">
        <v>13277.982720000002</v>
      </c>
      <c r="S23" s="149">
        <v>12150.005000000001</v>
      </c>
      <c r="T23" s="149">
        <v>1098.155</v>
      </c>
      <c r="U23" s="149">
        <v>11051.85</v>
      </c>
      <c r="V23" s="149">
        <v>308.916</v>
      </c>
      <c r="W23" s="149">
        <v>61.061819999999997</v>
      </c>
      <c r="X23" s="149">
        <v>757.99990000000003</v>
      </c>
      <c r="Y23" s="149">
        <v>682.41232200000002</v>
      </c>
      <c r="Z23" s="149">
        <v>277.94529</v>
      </c>
      <c r="AA23" s="149">
        <v>404.46703200000002</v>
      </c>
      <c r="AB23" s="149">
        <v>157.14519999999999</v>
      </c>
      <c r="AC23" s="149">
        <v>1644.7980744803001</v>
      </c>
      <c r="AD23" s="150">
        <v>33089.920976062596</v>
      </c>
    </row>
    <row r="24" spans="2:30" x14ac:dyDescent="0.35">
      <c r="B24" s="149" t="s">
        <v>46</v>
      </c>
      <c r="C24" s="149">
        <v>5632.2503799999995</v>
      </c>
      <c r="D24" s="149">
        <v>2628.549</v>
      </c>
      <c r="E24" s="149">
        <v>1664.9860000000001</v>
      </c>
      <c r="F24" s="149">
        <v>0</v>
      </c>
      <c r="G24" s="149">
        <v>1338.7153800000001</v>
      </c>
      <c r="H24" s="149">
        <v>0</v>
      </c>
      <c r="I24" s="149">
        <v>6885.90944288026</v>
      </c>
      <c r="J24" s="149">
        <v>35.73015288026</v>
      </c>
      <c r="K24" s="149">
        <v>2790.9110000000001</v>
      </c>
      <c r="L24" s="149">
        <v>3927.4975899999999</v>
      </c>
      <c r="M24" s="149">
        <v>131.77070000000001</v>
      </c>
      <c r="N24" s="149">
        <v>724.52200994735995</v>
      </c>
      <c r="O24" s="149">
        <v>314.74073942766</v>
      </c>
      <c r="P24" s="149">
        <v>205.80487570896003</v>
      </c>
      <c r="Q24" s="149">
        <v>203.97639481074</v>
      </c>
      <c r="R24" s="149">
        <v>8237.386015</v>
      </c>
      <c r="S24" s="149">
        <v>7943.1845999999996</v>
      </c>
      <c r="T24" s="149">
        <v>317.52159999999998</v>
      </c>
      <c r="U24" s="149">
        <v>7625.6629999999996</v>
      </c>
      <c r="V24" s="149">
        <v>286.06799999999998</v>
      </c>
      <c r="W24" s="149">
        <v>0</v>
      </c>
      <c r="X24" s="149">
        <v>8.1334149999999994</v>
      </c>
      <c r="Y24" s="149">
        <v>1344.0191149837699</v>
      </c>
      <c r="Z24" s="149">
        <v>1114.7161309999999</v>
      </c>
      <c r="AA24" s="149">
        <v>229.30298398376999</v>
      </c>
      <c r="AB24" s="149">
        <v>83.246807199999992</v>
      </c>
      <c r="AC24" s="149">
        <v>657.4398349999999</v>
      </c>
      <c r="AD24" s="150">
        <v>23564.773605011393</v>
      </c>
    </row>
    <row r="25" spans="2:30" x14ac:dyDescent="0.35">
      <c r="B25" s="149" t="s">
        <v>47</v>
      </c>
      <c r="C25" s="149">
        <v>9537.0627499999991</v>
      </c>
      <c r="D25" s="149">
        <v>2431.9340000000002</v>
      </c>
      <c r="E25" s="149">
        <v>6085.0079999999998</v>
      </c>
      <c r="F25" s="149">
        <v>0</v>
      </c>
      <c r="G25" s="149">
        <v>1003.8630000000001</v>
      </c>
      <c r="H25" s="149">
        <v>16.257750000000001</v>
      </c>
      <c r="I25" s="149">
        <v>8201.0437435900658</v>
      </c>
      <c r="J25" s="149">
        <v>39.876683590066001</v>
      </c>
      <c r="K25" s="149">
        <v>3863.6120000000001</v>
      </c>
      <c r="L25" s="149">
        <v>4276.268</v>
      </c>
      <c r="M25" s="149">
        <v>21.28706</v>
      </c>
      <c r="N25" s="149">
        <v>756.72746152877198</v>
      </c>
      <c r="O25" s="149">
        <v>361.63132877528</v>
      </c>
      <c r="P25" s="149">
        <v>45.089715494712003</v>
      </c>
      <c r="Q25" s="149">
        <v>350.00641725877995</v>
      </c>
      <c r="R25" s="149">
        <v>12878.548399999998</v>
      </c>
      <c r="S25" s="149">
        <v>11697.847599999999</v>
      </c>
      <c r="T25" s="149">
        <v>506.4676</v>
      </c>
      <c r="U25" s="149">
        <v>11191.38</v>
      </c>
      <c r="V25" s="149">
        <v>1128.6759999999999</v>
      </c>
      <c r="W25" s="149">
        <v>0</v>
      </c>
      <c r="X25" s="149">
        <v>52.024799999999999</v>
      </c>
      <c r="Y25" s="149">
        <v>1059.0190415162699</v>
      </c>
      <c r="Z25" s="149">
        <v>933.06040999999993</v>
      </c>
      <c r="AA25" s="149">
        <v>125.95863151626997</v>
      </c>
      <c r="AB25" s="149">
        <v>452.46620000000001</v>
      </c>
      <c r="AC25" s="149">
        <v>213.64949999999999</v>
      </c>
      <c r="AD25" s="150">
        <v>33098.5170966351</v>
      </c>
    </row>
    <row r="26" spans="2:30" x14ac:dyDescent="0.35">
      <c r="B26" s="149" t="s">
        <v>48</v>
      </c>
      <c r="C26" s="149">
        <v>15082.717114999999</v>
      </c>
      <c r="D26" s="149">
        <v>2290.1889999999999</v>
      </c>
      <c r="E26" s="149">
        <v>11971.412385</v>
      </c>
      <c r="F26" s="149">
        <v>0</v>
      </c>
      <c r="G26" s="149">
        <v>802.04106999999999</v>
      </c>
      <c r="H26" s="149">
        <v>19.074660000000002</v>
      </c>
      <c r="I26" s="149">
        <v>7989.0855539732001</v>
      </c>
      <c r="J26" s="149">
        <v>742.70145397320005</v>
      </c>
      <c r="K26" s="149">
        <v>5082.5640000000003</v>
      </c>
      <c r="L26" s="149">
        <v>2062.0886</v>
      </c>
      <c r="M26" s="149">
        <v>101.7315</v>
      </c>
      <c r="N26" s="149">
        <v>2490.6788412528003</v>
      </c>
      <c r="O26" s="149">
        <v>687.45149019920018</v>
      </c>
      <c r="P26" s="149">
        <v>602.75143340400007</v>
      </c>
      <c r="Q26" s="149">
        <v>1200.4759176496</v>
      </c>
      <c r="R26" s="149">
        <v>16078.282503600001</v>
      </c>
      <c r="S26" s="149">
        <v>14595.355580000001</v>
      </c>
      <c r="T26" s="149">
        <v>3516.692</v>
      </c>
      <c r="U26" s="149">
        <v>11078.66358</v>
      </c>
      <c r="V26" s="149">
        <v>858.42172360000006</v>
      </c>
      <c r="W26" s="149">
        <v>459.387</v>
      </c>
      <c r="X26" s="149">
        <v>165.1182</v>
      </c>
      <c r="Y26" s="149">
        <v>631.50227399999994</v>
      </c>
      <c r="Z26" s="149">
        <v>487.1996335</v>
      </c>
      <c r="AA26" s="149">
        <v>144.3026405</v>
      </c>
      <c r="AB26" s="149">
        <v>801.99645090000001</v>
      </c>
      <c r="AC26" s="149">
        <v>380.38840042247995</v>
      </c>
      <c r="AD26" s="150">
        <v>43454.651139148482</v>
      </c>
    </row>
    <row r="27" spans="2:30" x14ac:dyDescent="0.35">
      <c r="B27" s="149" t="s">
        <v>49</v>
      </c>
      <c r="C27" s="149">
        <v>13914.426796000002</v>
      </c>
      <c r="D27" s="149">
        <v>4070.25279</v>
      </c>
      <c r="E27" s="149">
        <v>9343.8456999999999</v>
      </c>
      <c r="F27" s="149">
        <v>493.06630000000001</v>
      </c>
      <c r="G27" s="149">
        <v>0</v>
      </c>
      <c r="H27" s="149">
        <v>7.2620060000000004</v>
      </c>
      <c r="I27" s="149">
        <v>4085.2569476445001</v>
      </c>
      <c r="J27" s="149">
        <v>1758.6756506444999</v>
      </c>
      <c r="K27" s="149">
        <v>1528.8183649999999</v>
      </c>
      <c r="L27" s="149">
        <v>683.71153200000003</v>
      </c>
      <c r="M27" s="149">
        <v>114.0514</v>
      </c>
      <c r="N27" s="149">
        <v>4838.6652202776995</v>
      </c>
      <c r="O27" s="149">
        <v>2909.1265011609999</v>
      </c>
      <c r="P27" s="149">
        <v>793.52176925820004</v>
      </c>
      <c r="Q27" s="149">
        <v>1136.0169498584999</v>
      </c>
      <c r="R27" s="149">
        <v>13306.510460900001</v>
      </c>
      <c r="S27" s="149">
        <v>11128.40897</v>
      </c>
      <c r="T27" s="149">
        <v>10822.39867</v>
      </c>
      <c r="U27" s="149">
        <v>306.01029999999997</v>
      </c>
      <c r="V27" s="149">
        <v>88.242050000000006</v>
      </c>
      <c r="W27" s="149">
        <v>1584.8431989000001</v>
      </c>
      <c r="X27" s="149">
        <v>505.01624200000003</v>
      </c>
      <c r="Y27" s="149">
        <v>1406.014442233306</v>
      </c>
      <c r="Z27" s="149">
        <v>1044.1966514999999</v>
      </c>
      <c r="AA27" s="149">
        <v>361.81779073330597</v>
      </c>
      <c r="AB27" s="149">
        <v>1008.634205</v>
      </c>
      <c r="AC27" s="149">
        <v>658.70968599895014</v>
      </c>
      <c r="AD27" s="150">
        <v>39218.217758054459</v>
      </c>
    </row>
    <row r="28" spans="2:30" x14ac:dyDescent="0.35">
      <c r="B28" s="149" t="s">
        <v>50</v>
      </c>
      <c r="C28" s="149">
        <v>31230.669486999999</v>
      </c>
      <c r="D28" s="149">
        <v>24507.036899999999</v>
      </c>
      <c r="E28" s="149">
        <v>4736.4610000000002</v>
      </c>
      <c r="F28" s="149">
        <v>1987.171587</v>
      </c>
      <c r="G28" s="149">
        <v>0</v>
      </c>
      <c r="H28" s="149">
        <v>0</v>
      </c>
      <c r="I28" s="149">
        <v>3050.68958445</v>
      </c>
      <c r="J28" s="149">
        <v>853.91614445000005</v>
      </c>
      <c r="K28" s="149">
        <v>1517.08</v>
      </c>
      <c r="L28" s="149">
        <v>588.49758999999995</v>
      </c>
      <c r="M28" s="149">
        <v>91.195849999999993</v>
      </c>
      <c r="N28" s="149">
        <v>5366.0936781763994</v>
      </c>
      <c r="O28" s="149">
        <v>2846.4079986268002</v>
      </c>
      <c r="P28" s="149">
        <v>454.76657010999986</v>
      </c>
      <c r="Q28" s="149">
        <v>2064.9191094395997</v>
      </c>
      <c r="R28" s="149">
        <v>34258.627329999996</v>
      </c>
      <c r="S28" s="149">
        <v>30899.1774</v>
      </c>
      <c r="T28" s="149">
        <v>29370.8524</v>
      </c>
      <c r="U28" s="149">
        <v>1528.325</v>
      </c>
      <c r="V28" s="149">
        <v>0</v>
      </c>
      <c r="W28" s="149">
        <v>2185.81</v>
      </c>
      <c r="X28" s="149">
        <v>1173.63993</v>
      </c>
      <c r="Y28" s="149">
        <v>909.85968880000007</v>
      </c>
      <c r="Z28" s="149">
        <v>896.40165000000002</v>
      </c>
      <c r="AA28" s="149">
        <v>13.458038799999999</v>
      </c>
      <c r="AB28" s="149">
        <v>128.64218500000001</v>
      </c>
      <c r="AC28" s="149">
        <v>436.34299133886992</v>
      </c>
      <c r="AD28" s="150">
        <v>75380.924944765284</v>
      </c>
    </row>
    <row r="29" spans="2:30" x14ac:dyDescent="0.35">
      <c r="B29" s="149" t="s">
        <v>51</v>
      </c>
      <c r="C29" s="149">
        <v>18104.574397</v>
      </c>
      <c r="D29" s="149">
        <v>8746.5445</v>
      </c>
      <c r="E29" s="149">
        <v>7530.5836869999994</v>
      </c>
      <c r="F29" s="149">
        <v>1731.5367100000001</v>
      </c>
      <c r="G29" s="149">
        <v>0</v>
      </c>
      <c r="H29" s="149">
        <v>162.30838999999997</v>
      </c>
      <c r="I29" s="149">
        <v>5421.7634031658999</v>
      </c>
      <c r="J29" s="149">
        <v>665.96994916589995</v>
      </c>
      <c r="K29" s="149">
        <v>2441.4389999999999</v>
      </c>
      <c r="L29" s="149">
        <v>1942.5691539999998</v>
      </c>
      <c r="M29" s="149">
        <v>371.78530000000001</v>
      </c>
      <c r="N29" s="149">
        <v>6737.9342750870001</v>
      </c>
      <c r="O29" s="149">
        <v>3541.196430474</v>
      </c>
      <c r="P29" s="149">
        <v>997.24709623479987</v>
      </c>
      <c r="Q29" s="149">
        <v>2199.4907483782004</v>
      </c>
      <c r="R29" s="149">
        <v>24440.354268300001</v>
      </c>
      <c r="S29" s="149">
        <v>19595.702100000002</v>
      </c>
      <c r="T29" s="149">
        <v>17083.536100000001</v>
      </c>
      <c r="U29" s="149">
        <v>2512.1660000000002</v>
      </c>
      <c r="V29" s="149">
        <v>73.77655</v>
      </c>
      <c r="W29" s="149">
        <v>2773.7503182999999</v>
      </c>
      <c r="X29" s="149">
        <v>1997.1252999999999</v>
      </c>
      <c r="Y29" s="149">
        <v>982.623782011</v>
      </c>
      <c r="Z29" s="149">
        <v>765.51036139999997</v>
      </c>
      <c r="AA29" s="149">
        <v>217.11342061099998</v>
      </c>
      <c r="AB29" s="149">
        <v>226.57886300000001</v>
      </c>
      <c r="AC29" s="149">
        <v>1072.1900503927998</v>
      </c>
      <c r="AD29" s="150">
        <v>56986.019038956692</v>
      </c>
    </row>
    <row r="30" spans="2:30" x14ac:dyDescent="0.35">
      <c r="B30" s="149" t="s">
        <v>52</v>
      </c>
      <c r="C30" s="149">
        <v>22186.570865999998</v>
      </c>
      <c r="D30" s="149">
        <v>6995.0291999999999</v>
      </c>
      <c r="E30" s="149">
        <v>13299.595486</v>
      </c>
      <c r="F30" s="149">
        <v>1740.2335</v>
      </c>
      <c r="G30" s="149">
        <v>0</v>
      </c>
      <c r="H30" s="149">
        <v>249.97351</v>
      </c>
      <c r="I30" s="149">
        <v>6935.0790225983983</v>
      </c>
      <c r="J30" s="149">
        <v>3396.3429065983992</v>
      </c>
      <c r="K30" s="149">
        <v>1578.2135880000001</v>
      </c>
      <c r="L30" s="149">
        <v>1558.024028</v>
      </c>
      <c r="M30" s="149">
        <v>402.49849999999998</v>
      </c>
      <c r="N30" s="149">
        <v>4120.9639247470004</v>
      </c>
      <c r="O30" s="149">
        <v>2819.1041527360007</v>
      </c>
      <c r="P30" s="149">
        <v>384.37337767600002</v>
      </c>
      <c r="Q30" s="149">
        <v>917.48639433499989</v>
      </c>
      <c r="R30" s="149">
        <v>21272.111104</v>
      </c>
      <c r="S30" s="149">
        <v>19517.488499999999</v>
      </c>
      <c r="T30" s="149">
        <v>19238.1283</v>
      </c>
      <c r="U30" s="149">
        <v>279.36020000000002</v>
      </c>
      <c r="V30" s="149">
        <v>85.978229999999996</v>
      </c>
      <c r="W30" s="149">
        <v>1053.824374</v>
      </c>
      <c r="X30" s="149">
        <v>614.82000000000005</v>
      </c>
      <c r="Y30" s="149">
        <v>983.08248524052919</v>
      </c>
      <c r="Z30" s="149">
        <v>802.68038000000013</v>
      </c>
      <c r="AA30" s="149">
        <v>180.40210524052901</v>
      </c>
      <c r="AB30" s="149">
        <v>623.07991199999992</v>
      </c>
      <c r="AC30" s="149">
        <v>696.08727464000003</v>
      </c>
      <c r="AD30" s="150">
        <v>56816.974589225916</v>
      </c>
    </row>
    <row r="31" spans="2:30" x14ac:dyDescent="0.35">
      <c r="B31" s="149" t="s">
        <v>53</v>
      </c>
      <c r="C31" s="149">
        <v>14011.987502999998</v>
      </c>
      <c r="D31" s="149">
        <v>2494.9535000000001</v>
      </c>
      <c r="E31" s="149">
        <v>10440.65</v>
      </c>
      <c r="F31" s="149">
        <v>926.71329000000003</v>
      </c>
      <c r="G31" s="149">
        <v>1.9585129999999999</v>
      </c>
      <c r="H31" s="149">
        <v>395.36189999999999</v>
      </c>
      <c r="I31" s="149">
        <v>5225.5398794989997</v>
      </c>
      <c r="J31" s="149">
        <v>1824.5518794990003</v>
      </c>
      <c r="K31" s="149">
        <v>1091.28</v>
      </c>
      <c r="L31" s="149">
        <v>1288.0930000000001</v>
      </c>
      <c r="M31" s="149">
        <v>1021.615</v>
      </c>
      <c r="N31" s="149">
        <v>5970.3141427270002</v>
      </c>
      <c r="O31" s="149">
        <v>3406.1113402400001</v>
      </c>
      <c r="P31" s="149">
        <v>429.77275374880003</v>
      </c>
      <c r="Q31" s="149">
        <v>2134.4300487382002</v>
      </c>
      <c r="R31" s="149">
        <v>25406.457730000002</v>
      </c>
      <c r="S31" s="149">
        <v>22779.95883</v>
      </c>
      <c r="T31" s="149">
        <v>15074.545830000001</v>
      </c>
      <c r="U31" s="149">
        <v>7705.4129999999996</v>
      </c>
      <c r="V31" s="149">
        <v>228.9539</v>
      </c>
      <c r="W31" s="149">
        <v>1037.9680000000001</v>
      </c>
      <c r="X31" s="149">
        <v>1359.577</v>
      </c>
      <c r="Y31" s="149">
        <v>507.90186940000001</v>
      </c>
      <c r="Z31" s="149">
        <v>343.05179300000003</v>
      </c>
      <c r="AA31" s="149">
        <v>164.85007640000001</v>
      </c>
      <c r="AB31" s="149">
        <v>67.141900000000007</v>
      </c>
      <c r="AC31" s="149">
        <v>2474.3018129838001</v>
      </c>
      <c r="AD31" s="150">
        <v>53663.644837609805</v>
      </c>
    </row>
    <row r="32" spans="2:30" x14ac:dyDescent="0.35">
      <c r="B32" s="149" t="s">
        <v>54</v>
      </c>
      <c r="C32" s="149">
        <v>11284.060704</v>
      </c>
      <c r="D32" s="149">
        <v>2058.5937489999997</v>
      </c>
      <c r="E32" s="149">
        <v>7843.968355</v>
      </c>
      <c r="F32" s="149">
        <v>897.75189999999998</v>
      </c>
      <c r="G32" s="149">
        <v>0</v>
      </c>
      <c r="H32" s="149">
        <v>660.04899999999998</v>
      </c>
      <c r="I32" s="149">
        <v>3981.0797568512003</v>
      </c>
      <c r="J32" s="149">
        <v>1804.9474738512001</v>
      </c>
      <c r="K32" s="149">
        <v>1254.2645829999999</v>
      </c>
      <c r="L32" s="149">
        <v>726.42319999999995</v>
      </c>
      <c r="M32" s="149">
        <v>195.44450000000001</v>
      </c>
      <c r="N32" s="149">
        <v>6747.3386073071997</v>
      </c>
      <c r="O32" s="149">
        <v>3909.1874071931998</v>
      </c>
      <c r="P32" s="149">
        <v>600.64432324680001</v>
      </c>
      <c r="Q32" s="149">
        <v>2237.5068768672004</v>
      </c>
      <c r="R32" s="149">
        <v>21675.6092001</v>
      </c>
      <c r="S32" s="149">
        <v>18965.6140715</v>
      </c>
      <c r="T32" s="149">
        <v>16100.78469</v>
      </c>
      <c r="U32" s="149">
        <v>2864.8293815000002</v>
      </c>
      <c r="V32" s="149">
        <v>50.281579999999998</v>
      </c>
      <c r="W32" s="149">
        <v>1166.9282216000001</v>
      </c>
      <c r="X32" s="149">
        <v>1492.7853270000001</v>
      </c>
      <c r="Y32" s="149">
        <v>1583.6872669616798</v>
      </c>
      <c r="Z32" s="149">
        <v>355.41378019999996</v>
      </c>
      <c r="AA32" s="149">
        <v>1228.2734867616798</v>
      </c>
      <c r="AB32" s="149">
        <v>265.65493739999999</v>
      </c>
      <c r="AC32" s="149">
        <v>883.35701964479995</v>
      </c>
      <c r="AD32" s="150">
        <v>46420.787492264877</v>
      </c>
    </row>
    <row r="33" spans="2:30" x14ac:dyDescent="0.35">
      <c r="B33" s="149" t="s">
        <v>55</v>
      </c>
      <c r="C33" s="149">
        <v>14308.697629999999</v>
      </c>
      <c r="D33" s="149">
        <v>6817.8774299999995</v>
      </c>
      <c r="E33" s="149">
        <v>6171.3825999999999</v>
      </c>
      <c r="F33" s="149">
        <v>1189.7502999999999</v>
      </c>
      <c r="G33" s="149">
        <v>0</v>
      </c>
      <c r="H33" s="149">
        <v>129.68729999999999</v>
      </c>
      <c r="I33" s="149">
        <v>3737.7278105019996</v>
      </c>
      <c r="J33" s="149">
        <v>1874.863728502</v>
      </c>
      <c r="K33" s="149">
        <v>1202.212225</v>
      </c>
      <c r="L33" s="149">
        <v>331.26152999999999</v>
      </c>
      <c r="M33" s="149">
        <v>329.39032699999996</v>
      </c>
      <c r="N33" s="149">
        <v>5371.0960981505996</v>
      </c>
      <c r="O33" s="149">
        <v>1705.5234585674</v>
      </c>
      <c r="P33" s="149">
        <v>882.73798103360002</v>
      </c>
      <c r="Q33" s="149">
        <v>2782.8346585496001</v>
      </c>
      <c r="R33" s="149">
        <v>26668.242149199999</v>
      </c>
      <c r="S33" s="149">
        <v>20979.279378900002</v>
      </c>
      <c r="T33" s="149">
        <v>20823.02967</v>
      </c>
      <c r="U33" s="149">
        <v>156.2497089</v>
      </c>
      <c r="V33" s="149">
        <v>0.2043613</v>
      </c>
      <c r="W33" s="149">
        <v>3848.2764379999999</v>
      </c>
      <c r="X33" s="149">
        <v>1840.4819709999999</v>
      </c>
      <c r="Y33" s="149">
        <v>760.78383569999983</v>
      </c>
      <c r="Z33" s="149">
        <v>714.48649299999988</v>
      </c>
      <c r="AA33" s="149">
        <v>46.297342700000002</v>
      </c>
      <c r="AB33" s="149">
        <v>849.32530900000006</v>
      </c>
      <c r="AC33" s="149">
        <v>314.31482250327997</v>
      </c>
      <c r="AD33" s="150">
        <v>52010.187655055874</v>
      </c>
    </row>
    <row r="34" spans="2:30" ht="16" thickBot="1" x14ac:dyDescent="0.4">
      <c r="B34" s="151" t="s">
        <v>20</v>
      </c>
      <c r="C34" s="151">
        <v>242543.55139840001</v>
      </c>
      <c r="D34" s="151">
        <v>92748.791175999999</v>
      </c>
      <c r="E34" s="151">
        <v>120004.85261140001</v>
      </c>
      <c r="F34" s="151">
        <v>17578.372528</v>
      </c>
      <c r="G34" s="151">
        <v>10293.733323</v>
      </c>
      <c r="H34" s="151">
        <v>2506.4134800000002</v>
      </c>
      <c r="I34" s="151">
        <v>198308.73311794805</v>
      </c>
      <c r="J34" s="151">
        <v>54679.283356648062</v>
      </c>
      <c r="K34" s="151">
        <v>86579.722810399981</v>
      </c>
      <c r="L34" s="151">
        <v>41715.942171000002</v>
      </c>
      <c r="M34" s="151">
        <v>15333.784779899997</v>
      </c>
      <c r="N34" s="151">
        <v>92501.416692064056</v>
      </c>
      <c r="O34" s="151">
        <v>30323.264364448802</v>
      </c>
      <c r="P34" s="151">
        <v>13441.519680997264</v>
      </c>
      <c r="Q34" s="151">
        <v>48736.632646618003</v>
      </c>
      <c r="R34" s="151">
        <v>398186.96674629999</v>
      </c>
      <c r="S34" s="151">
        <v>328858.2302168</v>
      </c>
      <c r="T34" s="151">
        <v>206871.11097639997</v>
      </c>
      <c r="U34" s="151">
        <v>121987.1192404</v>
      </c>
      <c r="V34" s="151">
        <v>8244.6549154999993</v>
      </c>
      <c r="W34" s="151">
        <v>21085.567870499999</v>
      </c>
      <c r="X34" s="151">
        <v>39998.513743500007</v>
      </c>
      <c r="Y34" s="151">
        <v>25188.134513951365</v>
      </c>
      <c r="Z34" s="151">
        <v>19842.4249213</v>
      </c>
      <c r="AA34" s="151">
        <v>5345.7095926513675</v>
      </c>
      <c r="AB34" s="151">
        <v>9674.1558520999988</v>
      </c>
      <c r="AC34" s="151">
        <v>27507.505257300727</v>
      </c>
      <c r="AD34" s="152">
        <v>993910.46357806411</v>
      </c>
    </row>
    <row r="35" spans="2:30" ht="16" thickBot="1" x14ac:dyDescent="0.4">
      <c r="B35" s="153" t="s">
        <v>98</v>
      </c>
      <c r="C35" s="155">
        <v>224073.13038799999</v>
      </c>
      <c r="D35" s="155">
        <v>91001.062399999995</v>
      </c>
      <c r="E35" s="155">
        <v>119946.13627999999</v>
      </c>
      <c r="F35" s="155">
        <v>411.44940799999995</v>
      </c>
      <c r="G35" s="155">
        <v>10209.637790000001</v>
      </c>
      <c r="H35" s="155">
        <v>2504.8445099999999</v>
      </c>
      <c r="I35" s="155">
        <v>197918.41153174805</v>
      </c>
      <c r="J35" s="155">
        <v>54666.842965748066</v>
      </c>
      <c r="K35" s="155">
        <v>86562.686899999972</v>
      </c>
      <c r="L35" s="155">
        <v>41357.285879999996</v>
      </c>
      <c r="M35" s="155">
        <v>15331.595785999998</v>
      </c>
      <c r="N35" s="155">
        <v>92435.655655364084</v>
      </c>
      <c r="O35" s="155">
        <v>30269.837177748803</v>
      </c>
      <c r="P35" s="155">
        <v>13433.939812097264</v>
      </c>
      <c r="Q35" s="155">
        <v>48731.878665518016</v>
      </c>
      <c r="R35" s="155">
        <v>396549.89595200005</v>
      </c>
      <c r="S35" s="155">
        <v>328066.34100700001</v>
      </c>
      <c r="T35" s="155">
        <v>206092.18706699999</v>
      </c>
      <c r="U35" s="155">
        <v>121974.15393999999</v>
      </c>
      <c r="V35" s="155">
        <v>8241.0740000000005</v>
      </c>
      <c r="W35" s="155">
        <v>21080.629830000002</v>
      </c>
      <c r="X35" s="155">
        <v>39161.851115000012</v>
      </c>
      <c r="Y35" s="155">
        <v>24838.229088951368</v>
      </c>
      <c r="Z35" s="155">
        <v>19667.615846999997</v>
      </c>
      <c r="AA35" s="155">
        <v>5170.6132419513669</v>
      </c>
      <c r="AB35" s="155">
        <v>9298.0819899999988</v>
      </c>
      <c r="AC35" s="155">
        <v>26880.492189400728</v>
      </c>
      <c r="AD35" s="147">
        <v>971993.89679546421</v>
      </c>
    </row>
    <row r="36" spans="2:30" ht="16" thickBot="1" x14ac:dyDescent="0.4">
      <c r="B36" s="154" t="s">
        <v>99</v>
      </c>
      <c r="C36" s="155">
        <v>19059.032730399998</v>
      </c>
      <c r="D36" s="155">
        <v>1747.7287760000002</v>
      </c>
      <c r="E36" s="155">
        <v>58.716331400000001</v>
      </c>
      <c r="F36" s="155">
        <v>17166.923119999999</v>
      </c>
      <c r="G36" s="155">
        <v>84.095532999999989</v>
      </c>
      <c r="H36" s="155">
        <v>1.56897</v>
      </c>
      <c r="I36" s="155">
        <v>390.32158620000013</v>
      </c>
      <c r="J36" s="155">
        <v>12.440390899999999</v>
      </c>
      <c r="K36" s="155">
        <v>17.035910399999999</v>
      </c>
      <c r="L36" s="155">
        <v>358.65629100000007</v>
      </c>
      <c r="M36" s="155">
        <v>2.1889939000000003</v>
      </c>
      <c r="N36" s="155">
        <v>65.761036700000005</v>
      </c>
      <c r="O36" s="155">
        <v>53.4271867</v>
      </c>
      <c r="P36" s="155">
        <v>7.5798689000000001</v>
      </c>
      <c r="Q36" s="155">
        <v>4.7539810999999998</v>
      </c>
      <c r="R36" s="155">
        <v>1637.0707942999998</v>
      </c>
      <c r="S36" s="155">
        <v>791.8892098</v>
      </c>
      <c r="T36" s="155">
        <v>778.92390939999996</v>
      </c>
      <c r="U36" s="155">
        <v>12.965300400000002</v>
      </c>
      <c r="V36" s="155">
        <v>3.5809155000000001</v>
      </c>
      <c r="W36" s="155">
        <v>4.9380405000000005</v>
      </c>
      <c r="X36" s="155">
        <v>836.66262849999987</v>
      </c>
      <c r="Y36" s="155">
        <v>349.90542499999998</v>
      </c>
      <c r="Z36" s="155">
        <v>174.80907429999999</v>
      </c>
      <c r="AA36" s="155">
        <v>175.09635069999999</v>
      </c>
      <c r="AB36" s="155">
        <v>376.07386210000004</v>
      </c>
      <c r="AC36" s="155">
        <v>627.01306790000001</v>
      </c>
      <c r="AD36" s="147">
        <v>22505.1785026</v>
      </c>
    </row>
    <row r="37" spans="2:30" x14ac:dyDescent="0.35">
      <c r="B37" s="19" t="s">
        <v>298</v>
      </c>
    </row>
    <row r="38" spans="2:30" x14ac:dyDescent="0.35">
      <c r="D38" s="156"/>
      <c r="AD38" s="150"/>
    </row>
    <row r="39" spans="2:30" x14ac:dyDescent="0.35">
      <c r="D39" s="15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6"/>
  <sheetViews>
    <sheetView workbookViewId="0">
      <selection activeCell="B2" sqref="B2"/>
    </sheetView>
  </sheetViews>
  <sheetFormatPr defaultRowHeight="14.5" x14ac:dyDescent="0.35"/>
  <cols>
    <col min="2" max="2" width="13.1796875" customWidth="1"/>
    <col min="3" max="3" width="12" bestFit="1" customWidth="1"/>
    <col min="4" max="4" width="10.54296875" bestFit="1" customWidth="1"/>
    <col min="5" max="5" width="6.54296875" bestFit="1" customWidth="1"/>
    <col min="6" max="6" width="9.81640625" bestFit="1" customWidth="1"/>
    <col min="7" max="7" width="13.1796875" bestFit="1" customWidth="1"/>
    <col min="8" max="8" width="5.08984375" bestFit="1" customWidth="1"/>
    <col min="9" max="9" width="8.26953125" bestFit="1" customWidth="1"/>
    <col min="10" max="10" width="10.08984375" bestFit="1" customWidth="1"/>
    <col min="11" max="11" width="10.1796875" bestFit="1" customWidth="1"/>
    <col min="12" max="12" width="14" bestFit="1" customWidth="1"/>
  </cols>
  <sheetData>
    <row r="3" spans="2:12" ht="16" thickBot="1" x14ac:dyDescent="0.4">
      <c r="B3" s="42" t="s">
        <v>348</v>
      </c>
      <c r="C3" s="43"/>
      <c r="D3" s="43"/>
      <c r="E3" s="43"/>
      <c r="F3" s="43"/>
      <c r="G3" s="43"/>
      <c r="H3" s="43"/>
      <c r="I3" s="43"/>
      <c r="J3" s="43"/>
      <c r="K3" s="43"/>
      <c r="L3" s="43"/>
    </row>
    <row r="4" spans="2:12" ht="16.5" thickTop="1" thickBot="1" x14ac:dyDescent="0.4">
      <c r="B4" s="44" t="s">
        <v>100</v>
      </c>
      <c r="C4" s="44" t="s">
        <v>63</v>
      </c>
      <c r="D4" s="44" t="s">
        <v>64</v>
      </c>
      <c r="E4" s="44" t="s">
        <v>101</v>
      </c>
      <c r="F4" s="44" t="s">
        <v>92</v>
      </c>
      <c r="G4" s="44" t="s">
        <v>93</v>
      </c>
      <c r="H4" s="44" t="s">
        <v>69</v>
      </c>
      <c r="I4" s="44" t="s">
        <v>71</v>
      </c>
      <c r="J4" s="44" t="s">
        <v>70</v>
      </c>
      <c r="K4" s="44" t="s">
        <v>102</v>
      </c>
      <c r="L4" s="45" t="s">
        <v>103</v>
      </c>
    </row>
    <row r="5" spans="2:12" ht="16" thickTop="1" x14ac:dyDescent="0.35">
      <c r="B5" s="10" t="s">
        <v>26</v>
      </c>
      <c r="C5" s="149">
        <v>23.065580000000001</v>
      </c>
      <c r="D5" s="149">
        <v>2.4266670000000001</v>
      </c>
      <c r="E5" s="149">
        <v>25.2287</v>
      </c>
      <c r="F5" s="149">
        <v>25.2287</v>
      </c>
      <c r="G5" s="11" t="s">
        <v>22</v>
      </c>
      <c r="H5" s="11" t="s">
        <v>22</v>
      </c>
      <c r="I5" s="149">
        <v>15.228199999999999</v>
      </c>
      <c r="J5" s="11" t="s">
        <v>22</v>
      </c>
      <c r="K5" s="149">
        <v>58.822242000000003</v>
      </c>
      <c r="L5" s="149">
        <v>124.771389</v>
      </c>
    </row>
    <row r="6" spans="2:12" ht="15.5" x14ac:dyDescent="0.35">
      <c r="B6" s="10" t="s">
        <v>27</v>
      </c>
      <c r="C6" s="149">
        <v>3.934145</v>
      </c>
      <c r="D6" s="11" t="s">
        <v>22</v>
      </c>
      <c r="E6" s="11" t="s">
        <v>22</v>
      </c>
      <c r="F6" s="11" t="s">
        <v>22</v>
      </c>
      <c r="G6" s="11" t="s">
        <v>22</v>
      </c>
      <c r="H6" s="11" t="s">
        <v>22</v>
      </c>
      <c r="I6" s="11" t="s">
        <v>22</v>
      </c>
      <c r="J6" s="11" t="s">
        <v>22</v>
      </c>
      <c r="K6" s="149">
        <v>249.58253799999997</v>
      </c>
      <c r="L6" s="149">
        <v>253.51668299999997</v>
      </c>
    </row>
    <row r="7" spans="2:12" ht="15.5" x14ac:dyDescent="0.35">
      <c r="B7" s="10" t="s">
        <v>28</v>
      </c>
      <c r="C7" s="149">
        <v>47.867460000000001</v>
      </c>
      <c r="D7" s="11" t="s">
        <v>22</v>
      </c>
      <c r="E7" s="149">
        <v>85.172560000000004</v>
      </c>
      <c r="F7" s="149">
        <v>85.172560000000004</v>
      </c>
      <c r="G7" s="11" t="s">
        <v>22</v>
      </c>
      <c r="H7" s="11" t="s">
        <v>22</v>
      </c>
      <c r="I7" s="149">
        <v>6.1493039999999999</v>
      </c>
      <c r="J7" s="149">
        <v>5.5666669999999998</v>
      </c>
      <c r="K7" s="149">
        <v>34.330290000000005</v>
      </c>
      <c r="L7" s="149">
        <v>179.08628099999999</v>
      </c>
    </row>
    <row r="8" spans="2:12" ht="15.5" x14ac:dyDescent="0.35">
      <c r="B8" s="10" t="s">
        <v>29</v>
      </c>
      <c r="C8" s="149">
        <v>117.4238</v>
      </c>
      <c r="D8" s="11" t="s">
        <v>22</v>
      </c>
      <c r="E8" s="149">
        <v>101.03931900000001</v>
      </c>
      <c r="F8" s="149">
        <v>91.670400000000001</v>
      </c>
      <c r="G8" s="149">
        <v>9.368919</v>
      </c>
      <c r="H8" s="149">
        <v>307.51909999999998</v>
      </c>
      <c r="I8" s="149">
        <v>193.3502</v>
      </c>
      <c r="J8" s="11" t="s">
        <v>22</v>
      </c>
      <c r="K8" s="149">
        <v>350.89822899999996</v>
      </c>
      <c r="L8" s="149">
        <v>1070.230648</v>
      </c>
    </row>
    <row r="9" spans="2:12" ht="15.5" x14ac:dyDescent="0.35">
      <c r="B9" s="10" t="s">
        <v>30</v>
      </c>
      <c r="C9" s="149">
        <v>373.5068</v>
      </c>
      <c r="D9" s="149">
        <v>19.174130000000002</v>
      </c>
      <c r="E9" s="149">
        <v>368.14440000000002</v>
      </c>
      <c r="F9" s="149">
        <v>368.14440000000002</v>
      </c>
      <c r="G9" s="11" t="s">
        <v>22</v>
      </c>
      <c r="H9" s="149">
        <v>29.803709999999999</v>
      </c>
      <c r="I9" s="149">
        <v>41.692959999999999</v>
      </c>
      <c r="J9" s="11" t="s">
        <v>22</v>
      </c>
      <c r="K9" s="149">
        <v>343.65144200000003</v>
      </c>
      <c r="L9" s="149">
        <v>1175.973442</v>
      </c>
    </row>
    <row r="10" spans="2:12" ht="15.5" x14ac:dyDescent="0.35">
      <c r="B10" s="10" t="s">
        <v>31</v>
      </c>
      <c r="C10" s="149">
        <v>387.2749</v>
      </c>
      <c r="D10" s="149">
        <v>107.1551</v>
      </c>
      <c r="E10" s="149">
        <v>189.9716</v>
      </c>
      <c r="F10" s="149">
        <v>189.9716</v>
      </c>
      <c r="G10" s="11" t="s">
        <v>22</v>
      </c>
      <c r="H10" s="149">
        <v>0</v>
      </c>
      <c r="I10" s="149">
        <v>1.8650040000000001</v>
      </c>
      <c r="J10" s="11" t="s">
        <v>22</v>
      </c>
      <c r="K10" s="149">
        <v>85.81156</v>
      </c>
      <c r="L10" s="149">
        <v>772.07816400000002</v>
      </c>
    </row>
    <row r="11" spans="2:12" ht="15.5" x14ac:dyDescent="0.35">
      <c r="B11" s="10" t="s">
        <v>32</v>
      </c>
      <c r="C11" s="149">
        <v>469.06990000000002</v>
      </c>
      <c r="D11" s="149">
        <v>26.404710000000001</v>
      </c>
      <c r="E11" s="149">
        <v>225.92779999999999</v>
      </c>
      <c r="F11" s="149">
        <v>225.92779999999999</v>
      </c>
      <c r="G11" s="11" t="s">
        <v>22</v>
      </c>
      <c r="H11" s="149">
        <v>24.46097</v>
      </c>
      <c r="I11" s="149">
        <v>9.7708329999999997</v>
      </c>
      <c r="J11" s="11" t="s">
        <v>22</v>
      </c>
      <c r="K11" s="149">
        <v>258.25232999999997</v>
      </c>
      <c r="L11" s="149">
        <v>1013.8865430000001</v>
      </c>
    </row>
    <row r="12" spans="2:12" ht="15.5" x14ac:dyDescent="0.35">
      <c r="B12" s="10" t="s">
        <v>33</v>
      </c>
      <c r="C12" s="149">
        <v>179.22190000000001</v>
      </c>
      <c r="D12" s="149">
        <v>282.78050000000002</v>
      </c>
      <c r="E12" s="149">
        <v>50.962069999999997</v>
      </c>
      <c r="F12" s="149">
        <v>50.962069999999997</v>
      </c>
      <c r="G12" s="11" t="s">
        <v>22</v>
      </c>
      <c r="H12" s="149">
        <v>15.88269</v>
      </c>
      <c r="I12" s="149">
        <v>26.217929999999999</v>
      </c>
      <c r="J12" s="11" t="s">
        <v>22</v>
      </c>
      <c r="K12" s="149">
        <v>20.788181000000002</v>
      </c>
      <c r="L12" s="149">
        <v>575.85327100000006</v>
      </c>
    </row>
    <row r="13" spans="2:12" ht="15.5" x14ac:dyDescent="0.35">
      <c r="B13" s="10" t="s">
        <v>34</v>
      </c>
      <c r="C13" s="149">
        <v>248.25399999999999</v>
      </c>
      <c r="D13" s="149">
        <v>4.8439509999999997</v>
      </c>
      <c r="E13" s="149">
        <v>38.347949999999997</v>
      </c>
      <c r="F13" s="149">
        <v>38.347949999999997</v>
      </c>
      <c r="G13" s="11" t="s">
        <v>22</v>
      </c>
      <c r="H13" s="149">
        <v>6.458602</v>
      </c>
      <c r="I13" s="149">
        <v>0</v>
      </c>
      <c r="J13" s="11" t="s">
        <v>22</v>
      </c>
      <c r="K13" s="149">
        <v>128.73295599999997</v>
      </c>
      <c r="L13" s="149">
        <v>426.63745899999992</v>
      </c>
    </row>
    <row r="14" spans="2:12" ht="15.5" x14ac:dyDescent="0.35">
      <c r="B14" s="10" t="s">
        <v>35</v>
      </c>
      <c r="C14" s="149">
        <v>240.68369999999999</v>
      </c>
      <c r="D14" s="149">
        <v>91.058179999999993</v>
      </c>
      <c r="E14" s="149">
        <v>104.0163</v>
      </c>
      <c r="F14" s="149">
        <v>104.0163</v>
      </c>
      <c r="G14" s="11" t="s">
        <v>22</v>
      </c>
      <c r="H14" s="149">
        <v>32.874560000000002</v>
      </c>
      <c r="I14" s="149">
        <v>57.16592</v>
      </c>
      <c r="J14" s="11" t="s">
        <v>22</v>
      </c>
      <c r="K14" s="149">
        <v>195.46406999999996</v>
      </c>
      <c r="L14" s="149">
        <v>721.26272999999992</v>
      </c>
    </row>
    <row r="15" spans="2:12" ht="15.5" x14ac:dyDescent="0.35">
      <c r="B15" s="10" t="s">
        <v>36</v>
      </c>
      <c r="C15" s="149">
        <v>200.166</v>
      </c>
      <c r="D15" s="11" t="s">
        <v>22</v>
      </c>
      <c r="E15" s="149">
        <v>167.18340000000001</v>
      </c>
      <c r="F15" s="149">
        <v>167.18340000000001</v>
      </c>
      <c r="G15" s="11" t="s">
        <v>22</v>
      </c>
      <c r="H15" s="149">
        <v>14.140169999999999</v>
      </c>
      <c r="I15" s="149">
        <v>25.693999999999999</v>
      </c>
      <c r="J15" s="149">
        <v>7.0700859999999999</v>
      </c>
      <c r="K15" s="149">
        <v>292.72453299999995</v>
      </c>
      <c r="L15" s="149">
        <v>706.97818899999993</v>
      </c>
    </row>
    <row r="16" spans="2:12" ht="15.5" x14ac:dyDescent="0.35">
      <c r="B16" s="10" t="s">
        <v>37</v>
      </c>
      <c r="C16" s="149">
        <v>87.836129999999997</v>
      </c>
      <c r="D16" s="149">
        <v>57.800199999999997</v>
      </c>
      <c r="E16" s="11" t="s">
        <v>22</v>
      </c>
      <c r="F16" s="149">
        <v>0</v>
      </c>
      <c r="G16" s="11" t="s">
        <v>22</v>
      </c>
      <c r="H16" s="149">
        <v>20.7</v>
      </c>
      <c r="I16" s="11" t="s">
        <v>22</v>
      </c>
      <c r="J16" s="11" t="s">
        <v>22</v>
      </c>
      <c r="K16" s="149">
        <v>91.415965999999997</v>
      </c>
      <c r="L16" s="149">
        <v>257.752296</v>
      </c>
    </row>
    <row r="17" spans="2:12" ht="15.5" x14ac:dyDescent="0.35">
      <c r="B17" s="10" t="s">
        <v>38</v>
      </c>
      <c r="C17" s="149">
        <v>49.108429999999998</v>
      </c>
      <c r="D17" s="149">
        <v>133.75559999999999</v>
      </c>
      <c r="E17" s="11" t="s">
        <v>22</v>
      </c>
      <c r="F17" s="149">
        <v>0</v>
      </c>
      <c r="G17" s="11" t="s">
        <v>22</v>
      </c>
      <c r="H17" s="149">
        <v>13.71852</v>
      </c>
      <c r="I17" s="11" t="s">
        <v>22</v>
      </c>
      <c r="J17" s="11" t="s">
        <v>22</v>
      </c>
      <c r="K17" s="149">
        <v>47.970815000000002</v>
      </c>
      <c r="L17" s="149">
        <v>244.55336499999999</v>
      </c>
    </row>
    <row r="18" spans="2:12" ht="15.5" x14ac:dyDescent="0.35">
      <c r="B18" s="10" t="s">
        <v>39</v>
      </c>
      <c r="C18" s="149">
        <v>222.6575</v>
      </c>
      <c r="D18" s="149">
        <v>367.60109999999997</v>
      </c>
      <c r="E18" s="149">
        <v>47.293710000000004</v>
      </c>
      <c r="F18" s="149">
        <v>17.197710000000001</v>
      </c>
      <c r="G18" s="149">
        <v>30.096</v>
      </c>
      <c r="H18" s="149">
        <v>4.2994279999999998</v>
      </c>
      <c r="I18" s="11" t="s">
        <v>22</v>
      </c>
      <c r="J18" s="11" t="s">
        <v>22</v>
      </c>
      <c r="K18" s="149">
        <v>623.32603659999995</v>
      </c>
      <c r="L18" s="149">
        <v>1265.1777745999998</v>
      </c>
    </row>
    <row r="19" spans="2:12" ht="15.5" x14ac:dyDescent="0.35">
      <c r="B19" s="10" t="s">
        <v>40</v>
      </c>
      <c r="C19" s="11" t="s">
        <v>22</v>
      </c>
      <c r="D19" s="149">
        <v>3141.944</v>
      </c>
      <c r="E19" s="149">
        <v>15.12434</v>
      </c>
      <c r="F19" s="11" t="s">
        <v>22</v>
      </c>
      <c r="G19" s="149">
        <v>15.12434</v>
      </c>
      <c r="H19" s="149">
        <v>0</v>
      </c>
      <c r="I19" s="11" t="s">
        <v>22</v>
      </c>
      <c r="J19" s="11" t="s">
        <v>22</v>
      </c>
      <c r="K19" s="149">
        <v>479.74517999999995</v>
      </c>
      <c r="L19" s="149">
        <v>3636.8135199999997</v>
      </c>
    </row>
    <row r="20" spans="2:12" ht="15.5" x14ac:dyDescent="0.35">
      <c r="B20" s="10" t="s">
        <v>41</v>
      </c>
      <c r="C20" s="149">
        <v>101.1155</v>
      </c>
      <c r="D20" s="149">
        <v>34.380609999999997</v>
      </c>
      <c r="E20" s="11" t="s">
        <v>22</v>
      </c>
      <c r="F20" s="11" t="s">
        <v>22</v>
      </c>
      <c r="G20" s="11" t="s">
        <v>22</v>
      </c>
      <c r="H20" s="149">
        <v>0</v>
      </c>
      <c r="I20" s="149">
        <v>56.209000000000003</v>
      </c>
      <c r="J20" s="11" t="s">
        <v>22</v>
      </c>
      <c r="K20" s="149">
        <v>14.615278999999999</v>
      </c>
      <c r="L20" s="149">
        <v>206.32038899999998</v>
      </c>
    </row>
    <row r="21" spans="2:12" ht="15.5" x14ac:dyDescent="0.35">
      <c r="B21" s="10" t="s">
        <v>42</v>
      </c>
      <c r="C21" s="149">
        <v>75.998750000000001</v>
      </c>
      <c r="D21" s="149">
        <v>33.255209999999998</v>
      </c>
      <c r="E21" s="149">
        <v>41.31427</v>
      </c>
      <c r="F21" s="149">
        <v>41.31427</v>
      </c>
      <c r="G21" s="11" t="s">
        <v>22</v>
      </c>
      <c r="H21" s="149">
        <v>0</v>
      </c>
      <c r="I21" s="11" t="s">
        <v>22</v>
      </c>
      <c r="J21" s="11" t="s">
        <v>22</v>
      </c>
      <c r="K21" s="149">
        <v>201.92273220000001</v>
      </c>
      <c r="L21" s="149">
        <v>352.49096220000001</v>
      </c>
    </row>
    <row r="22" spans="2:12" ht="15.5" x14ac:dyDescent="0.35">
      <c r="B22" s="10" t="s">
        <v>43</v>
      </c>
      <c r="C22" s="149">
        <v>76.657060000000001</v>
      </c>
      <c r="D22" s="11" t="s">
        <v>22</v>
      </c>
      <c r="E22" s="11" t="s">
        <v>22</v>
      </c>
      <c r="F22" s="11" t="s">
        <v>22</v>
      </c>
      <c r="G22" s="11" t="s">
        <v>22</v>
      </c>
      <c r="H22" s="149">
        <v>0</v>
      </c>
      <c r="I22" s="11" t="s">
        <v>22</v>
      </c>
      <c r="J22" s="11" t="s">
        <v>22</v>
      </c>
      <c r="K22" s="149">
        <v>40.317900999999999</v>
      </c>
      <c r="L22" s="149">
        <v>116.97496100000001</v>
      </c>
    </row>
    <row r="23" spans="2:12" ht="15.5" x14ac:dyDescent="0.35">
      <c r="B23" s="10" t="s">
        <v>44</v>
      </c>
      <c r="C23" s="149">
        <v>111.22629999999999</v>
      </c>
      <c r="D23" s="149">
        <v>98.45872</v>
      </c>
      <c r="E23" s="149">
        <v>2.9651749999999999</v>
      </c>
      <c r="F23" s="149">
        <v>2.9651749999999999</v>
      </c>
      <c r="G23" s="11" t="s">
        <v>22</v>
      </c>
      <c r="H23" s="149">
        <v>0</v>
      </c>
      <c r="I23" s="149">
        <v>16.30846</v>
      </c>
      <c r="J23" s="149">
        <v>2.223881</v>
      </c>
      <c r="K23" s="149">
        <v>168.89820570000001</v>
      </c>
      <c r="L23" s="149">
        <v>400.08074169999998</v>
      </c>
    </row>
    <row r="24" spans="2:12" ht="15.5" x14ac:dyDescent="0.35">
      <c r="B24" s="10" t="s">
        <v>45</v>
      </c>
      <c r="C24" s="149">
        <v>128.23179999999999</v>
      </c>
      <c r="D24" s="149">
        <v>33.355119999999999</v>
      </c>
      <c r="E24" s="11" t="s">
        <v>22</v>
      </c>
      <c r="F24" s="11" t="s">
        <v>22</v>
      </c>
      <c r="G24" s="11" t="s">
        <v>22</v>
      </c>
      <c r="H24" s="149">
        <v>0</v>
      </c>
      <c r="I24" s="149">
        <v>40.322220000000002</v>
      </c>
      <c r="J24" s="11" t="s">
        <v>22</v>
      </c>
      <c r="K24" s="149">
        <v>167.13685000000001</v>
      </c>
      <c r="L24" s="149">
        <v>369.04598999999996</v>
      </c>
    </row>
    <row r="25" spans="2:12" ht="15.5" x14ac:dyDescent="0.35">
      <c r="B25" s="10" t="s">
        <v>46</v>
      </c>
      <c r="C25" s="149">
        <v>126.6982</v>
      </c>
      <c r="D25" s="149">
        <v>1873.952</v>
      </c>
      <c r="E25" s="149">
        <v>60.508499999999998</v>
      </c>
      <c r="F25" s="149">
        <v>9.3089999999999993</v>
      </c>
      <c r="G25" s="149">
        <v>51.1995</v>
      </c>
      <c r="H25" s="149">
        <v>25.59975</v>
      </c>
      <c r="I25" s="11" t="s">
        <v>22</v>
      </c>
      <c r="J25" s="11" t="s">
        <v>22</v>
      </c>
      <c r="K25" s="149">
        <v>172.44193999999999</v>
      </c>
      <c r="L25" s="149">
        <v>2259.2003900000004</v>
      </c>
    </row>
    <row r="26" spans="2:12" ht="15.5" x14ac:dyDescent="0.35">
      <c r="B26" s="10" t="s">
        <v>47</v>
      </c>
      <c r="C26" s="149">
        <v>199.79949999999999</v>
      </c>
      <c r="D26" s="149">
        <v>2233.326</v>
      </c>
      <c r="E26" s="149">
        <v>102.12</v>
      </c>
      <c r="F26" s="149">
        <v>51.06</v>
      </c>
      <c r="G26" s="149">
        <v>51.06</v>
      </c>
      <c r="H26" s="149">
        <v>7.6589999999999998</v>
      </c>
      <c r="I26" s="11" t="s">
        <v>22</v>
      </c>
      <c r="J26" s="11" t="s">
        <v>22</v>
      </c>
      <c r="K26" s="149">
        <v>72.090450000000004</v>
      </c>
      <c r="L26" s="149">
        <v>2614.9949500000002</v>
      </c>
    </row>
    <row r="27" spans="2:12" ht="15.5" x14ac:dyDescent="0.35">
      <c r="B27" s="10" t="s">
        <v>48</v>
      </c>
      <c r="C27" s="149">
        <v>140.71</v>
      </c>
      <c r="D27" s="149">
        <v>187.64869999999999</v>
      </c>
      <c r="E27" s="149">
        <v>80.188209999999998</v>
      </c>
      <c r="F27" s="149">
        <v>80.188209999999998</v>
      </c>
      <c r="G27" s="11" t="s">
        <v>22</v>
      </c>
      <c r="H27" s="149">
        <v>0</v>
      </c>
      <c r="I27" s="149">
        <v>5.7825199999999999</v>
      </c>
      <c r="J27" s="11" t="s">
        <v>22</v>
      </c>
      <c r="K27" s="149">
        <v>36.816364</v>
      </c>
      <c r="L27" s="149">
        <v>451.14579400000002</v>
      </c>
    </row>
    <row r="28" spans="2:12" ht="15.5" x14ac:dyDescent="0.35">
      <c r="B28" s="10" t="s">
        <v>49</v>
      </c>
      <c r="C28" s="149">
        <v>67.618660000000006</v>
      </c>
      <c r="D28" s="149">
        <v>4.9691359999999998</v>
      </c>
      <c r="E28" s="149">
        <v>27.908919999999998</v>
      </c>
      <c r="F28" s="149">
        <v>27.908919999999998</v>
      </c>
      <c r="G28" s="11" t="s">
        <v>22</v>
      </c>
      <c r="H28" s="149">
        <v>0</v>
      </c>
      <c r="I28" s="11" t="s">
        <v>22</v>
      </c>
      <c r="J28" s="11" t="s">
        <v>22</v>
      </c>
      <c r="K28" s="149">
        <v>269.73271500000004</v>
      </c>
      <c r="L28" s="149">
        <v>370.22943100000003</v>
      </c>
    </row>
    <row r="29" spans="2:12" ht="15.5" x14ac:dyDescent="0.35">
      <c r="B29" s="10" t="s">
        <v>50</v>
      </c>
      <c r="C29" s="149">
        <v>108.866</v>
      </c>
      <c r="D29" s="149">
        <v>5.4054609999999998</v>
      </c>
      <c r="E29" s="149">
        <v>11.892010000000001</v>
      </c>
      <c r="F29" s="149">
        <v>11.892010000000001</v>
      </c>
      <c r="G29" s="11" t="s">
        <v>22</v>
      </c>
      <c r="H29" s="149">
        <v>0</v>
      </c>
      <c r="I29" s="11" t="s">
        <v>22</v>
      </c>
      <c r="J29" s="11" t="s">
        <v>22</v>
      </c>
      <c r="K29" s="149">
        <v>199.91762399999999</v>
      </c>
      <c r="L29" s="149">
        <v>326.081095</v>
      </c>
    </row>
    <row r="30" spans="2:12" ht="15.5" x14ac:dyDescent="0.35">
      <c r="B30" s="10" t="s">
        <v>51</v>
      </c>
      <c r="C30" s="149">
        <v>155.2662</v>
      </c>
      <c r="D30" s="149">
        <v>11.02394</v>
      </c>
      <c r="E30" s="11" t="s">
        <v>22</v>
      </c>
      <c r="F30" s="11" t="s">
        <v>22</v>
      </c>
      <c r="G30" s="11" t="s">
        <v>22</v>
      </c>
      <c r="H30" s="149">
        <v>0</v>
      </c>
      <c r="I30" s="11" t="s">
        <v>22</v>
      </c>
      <c r="J30" s="11" t="s">
        <v>22</v>
      </c>
      <c r="K30" s="149">
        <v>271.30091700000003</v>
      </c>
      <c r="L30" s="149">
        <v>437.59105700000003</v>
      </c>
    </row>
    <row r="31" spans="2:12" ht="15.5" x14ac:dyDescent="0.35">
      <c r="B31" s="10" t="s">
        <v>52</v>
      </c>
      <c r="C31" s="149">
        <v>88.522769999999994</v>
      </c>
      <c r="D31" s="11" t="s">
        <v>22</v>
      </c>
      <c r="E31" s="149">
        <v>19.474070000000001</v>
      </c>
      <c r="F31" s="149">
        <v>19.474070000000001</v>
      </c>
      <c r="G31" s="11" t="s">
        <v>22</v>
      </c>
      <c r="H31" s="149">
        <v>0</v>
      </c>
      <c r="I31" s="11" t="s">
        <v>22</v>
      </c>
      <c r="J31" s="11" t="s">
        <v>22</v>
      </c>
      <c r="K31" s="149">
        <v>171.83991499999999</v>
      </c>
      <c r="L31" s="149">
        <v>279.83675499999998</v>
      </c>
    </row>
    <row r="32" spans="2:12" ht="15.5" x14ac:dyDescent="0.35">
      <c r="B32" s="10" t="s">
        <v>53</v>
      </c>
      <c r="C32" s="149">
        <v>104.7794</v>
      </c>
      <c r="D32" s="149">
        <v>54.394260000000003</v>
      </c>
      <c r="E32" s="149">
        <v>14.990108699999999</v>
      </c>
      <c r="F32" s="149">
        <v>14.386839999999999</v>
      </c>
      <c r="G32" s="149">
        <v>0.60326869999999999</v>
      </c>
      <c r="H32" s="149">
        <v>3.4877189999999998</v>
      </c>
      <c r="I32" s="11" t="s">
        <v>22</v>
      </c>
      <c r="J32" s="11" t="s">
        <v>22</v>
      </c>
      <c r="K32" s="149">
        <v>188.1737219</v>
      </c>
      <c r="L32" s="149">
        <v>365.82520959999999</v>
      </c>
    </row>
    <row r="33" spans="2:12" ht="15.5" x14ac:dyDescent="0.35">
      <c r="B33" s="10" t="s">
        <v>54</v>
      </c>
      <c r="C33" s="149">
        <v>60.880310000000001</v>
      </c>
      <c r="D33" s="149">
        <v>11.22222</v>
      </c>
      <c r="E33" s="149">
        <v>251.36340000000001</v>
      </c>
      <c r="F33" s="149">
        <v>251.36340000000001</v>
      </c>
      <c r="G33" s="11" t="s">
        <v>22</v>
      </c>
      <c r="H33" s="149">
        <v>10.1</v>
      </c>
      <c r="I33" s="11" t="s">
        <v>22</v>
      </c>
      <c r="J33" s="11" t="s">
        <v>22</v>
      </c>
      <c r="K33" s="149">
        <v>126.39950809999999</v>
      </c>
      <c r="L33" s="149">
        <v>459.96543810000003</v>
      </c>
    </row>
    <row r="34" spans="2:12" ht="16" thickBot="1" x14ac:dyDescent="0.4">
      <c r="B34" s="41" t="s">
        <v>55</v>
      </c>
      <c r="C34" s="149">
        <v>232.864</v>
      </c>
      <c r="D34" s="149">
        <v>29.45851</v>
      </c>
      <c r="E34" s="149">
        <v>860.43780000000004</v>
      </c>
      <c r="F34" s="149">
        <v>860.43780000000004</v>
      </c>
      <c r="G34" s="11" t="s">
        <v>22</v>
      </c>
      <c r="H34" s="149">
        <v>10.04571</v>
      </c>
      <c r="I34" s="149">
        <v>80.353859999999997</v>
      </c>
      <c r="J34" s="11" t="s">
        <v>22</v>
      </c>
      <c r="K34" s="149">
        <v>375.20460000000003</v>
      </c>
      <c r="L34" s="149">
        <v>1588.36448</v>
      </c>
    </row>
    <row r="35" spans="2:12" ht="16.5" thickTop="1" thickBot="1" x14ac:dyDescent="0.4">
      <c r="B35" s="13" t="s">
        <v>83</v>
      </c>
      <c r="C35" s="147">
        <v>4429.3046949999998</v>
      </c>
      <c r="D35" s="147">
        <v>8845.7940249999974</v>
      </c>
      <c r="E35" s="147">
        <v>2891.5746127000002</v>
      </c>
      <c r="F35" s="147">
        <v>2734.1225850000001</v>
      </c>
      <c r="G35" s="147">
        <v>157.4520277</v>
      </c>
      <c r="H35" s="147">
        <v>526.74992899999995</v>
      </c>
      <c r="I35" s="147">
        <v>576.110411</v>
      </c>
      <c r="J35" s="147">
        <v>14.860633999999999</v>
      </c>
      <c r="K35" s="147">
        <v>5738.325091499999</v>
      </c>
      <c r="L35" s="147">
        <v>23022.719398199999</v>
      </c>
    </row>
    <row r="36" spans="2:12" ht="15" thickTop="1" x14ac:dyDescent="0.35">
      <c r="B36" s="19" t="s">
        <v>298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37"/>
  <sheetViews>
    <sheetView workbookViewId="0">
      <selection activeCell="B1" sqref="B1"/>
    </sheetView>
  </sheetViews>
  <sheetFormatPr defaultRowHeight="14.5" x14ac:dyDescent="0.35"/>
  <cols>
    <col min="2" max="2" width="11.1796875" bestFit="1" customWidth="1"/>
    <col min="4" max="8" width="9.26953125" bestFit="1" customWidth="1"/>
    <col min="10" max="17" width="9.26953125" bestFit="1" customWidth="1"/>
    <col min="18" max="18" width="4.81640625" bestFit="1" customWidth="1"/>
    <col min="19" max="19" width="9.26953125" bestFit="1" customWidth="1"/>
    <col min="20" max="24" width="7.1796875" bestFit="1" customWidth="1"/>
    <col min="25" max="25" width="6.7265625" bestFit="1" customWidth="1"/>
    <col min="26" max="28" width="8.1796875" bestFit="1" customWidth="1"/>
    <col min="29" max="29" width="8.54296875" bestFit="1" customWidth="1"/>
  </cols>
  <sheetData>
    <row r="2" spans="2:29" ht="16" thickBot="1" x14ac:dyDescent="0.4">
      <c r="B2" s="85" t="s">
        <v>358</v>
      </c>
      <c r="C2" s="157" t="s">
        <v>319</v>
      </c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8"/>
      <c r="X2" s="158"/>
      <c r="Y2" s="158"/>
      <c r="Z2" s="158"/>
      <c r="AA2" s="158"/>
      <c r="AB2" s="158"/>
      <c r="AC2" s="158"/>
    </row>
    <row r="3" spans="2:29" ht="119.25" customHeight="1" x14ac:dyDescent="0.35">
      <c r="B3" s="159" t="s">
        <v>25</v>
      </c>
      <c r="C3" s="160" t="s">
        <v>312</v>
      </c>
      <c r="D3" s="160" t="s">
        <v>58</v>
      </c>
      <c r="E3" s="161" t="s">
        <v>59</v>
      </c>
      <c r="F3" s="161" t="s">
        <v>60</v>
      </c>
      <c r="G3" s="161" t="s">
        <v>61</v>
      </c>
      <c r="H3" s="161" t="s">
        <v>89</v>
      </c>
      <c r="I3" s="160" t="s">
        <v>111</v>
      </c>
      <c r="J3" s="161" t="s">
        <v>62</v>
      </c>
      <c r="K3" s="161" t="s">
        <v>63</v>
      </c>
      <c r="L3" s="161" t="s">
        <v>64</v>
      </c>
      <c r="M3" s="161" t="s">
        <v>90</v>
      </c>
      <c r="N3" s="160" t="s">
        <v>114</v>
      </c>
      <c r="O3" s="161" t="s">
        <v>65</v>
      </c>
      <c r="P3" s="161" t="s">
        <v>66</v>
      </c>
      <c r="Q3" s="161" t="s">
        <v>67</v>
      </c>
      <c r="R3" s="160" t="s">
        <v>130</v>
      </c>
      <c r="S3" s="161" t="s">
        <v>101</v>
      </c>
      <c r="T3" s="161" t="s">
        <v>92</v>
      </c>
      <c r="U3" s="161" t="s">
        <v>93</v>
      </c>
      <c r="V3" s="161" t="s">
        <v>69</v>
      </c>
      <c r="W3" s="161" t="s">
        <v>313</v>
      </c>
      <c r="X3" s="161" t="s">
        <v>71</v>
      </c>
      <c r="Y3" s="160" t="s">
        <v>314</v>
      </c>
      <c r="Z3" s="161" t="s">
        <v>102</v>
      </c>
      <c r="AA3" s="161" t="s">
        <v>95</v>
      </c>
      <c r="AB3" s="161" t="s">
        <v>104</v>
      </c>
      <c r="AC3" s="161" t="s">
        <v>96</v>
      </c>
    </row>
    <row r="4" spans="2:29" ht="15.5" x14ac:dyDescent="0.35">
      <c r="B4" s="162" t="s">
        <v>26</v>
      </c>
      <c r="C4" s="163"/>
      <c r="D4" s="164">
        <v>1390.0989999999997</v>
      </c>
      <c r="E4" s="164">
        <v>0</v>
      </c>
      <c r="F4" s="164">
        <v>0</v>
      </c>
      <c r="G4" s="164">
        <v>0</v>
      </c>
      <c r="H4" s="164">
        <v>0</v>
      </c>
      <c r="I4" s="164"/>
      <c r="J4" s="164">
        <v>12688.65</v>
      </c>
      <c r="K4" s="164">
        <v>6431.1889999999994</v>
      </c>
      <c r="L4" s="164">
        <v>2624.0030000000002</v>
      </c>
      <c r="M4" s="164">
        <v>3441.5269999999996</v>
      </c>
      <c r="N4" s="164">
        <v>11901.245607069977</v>
      </c>
      <c r="O4" s="164">
        <v>11954.560000000001</v>
      </c>
      <c r="P4" s="164">
        <v>10047.59</v>
      </c>
      <c r="Q4" s="164">
        <v>12472.410000000002</v>
      </c>
      <c r="R4" s="164"/>
      <c r="S4" s="164">
        <v>548.72810272893832</v>
      </c>
      <c r="T4" s="164">
        <v>542.41079999999999</v>
      </c>
      <c r="U4" s="164">
        <v>1104.5150000000001</v>
      </c>
      <c r="V4" s="164">
        <v>0</v>
      </c>
      <c r="W4" s="164">
        <v>498.30680000000007</v>
      </c>
      <c r="X4" s="164">
        <v>431.14030000000002</v>
      </c>
      <c r="Y4" s="164"/>
      <c r="Z4" s="164">
        <v>6871.748858414885</v>
      </c>
      <c r="AA4" s="164">
        <v>0</v>
      </c>
      <c r="AB4" s="164">
        <v>0</v>
      </c>
      <c r="AC4" s="164">
        <v>47339.274185547671</v>
      </c>
    </row>
    <row r="5" spans="2:29" ht="15.5" x14ac:dyDescent="0.35">
      <c r="B5" s="162" t="s">
        <v>27</v>
      </c>
      <c r="C5" s="163"/>
      <c r="D5" s="164">
        <v>1687.6236715297357</v>
      </c>
      <c r="E5" s="164">
        <v>0</v>
      </c>
      <c r="F5" s="164">
        <v>3867.1392794396702</v>
      </c>
      <c r="G5" s="164">
        <v>0</v>
      </c>
      <c r="H5" s="164">
        <v>683.20180000000005</v>
      </c>
      <c r="I5" s="164"/>
      <c r="J5" s="164">
        <v>12037.47</v>
      </c>
      <c r="K5" s="164">
        <v>8066.0593117514081</v>
      </c>
      <c r="L5" s="164">
        <v>5354.5550165281848</v>
      </c>
      <c r="M5" s="164">
        <v>4291.652000000001</v>
      </c>
      <c r="N5" s="164">
        <v>11093.043098195123</v>
      </c>
      <c r="O5" s="164">
        <v>12602.300097889743</v>
      </c>
      <c r="P5" s="164">
        <v>7968.0537078872312</v>
      </c>
      <c r="Q5" s="164">
        <v>11116.179516057726</v>
      </c>
      <c r="R5" s="164"/>
      <c r="S5" s="164">
        <v>650.53668566894157</v>
      </c>
      <c r="T5" s="164">
        <v>626.93625147506418</v>
      </c>
      <c r="U5" s="164">
        <v>947.47239999999999</v>
      </c>
      <c r="V5" s="164">
        <v>611.15430000000003</v>
      </c>
      <c r="W5" s="164">
        <v>690.0915</v>
      </c>
      <c r="X5" s="164">
        <v>656.03610000000015</v>
      </c>
      <c r="Y5" s="164"/>
      <c r="Z5" s="164">
        <v>9878.8932750966705</v>
      </c>
      <c r="AA5" s="164">
        <v>9233.7322341680447</v>
      </c>
      <c r="AB5" s="164">
        <v>12007.678537924205</v>
      </c>
      <c r="AC5" s="164">
        <v>879.53509674077111</v>
      </c>
    </row>
    <row r="6" spans="2:29" ht="15.5" x14ac:dyDescent="0.35">
      <c r="B6" s="162" t="s">
        <v>28</v>
      </c>
      <c r="C6" s="163"/>
      <c r="D6" s="164">
        <v>1589.8654265748378</v>
      </c>
      <c r="E6" s="164">
        <v>0</v>
      </c>
      <c r="F6" s="164">
        <v>3869.7359313501743</v>
      </c>
      <c r="G6" s="164">
        <v>0</v>
      </c>
      <c r="H6" s="164">
        <v>0</v>
      </c>
      <c r="I6" s="164"/>
      <c r="J6" s="164">
        <v>12076.89</v>
      </c>
      <c r="K6" s="164">
        <v>8197.3379999999997</v>
      </c>
      <c r="L6" s="164">
        <v>4696.3440000000001</v>
      </c>
      <c r="M6" s="164">
        <v>5354.1130000000012</v>
      </c>
      <c r="N6" s="164">
        <v>11039.006049674419</v>
      </c>
      <c r="O6" s="164">
        <v>11567.485341378884</v>
      </c>
      <c r="P6" s="164">
        <v>10946.370000000003</v>
      </c>
      <c r="Q6" s="164">
        <v>10583.93</v>
      </c>
      <c r="R6" s="164"/>
      <c r="S6" s="164">
        <v>585.65403875952609</v>
      </c>
      <c r="T6" s="164">
        <v>584.43480434503408</v>
      </c>
      <c r="U6" s="164">
        <v>722.67430000000002</v>
      </c>
      <c r="V6" s="164">
        <v>0</v>
      </c>
      <c r="W6" s="164">
        <v>261.03730000000002</v>
      </c>
      <c r="X6" s="164">
        <v>514.14169889944708</v>
      </c>
      <c r="Y6" s="164"/>
      <c r="Z6" s="164">
        <v>3191.4110999618997</v>
      </c>
      <c r="AA6" s="164">
        <v>3526.7235597437148</v>
      </c>
      <c r="AB6" s="164">
        <v>22135.70111393114</v>
      </c>
      <c r="AC6" s="164">
        <v>4406.1229999999996</v>
      </c>
    </row>
    <row r="7" spans="2:29" ht="15.5" x14ac:dyDescent="0.35">
      <c r="B7" s="162" t="s">
        <v>29</v>
      </c>
      <c r="C7" s="163"/>
      <c r="D7" s="164">
        <v>1894.6906115708414</v>
      </c>
      <c r="E7" s="164">
        <v>1402.777</v>
      </c>
      <c r="F7" s="164">
        <v>4367.3889232421097</v>
      </c>
      <c r="G7" s="164">
        <v>0</v>
      </c>
      <c r="H7" s="164">
        <v>609.57960000000003</v>
      </c>
      <c r="I7" s="164"/>
      <c r="J7" s="164">
        <v>13871</v>
      </c>
      <c r="K7" s="164">
        <v>6561.2079999999996</v>
      </c>
      <c r="L7" s="164">
        <v>5313.2759999999989</v>
      </c>
      <c r="M7" s="164">
        <v>5401.152000000001</v>
      </c>
      <c r="N7" s="164">
        <v>8980.051786181908</v>
      </c>
      <c r="O7" s="164">
        <v>7715.9238672814445</v>
      </c>
      <c r="P7" s="164">
        <v>8261.7574051136089</v>
      </c>
      <c r="Q7" s="164">
        <v>10083.796411998448</v>
      </c>
      <c r="R7" s="164"/>
      <c r="S7" s="164">
        <v>559.0255773646445</v>
      </c>
      <c r="T7" s="164">
        <v>559.34849344300687</v>
      </c>
      <c r="U7" s="164">
        <v>557.16139999999996</v>
      </c>
      <c r="V7" s="164">
        <v>1037.5619999999999</v>
      </c>
      <c r="W7" s="164">
        <v>383.27019999999993</v>
      </c>
      <c r="X7" s="164">
        <v>382.84640000000002</v>
      </c>
      <c r="Y7" s="164"/>
      <c r="Z7" s="164">
        <v>5674.2717165667618</v>
      </c>
      <c r="AA7" s="164">
        <v>4467.420143151714</v>
      </c>
      <c r="AB7" s="164">
        <v>49776.85</v>
      </c>
      <c r="AC7" s="164">
        <v>43275.935298252705</v>
      </c>
    </row>
    <row r="8" spans="2:29" ht="15.5" x14ac:dyDescent="0.35">
      <c r="B8" s="162" t="s">
        <v>30</v>
      </c>
      <c r="C8" s="163"/>
      <c r="D8" s="164">
        <v>2220.8562376694376</v>
      </c>
      <c r="E8" s="164">
        <v>1086.606</v>
      </c>
      <c r="F8" s="164">
        <v>3665.0609154320696</v>
      </c>
      <c r="G8" s="164">
        <v>0</v>
      </c>
      <c r="H8" s="164">
        <v>2372.442</v>
      </c>
      <c r="I8" s="164"/>
      <c r="J8" s="164">
        <v>13065.339999999998</v>
      </c>
      <c r="K8" s="164">
        <v>6632.058</v>
      </c>
      <c r="L8" s="164">
        <v>2785.1869999999999</v>
      </c>
      <c r="M8" s="164">
        <v>2715.6439999999998</v>
      </c>
      <c r="N8" s="164">
        <v>9295.0928317607941</v>
      </c>
      <c r="O8" s="164">
        <v>7095.1490000000013</v>
      </c>
      <c r="P8" s="164">
        <v>9274.8320000000022</v>
      </c>
      <c r="Q8" s="164">
        <v>10383.16</v>
      </c>
      <c r="R8" s="164"/>
      <c r="S8" s="164">
        <v>578.70629342777158</v>
      </c>
      <c r="T8" s="164">
        <v>583.00472174256197</v>
      </c>
      <c r="U8" s="164">
        <v>500.40439999999995</v>
      </c>
      <c r="V8" s="164">
        <v>404.95769999999999</v>
      </c>
      <c r="W8" s="164">
        <v>581.33590000000015</v>
      </c>
      <c r="X8" s="164">
        <v>616.18079999999998</v>
      </c>
      <c r="Y8" s="164"/>
      <c r="Z8" s="164">
        <v>6832.6531353792388</v>
      </c>
      <c r="AA8" s="164">
        <v>3526.07</v>
      </c>
      <c r="AB8" s="164">
        <v>0</v>
      </c>
      <c r="AC8" s="164">
        <v>0</v>
      </c>
    </row>
    <row r="9" spans="2:29" ht="15.5" x14ac:dyDescent="0.35">
      <c r="B9" s="162" t="s">
        <v>31</v>
      </c>
      <c r="C9" s="163"/>
      <c r="D9" s="164">
        <v>1865.1984447230352</v>
      </c>
      <c r="E9" s="164">
        <v>0</v>
      </c>
      <c r="F9" s="164">
        <v>0</v>
      </c>
      <c r="G9" s="164">
        <v>0</v>
      </c>
      <c r="H9" s="164">
        <v>440.86049999999994</v>
      </c>
      <c r="I9" s="164"/>
      <c r="J9" s="164">
        <v>12925.020000000002</v>
      </c>
      <c r="K9" s="164">
        <v>10269.04288432029</v>
      </c>
      <c r="L9" s="164">
        <v>5050.4070848241663</v>
      </c>
      <c r="M9" s="164">
        <v>7639.2529999999988</v>
      </c>
      <c r="N9" s="164">
        <v>11627.966419581871</v>
      </c>
      <c r="O9" s="164">
        <v>14265.012792861036</v>
      </c>
      <c r="P9" s="164">
        <v>8534.0596056768354</v>
      </c>
      <c r="Q9" s="164">
        <v>10669.36817527381</v>
      </c>
      <c r="R9" s="164"/>
      <c r="S9" s="164">
        <v>730.79252301778979</v>
      </c>
      <c r="T9" s="164">
        <v>601.98955664498203</v>
      </c>
      <c r="U9" s="164">
        <v>758.71999999999991</v>
      </c>
      <c r="V9" s="164">
        <v>651.34410000000014</v>
      </c>
      <c r="W9" s="164">
        <v>249.16040000000004</v>
      </c>
      <c r="X9" s="164">
        <v>481.80840000000001</v>
      </c>
      <c r="Y9" s="164"/>
      <c r="Z9" s="164">
        <v>7942.4978656340818</v>
      </c>
      <c r="AA9" s="164">
        <v>0</v>
      </c>
      <c r="AB9" s="164">
        <v>12126.552950270941</v>
      </c>
      <c r="AC9" s="164">
        <v>1415.2385884901164</v>
      </c>
    </row>
    <row r="10" spans="2:29" ht="15.5" x14ac:dyDescent="0.35">
      <c r="B10" s="162" t="s">
        <v>32</v>
      </c>
      <c r="C10" s="163"/>
      <c r="D10" s="164">
        <v>1864.0434636937855</v>
      </c>
      <c r="E10" s="164">
        <v>0</v>
      </c>
      <c r="F10" s="164">
        <v>3534.2204378484348</v>
      </c>
      <c r="G10" s="164">
        <v>0</v>
      </c>
      <c r="H10" s="164">
        <v>621.50649999999996</v>
      </c>
      <c r="I10" s="164"/>
      <c r="J10" s="164">
        <v>14135.84</v>
      </c>
      <c r="K10" s="164">
        <v>7342.5110000000013</v>
      </c>
      <c r="L10" s="164">
        <v>3986.0639999999999</v>
      </c>
      <c r="M10" s="164">
        <v>7658.9939800728071</v>
      </c>
      <c r="N10" s="164">
        <v>10733.343679144529</v>
      </c>
      <c r="O10" s="164">
        <v>12514.94</v>
      </c>
      <c r="P10" s="164">
        <v>8977.4500000000007</v>
      </c>
      <c r="Q10" s="164">
        <v>10535.21</v>
      </c>
      <c r="R10" s="164"/>
      <c r="S10" s="164">
        <v>613.63267995717399</v>
      </c>
      <c r="T10" s="164">
        <v>599.09801694902683</v>
      </c>
      <c r="U10" s="164">
        <v>645.93949999999984</v>
      </c>
      <c r="V10" s="164">
        <v>912.98299999999995</v>
      </c>
      <c r="W10" s="164">
        <v>649.11900000000014</v>
      </c>
      <c r="X10" s="164">
        <v>698.9434</v>
      </c>
      <c r="Y10" s="164"/>
      <c r="Z10" s="164">
        <v>7584.5229849826601</v>
      </c>
      <c r="AA10" s="164">
        <v>2457.4639733625363</v>
      </c>
      <c r="AB10" s="164">
        <v>12370.121201029253</v>
      </c>
      <c r="AC10" s="164">
        <v>0</v>
      </c>
    </row>
    <row r="11" spans="2:29" ht="15.5" x14ac:dyDescent="0.35">
      <c r="B11" s="162" t="s">
        <v>33</v>
      </c>
      <c r="C11" s="163"/>
      <c r="D11" s="164">
        <v>1715.4592828273253</v>
      </c>
      <c r="E11" s="164">
        <v>0</v>
      </c>
      <c r="F11" s="164">
        <v>1705.8259999999998</v>
      </c>
      <c r="G11" s="164">
        <v>1159.1880000000001</v>
      </c>
      <c r="H11" s="164">
        <v>134.46260000000001</v>
      </c>
      <c r="I11" s="164"/>
      <c r="J11" s="164">
        <v>13169.269999999999</v>
      </c>
      <c r="K11" s="164">
        <v>8681.4809999999998</v>
      </c>
      <c r="L11" s="164">
        <v>6725.0548629307677</v>
      </c>
      <c r="M11" s="164">
        <v>5482.1789999999992</v>
      </c>
      <c r="N11" s="164">
        <v>9752.2363641595039</v>
      </c>
      <c r="O11" s="164">
        <v>8968.2469999999994</v>
      </c>
      <c r="P11" s="164">
        <v>8113.049</v>
      </c>
      <c r="Q11" s="164">
        <v>10211.899999999998</v>
      </c>
      <c r="R11" s="164"/>
      <c r="S11" s="164">
        <v>625.12412604667929</v>
      </c>
      <c r="T11" s="164">
        <v>583.68491539917989</v>
      </c>
      <c r="U11" s="164">
        <v>642.32271447781329</v>
      </c>
      <c r="V11" s="164">
        <v>488.96111759378124</v>
      </c>
      <c r="W11" s="164">
        <v>0</v>
      </c>
      <c r="X11" s="164">
        <v>490.40749999999997</v>
      </c>
      <c r="Y11" s="164"/>
      <c r="Z11" s="164">
        <v>7704.8963347774497</v>
      </c>
      <c r="AA11" s="164">
        <v>5529.9459999999999</v>
      </c>
      <c r="AB11" s="164">
        <v>6875.9373333333342</v>
      </c>
      <c r="AC11" s="164">
        <v>0</v>
      </c>
    </row>
    <row r="12" spans="2:29" ht="15.5" x14ac:dyDescent="0.35">
      <c r="B12" s="162" t="s">
        <v>34</v>
      </c>
      <c r="C12" s="163"/>
      <c r="D12" s="164">
        <v>1619.3083887756732</v>
      </c>
      <c r="E12" s="164">
        <v>740.36149999999998</v>
      </c>
      <c r="F12" s="164">
        <v>4544.6280803999343</v>
      </c>
      <c r="G12" s="164">
        <v>0</v>
      </c>
      <c r="H12" s="164">
        <v>0</v>
      </c>
      <c r="I12" s="164"/>
      <c r="J12" s="164">
        <v>14880.363402119319</v>
      </c>
      <c r="K12" s="164">
        <v>8279.8529999999992</v>
      </c>
      <c r="L12" s="164">
        <v>3360.2020000000002</v>
      </c>
      <c r="M12" s="164">
        <v>4411.0360000000001</v>
      </c>
      <c r="N12" s="164">
        <v>9874.5909923935342</v>
      </c>
      <c r="O12" s="164">
        <v>9370.3399999999983</v>
      </c>
      <c r="P12" s="164">
        <v>6611.5862101158837</v>
      </c>
      <c r="Q12" s="164">
        <v>10767.517586015809</v>
      </c>
      <c r="R12" s="164"/>
      <c r="S12" s="164">
        <v>488.89458901059879</v>
      </c>
      <c r="T12" s="164">
        <v>466.15574934500739</v>
      </c>
      <c r="U12" s="164">
        <v>588.51880000000006</v>
      </c>
      <c r="V12" s="164">
        <v>879.74959999999999</v>
      </c>
      <c r="W12" s="164">
        <v>322.80340000000001</v>
      </c>
      <c r="X12" s="164">
        <v>520.03989999999999</v>
      </c>
      <c r="Y12" s="164"/>
      <c r="Z12" s="164">
        <v>7698.3060585656303</v>
      </c>
      <c r="AA12" s="164">
        <v>0</v>
      </c>
      <c r="AB12" s="164">
        <v>11531.548366709201</v>
      </c>
      <c r="AC12" s="164">
        <v>4682.8489865923602</v>
      </c>
    </row>
    <row r="13" spans="2:29" ht="15.5" x14ac:dyDescent="0.35">
      <c r="B13" s="162" t="s">
        <v>35</v>
      </c>
      <c r="C13" s="163"/>
      <c r="D13" s="164">
        <v>2037.3556081197498</v>
      </c>
      <c r="E13" s="164">
        <v>2266.1080000000002</v>
      </c>
      <c r="F13" s="164">
        <v>1994.8697978878351</v>
      </c>
      <c r="G13" s="164">
        <v>0</v>
      </c>
      <c r="H13" s="164">
        <v>803.98099999999988</v>
      </c>
      <c r="I13" s="164"/>
      <c r="J13" s="164">
        <v>14636.68</v>
      </c>
      <c r="K13" s="164">
        <v>7407.4119999999994</v>
      </c>
      <c r="L13" s="164">
        <v>4138.8278400310319</v>
      </c>
      <c r="M13" s="164">
        <v>11257.79</v>
      </c>
      <c r="N13" s="164">
        <v>10859.278197062491</v>
      </c>
      <c r="O13" s="164">
        <v>12699.98</v>
      </c>
      <c r="P13" s="164">
        <v>9275.9969999999994</v>
      </c>
      <c r="Q13" s="164">
        <v>10719.739999999998</v>
      </c>
      <c r="R13" s="164"/>
      <c r="S13" s="164">
        <v>515.63570826535943</v>
      </c>
      <c r="T13" s="164">
        <v>428.81319999999994</v>
      </c>
      <c r="U13" s="164">
        <v>588.92709999999988</v>
      </c>
      <c r="V13" s="164">
        <v>1175.8380000000002</v>
      </c>
      <c r="W13" s="164">
        <v>158.51229999999998</v>
      </c>
      <c r="X13" s="164">
        <v>505.86629999999997</v>
      </c>
      <c r="Y13" s="164"/>
      <c r="Z13" s="164">
        <v>7708.0518248027174</v>
      </c>
      <c r="AA13" s="164">
        <v>9545.542665175939</v>
      </c>
      <c r="AB13" s="164">
        <v>15475.179811174336</v>
      </c>
      <c r="AC13" s="164">
        <v>15335.042106974357</v>
      </c>
    </row>
    <row r="14" spans="2:29" ht="15.5" x14ac:dyDescent="0.35">
      <c r="B14" s="162" t="s">
        <v>36</v>
      </c>
      <c r="C14" s="163"/>
      <c r="D14" s="164">
        <v>1891.1595209471284</v>
      </c>
      <c r="E14" s="164">
        <v>0</v>
      </c>
      <c r="F14" s="164">
        <v>3501.9689587870625</v>
      </c>
      <c r="G14" s="164">
        <v>0</v>
      </c>
      <c r="H14" s="164">
        <v>371.26760000000002</v>
      </c>
      <c r="I14" s="164"/>
      <c r="J14" s="164">
        <v>13915.02</v>
      </c>
      <c r="K14" s="164">
        <v>5536.1080000000002</v>
      </c>
      <c r="L14" s="164">
        <v>3878.5729999999999</v>
      </c>
      <c r="M14" s="164">
        <v>10682.52</v>
      </c>
      <c r="N14" s="164">
        <v>10238.455680976071</v>
      </c>
      <c r="O14" s="164">
        <v>13196.21</v>
      </c>
      <c r="P14" s="164">
        <v>7512.3580000000002</v>
      </c>
      <c r="Q14" s="164">
        <v>10236.58</v>
      </c>
      <c r="R14" s="164"/>
      <c r="S14" s="164">
        <v>442.9270547511311</v>
      </c>
      <c r="T14" s="164">
        <v>422.63948287793676</v>
      </c>
      <c r="U14" s="164">
        <v>566.70809999999994</v>
      </c>
      <c r="V14" s="164">
        <v>806.64580000000001</v>
      </c>
      <c r="W14" s="164">
        <v>523.10209999999995</v>
      </c>
      <c r="X14" s="164">
        <v>635.64408286440562</v>
      </c>
      <c r="Y14" s="164"/>
      <c r="Z14" s="164">
        <v>7043.0344380127162</v>
      </c>
      <c r="AA14" s="164">
        <v>4886.41</v>
      </c>
      <c r="AB14" s="164">
        <v>13485.080000000002</v>
      </c>
      <c r="AC14" s="164">
        <v>66.131962197317108</v>
      </c>
    </row>
    <row r="15" spans="2:29" ht="15.5" x14ac:dyDescent="0.35">
      <c r="B15" s="162" t="s">
        <v>37</v>
      </c>
      <c r="C15" s="163"/>
      <c r="D15" s="164">
        <v>1739.2249999999999</v>
      </c>
      <c r="E15" s="164">
        <v>0</v>
      </c>
      <c r="F15" s="164">
        <v>0</v>
      </c>
      <c r="G15" s="164">
        <v>0</v>
      </c>
      <c r="H15" s="164">
        <v>0</v>
      </c>
      <c r="I15" s="164"/>
      <c r="J15" s="164">
        <v>8849.4680000000008</v>
      </c>
      <c r="K15" s="164">
        <v>8621.1129999999994</v>
      </c>
      <c r="L15" s="164">
        <v>7062.4099999999989</v>
      </c>
      <c r="M15" s="164">
        <v>4366.4589999999998</v>
      </c>
      <c r="N15" s="164">
        <v>12035.492196065084</v>
      </c>
      <c r="O15" s="164">
        <v>14433.289999999999</v>
      </c>
      <c r="P15" s="164">
        <v>11442.82</v>
      </c>
      <c r="Q15" s="164">
        <v>11565.21</v>
      </c>
      <c r="R15" s="164"/>
      <c r="S15" s="164">
        <v>1003.3627600011698</v>
      </c>
      <c r="T15" s="164">
        <v>758.33269999999993</v>
      </c>
      <c r="U15" s="164">
        <v>1081.3810000000001</v>
      </c>
      <c r="V15" s="164">
        <v>909.3370000000001</v>
      </c>
      <c r="W15" s="164">
        <v>159.97330000000002</v>
      </c>
      <c r="X15" s="164">
        <v>800.6223</v>
      </c>
      <c r="Y15" s="164"/>
      <c r="Z15" s="164">
        <v>6948.1921306611284</v>
      </c>
      <c r="AA15" s="164">
        <v>3798.005493822769</v>
      </c>
      <c r="AB15" s="164">
        <v>8247.8503904726749</v>
      </c>
      <c r="AC15" s="164">
        <v>20216.604799653709</v>
      </c>
    </row>
    <row r="16" spans="2:29" ht="15.5" x14ac:dyDescent="0.35">
      <c r="B16" s="162" t="s">
        <v>38</v>
      </c>
      <c r="C16" s="163"/>
      <c r="D16" s="164">
        <v>1377.146</v>
      </c>
      <c r="E16" s="164">
        <v>0</v>
      </c>
      <c r="F16" s="164">
        <v>0</v>
      </c>
      <c r="G16" s="164">
        <v>0</v>
      </c>
      <c r="H16" s="164">
        <v>0</v>
      </c>
      <c r="I16" s="164"/>
      <c r="J16" s="164">
        <v>13657.799999999997</v>
      </c>
      <c r="K16" s="164">
        <v>8462.5499999999993</v>
      </c>
      <c r="L16" s="164">
        <v>7378.8360000000002</v>
      </c>
      <c r="M16" s="164">
        <v>4824.8369999999995</v>
      </c>
      <c r="N16" s="164">
        <v>12006.612553857238</v>
      </c>
      <c r="O16" s="164">
        <v>13615.57</v>
      </c>
      <c r="P16" s="164">
        <v>8666.8670000000002</v>
      </c>
      <c r="Q16" s="164">
        <v>12122.19</v>
      </c>
      <c r="R16" s="164"/>
      <c r="S16" s="164">
        <v>847.80041364370709</v>
      </c>
      <c r="T16" s="164">
        <v>544.98099999999999</v>
      </c>
      <c r="U16" s="164">
        <v>913.83510000000001</v>
      </c>
      <c r="V16" s="164">
        <v>673.4615</v>
      </c>
      <c r="W16" s="164">
        <v>0</v>
      </c>
      <c r="X16" s="164">
        <v>709.52189999999985</v>
      </c>
      <c r="Y16" s="164"/>
      <c r="Z16" s="164">
        <v>8233.9289695810476</v>
      </c>
      <c r="AA16" s="164">
        <v>6891.7690000000011</v>
      </c>
      <c r="AB16" s="164">
        <v>22413.849999999995</v>
      </c>
      <c r="AC16" s="164">
        <v>15420.397190909089</v>
      </c>
    </row>
    <row r="17" spans="2:29" ht="15.5" x14ac:dyDescent="0.35">
      <c r="B17" s="162" t="s">
        <v>39</v>
      </c>
      <c r="C17" s="163"/>
      <c r="D17" s="164">
        <v>1906.0172101316005</v>
      </c>
      <c r="E17" s="164">
        <v>620.40419999999995</v>
      </c>
      <c r="F17" s="164">
        <v>0</v>
      </c>
      <c r="G17" s="164">
        <v>0</v>
      </c>
      <c r="H17" s="164">
        <v>0</v>
      </c>
      <c r="I17" s="164"/>
      <c r="J17" s="164">
        <v>0</v>
      </c>
      <c r="K17" s="164">
        <v>7806.723</v>
      </c>
      <c r="L17" s="164">
        <v>12923.136049530896</v>
      </c>
      <c r="M17" s="164">
        <v>2607.8739999999998</v>
      </c>
      <c r="N17" s="164">
        <v>11299.104676529498</v>
      </c>
      <c r="O17" s="164">
        <v>12872.08684268738</v>
      </c>
      <c r="P17" s="164">
        <v>6744.7651316885094</v>
      </c>
      <c r="Q17" s="164">
        <v>11138.799999999997</v>
      </c>
      <c r="R17" s="164"/>
      <c r="S17" s="164">
        <v>753.28578916423487</v>
      </c>
      <c r="T17" s="164">
        <v>485.78789999999998</v>
      </c>
      <c r="U17" s="164">
        <v>782.52999916125395</v>
      </c>
      <c r="V17" s="164">
        <v>538.1550080511081</v>
      </c>
      <c r="W17" s="164">
        <v>0</v>
      </c>
      <c r="X17" s="164">
        <v>367.65989999999999</v>
      </c>
      <c r="Y17" s="164"/>
      <c r="Z17" s="164">
        <v>10214.820921613495</v>
      </c>
      <c r="AA17" s="164">
        <v>6076.0720000000001</v>
      </c>
      <c r="AB17" s="164">
        <v>15207.589123394664</v>
      </c>
      <c r="AC17" s="164">
        <v>3042.7491483545396</v>
      </c>
    </row>
    <row r="18" spans="2:29" ht="15.5" x14ac:dyDescent="0.35">
      <c r="B18" s="162" t="s">
        <v>40</v>
      </c>
      <c r="C18" s="163"/>
      <c r="D18" s="164">
        <v>1833.4390000000001</v>
      </c>
      <c r="E18" s="164">
        <v>1169.816</v>
      </c>
      <c r="F18" s="164">
        <v>0</v>
      </c>
      <c r="G18" s="164">
        <v>1214.9540000000002</v>
      </c>
      <c r="H18" s="164">
        <v>656.303</v>
      </c>
      <c r="I18" s="164"/>
      <c r="J18" s="164">
        <v>9441.6679999999997</v>
      </c>
      <c r="K18" s="164">
        <v>7082.9839999999995</v>
      </c>
      <c r="L18" s="164">
        <v>12286.74</v>
      </c>
      <c r="M18" s="164">
        <v>2395.8590000000004</v>
      </c>
      <c r="N18" s="164">
        <v>9328.7884283893491</v>
      </c>
      <c r="O18" s="164">
        <v>12308.18</v>
      </c>
      <c r="P18" s="164">
        <v>6723.2550000000001</v>
      </c>
      <c r="Q18" s="164">
        <v>9137.3520000000008</v>
      </c>
      <c r="R18" s="164"/>
      <c r="S18" s="164">
        <v>995.25550656143662</v>
      </c>
      <c r="T18" s="164">
        <v>638.12419999999997</v>
      </c>
      <c r="U18" s="164">
        <v>1006.081</v>
      </c>
      <c r="V18" s="164">
        <v>798.48149999999998</v>
      </c>
      <c r="W18" s="164">
        <v>0</v>
      </c>
      <c r="X18" s="164">
        <v>0</v>
      </c>
      <c r="Y18" s="164"/>
      <c r="Z18" s="164">
        <v>8101.8793494305946</v>
      </c>
      <c r="AA18" s="164">
        <v>8984.6171662955148</v>
      </c>
      <c r="AB18" s="164">
        <v>24019.370000000003</v>
      </c>
      <c r="AC18" s="164">
        <v>271.61399999999998</v>
      </c>
    </row>
    <row r="19" spans="2:29" ht="15.5" x14ac:dyDescent="0.35">
      <c r="B19" s="162" t="s">
        <v>41</v>
      </c>
      <c r="C19" s="163"/>
      <c r="D19" s="164">
        <v>1552.3479999999997</v>
      </c>
      <c r="E19" s="164">
        <v>708.21089999999992</v>
      </c>
      <c r="F19" s="164">
        <v>0</v>
      </c>
      <c r="G19" s="164">
        <v>738.27450000000022</v>
      </c>
      <c r="H19" s="164">
        <v>867.50620000000004</v>
      </c>
      <c r="I19" s="164"/>
      <c r="J19" s="164">
        <v>14614.47</v>
      </c>
      <c r="K19" s="164">
        <v>7196.7759999999998</v>
      </c>
      <c r="L19" s="164">
        <v>5505.0279999999993</v>
      </c>
      <c r="M19" s="164">
        <v>6438.7150000000001</v>
      </c>
      <c r="N19" s="164">
        <v>8544.8383379248589</v>
      </c>
      <c r="O19" s="164">
        <v>9041.5849999999991</v>
      </c>
      <c r="P19" s="164">
        <v>8406.8189999999995</v>
      </c>
      <c r="Q19" s="164">
        <v>8472.5930000000008</v>
      </c>
      <c r="R19" s="164"/>
      <c r="S19" s="164">
        <v>800.70483090234836</v>
      </c>
      <c r="T19" s="164">
        <v>694.98950000000002</v>
      </c>
      <c r="U19" s="164">
        <v>812.64339999999993</v>
      </c>
      <c r="V19" s="164">
        <v>625.62400000000002</v>
      </c>
      <c r="W19" s="164">
        <v>0</v>
      </c>
      <c r="X19" s="164">
        <v>684.74969999999996</v>
      </c>
      <c r="Y19" s="164"/>
      <c r="Z19" s="164">
        <v>9377.3013529839172</v>
      </c>
      <c r="AA19" s="164">
        <v>6041.1719999999996</v>
      </c>
      <c r="AB19" s="164">
        <v>10287.389289520323</v>
      </c>
      <c r="AC19" s="164">
        <v>39480.719070888132</v>
      </c>
    </row>
    <row r="20" spans="2:29" ht="15.5" x14ac:dyDescent="0.35">
      <c r="B20" s="162" t="s">
        <v>42</v>
      </c>
      <c r="C20" s="163"/>
      <c r="D20" s="164">
        <v>1848.7862462107371</v>
      </c>
      <c r="E20" s="164">
        <v>898.91340000000014</v>
      </c>
      <c r="F20" s="164">
        <v>4627.7984776107996</v>
      </c>
      <c r="G20" s="164">
        <v>0</v>
      </c>
      <c r="H20" s="164">
        <v>0</v>
      </c>
      <c r="I20" s="164"/>
      <c r="J20" s="164">
        <v>13048.229999999998</v>
      </c>
      <c r="K20" s="164">
        <v>7349.7129999999997</v>
      </c>
      <c r="L20" s="164">
        <v>5903.2610000000004</v>
      </c>
      <c r="M20" s="164">
        <v>3533.9121228083823</v>
      </c>
      <c r="N20" s="164">
        <v>11102.476052103766</v>
      </c>
      <c r="O20" s="164">
        <v>11055.03</v>
      </c>
      <c r="P20" s="164">
        <v>8474.9539999999997</v>
      </c>
      <c r="Q20" s="164">
        <v>11540.870000000003</v>
      </c>
      <c r="R20" s="164"/>
      <c r="S20" s="164">
        <v>774.808640647527</v>
      </c>
      <c r="T20" s="164">
        <v>751.86368386768152</v>
      </c>
      <c r="U20" s="164">
        <v>919.23239999999998</v>
      </c>
      <c r="V20" s="164">
        <v>621.00350000000003</v>
      </c>
      <c r="W20" s="164">
        <v>569.18940000000009</v>
      </c>
      <c r="X20" s="164">
        <v>775.32039999999995</v>
      </c>
      <c r="Y20" s="164"/>
      <c r="Z20" s="164">
        <v>7306.0042050331012</v>
      </c>
      <c r="AA20" s="164">
        <v>5933.7338427596023</v>
      </c>
      <c r="AB20" s="164">
        <v>13531.92</v>
      </c>
      <c r="AC20" s="164">
        <v>306.31434370668711</v>
      </c>
    </row>
    <row r="21" spans="2:29" ht="15.5" x14ac:dyDescent="0.35">
      <c r="B21" s="162" t="s">
        <v>43</v>
      </c>
      <c r="C21" s="163"/>
      <c r="D21" s="164">
        <v>1642.2280000000001</v>
      </c>
      <c r="E21" s="164">
        <v>830.50579999999991</v>
      </c>
      <c r="F21" s="164">
        <v>3926.2549829060717</v>
      </c>
      <c r="G21" s="164">
        <v>0</v>
      </c>
      <c r="H21" s="164">
        <v>619.06209999999999</v>
      </c>
      <c r="I21" s="164"/>
      <c r="J21" s="164">
        <v>11646.399999999998</v>
      </c>
      <c r="K21" s="164">
        <v>5006.2069999999994</v>
      </c>
      <c r="L21" s="164">
        <v>0</v>
      </c>
      <c r="M21" s="164">
        <v>7218.0703587231828</v>
      </c>
      <c r="N21" s="164">
        <v>9318.9311716026386</v>
      </c>
      <c r="O21" s="164">
        <v>10368.850000000002</v>
      </c>
      <c r="P21" s="164">
        <v>7738.2579999999998</v>
      </c>
      <c r="Q21" s="164">
        <v>9077.268</v>
      </c>
      <c r="R21" s="164"/>
      <c r="S21" s="164">
        <v>803.53770466158562</v>
      </c>
      <c r="T21" s="164">
        <v>653.53289999999993</v>
      </c>
      <c r="U21" s="164">
        <v>860.39550000000008</v>
      </c>
      <c r="V21" s="164">
        <v>621.84789999999987</v>
      </c>
      <c r="W21" s="164">
        <v>557.97469999999998</v>
      </c>
      <c r="X21" s="164">
        <v>803.28030000000012</v>
      </c>
      <c r="Y21" s="164"/>
      <c r="Z21" s="164">
        <v>6050.79742207869</v>
      </c>
      <c r="AA21" s="164">
        <v>8987.7943090241351</v>
      </c>
      <c r="AB21" s="164">
        <v>26456.27</v>
      </c>
      <c r="AC21" s="164">
        <v>101711.26845753254</v>
      </c>
    </row>
    <row r="22" spans="2:29" ht="15.5" x14ac:dyDescent="0.35">
      <c r="B22" s="162" t="s">
        <v>44</v>
      </c>
      <c r="C22" s="163"/>
      <c r="D22" s="164">
        <v>1910.4750279876905</v>
      </c>
      <c r="E22" s="164">
        <v>0</v>
      </c>
      <c r="F22" s="164">
        <v>3366.857474774918</v>
      </c>
      <c r="G22" s="164">
        <v>898.362373788215</v>
      </c>
      <c r="H22" s="164">
        <v>726.20418635566875</v>
      </c>
      <c r="I22" s="164"/>
      <c r="J22" s="164">
        <v>12334.07</v>
      </c>
      <c r="K22" s="164">
        <v>7389.1259999999993</v>
      </c>
      <c r="L22" s="164">
        <v>5758.7285142529081</v>
      </c>
      <c r="M22" s="164">
        <v>6929.8429999999998</v>
      </c>
      <c r="N22" s="164">
        <v>10156.680290490995</v>
      </c>
      <c r="O22" s="164">
        <v>12446.76</v>
      </c>
      <c r="P22" s="164">
        <v>8927.7939999999999</v>
      </c>
      <c r="Q22" s="164">
        <v>9465.6090000000004</v>
      </c>
      <c r="R22" s="164"/>
      <c r="S22" s="164">
        <v>709.47945118157827</v>
      </c>
      <c r="T22" s="164">
        <v>617.33330000000001</v>
      </c>
      <c r="U22" s="164">
        <v>775.16399778306788</v>
      </c>
      <c r="V22" s="164">
        <v>674.14078557749622</v>
      </c>
      <c r="W22" s="164">
        <v>1495.518</v>
      </c>
      <c r="X22" s="164">
        <v>635.90610000000004</v>
      </c>
      <c r="Y22" s="164"/>
      <c r="Z22" s="164">
        <v>8808.8056224065949</v>
      </c>
      <c r="AA22" s="164">
        <v>3256.1439999999993</v>
      </c>
      <c r="AB22" s="164">
        <v>11847.862424578421</v>
      </c>
      <c r="AC22" s="164">
        <v>23669.950435259179</v>
      </c>
    </row>
    <row r="23" spans="2:29" ht="15.5" x14ac:dyDescent="0.35">
      <c r="B23" s="162" t="s">
        <v>45</v>
      </c>
      <c r="C23" s="163"/>
      <c r="D23" s="164">
        <v>1841.4032463087469</v>
      </c>
      <c r="E23" s="164">
        <v>0</v>
      </c>
      <c r="F23" s="164">
        <v>4877.1017957516306</v>
      </c>
      <c r="G23" s="164">
        <v>0</v>
      </c>
      <c r="H23" s="164">
        <v>845.49839999999995</v>
      </c>
      <c r="I23" s="164"/>
      <c r="J23" s="164">
        <v>13317.949999999999</v>
      </c>
      <c r="K23" s="164">
        <v>7683.8159999999998</v>
      </c>
      <c r="L23" s="164">
        <v>5932.0929999999998</v>
      </c>
      <c r="M23" s="164">
        <v>10241.17</v>
      </c>
      <c r="N23" s="164">
        <v>11221.396733251577</v>
      </c>
      <c r="O23" s="164">
        <v>14008.09</v>
      </c>
      <c r="P23" s="164">
        <v>8008.8530000000001</v>
      </c>
      <c r="Q23" s="164">
        <v>11138.649999999998</v>
      </c>
      <c r="R23" s="164"/>
      <c r="S23" s="164">
        <v>725.71101311273924</v>
      </c>
      <c r="T23" s="164">
        <v>533.12689999999998</v>
      </c>
      <c r="U23" s="164">
        <v>768.19060000000002</v>
      </c>
      <c r="V23" s="164">
        <v>610.90279999999996</v>
      </c>
      <c r="W23" s="164">
        <v>805.12860000000001</v>
      </c>
      <c r="X23" s="164">
        <v>567.27949999999998</v>
      </c>
      <c r="Y23" s="164"/>
      <c r="Z23" s="164">
        <v>6186.9512504734157</v>
      </c>
      <c r="AA23" s="164">
        <v>4648.6499999999996</v>
      </c>
      <c r="AB23" s="164">
        <v>7172.75</v>
      </c>
      <c r="AC23" s="164">
        <v>17653.298574223667</v>
      </c>
    </row>
    <row r="24" spans="2:29" ht="15.5" x14ac:dyDescent="0.35">
      <c r="B24" s="162" t="s">
        <v>46</v>
      </c>
      <c r="C24" s="163"/>
      <c r="D24" s="164">
        <v>1763.4600000000003</v>
      </c>
      <c r="E24" s="164">
        <v>1495.319</v>
      </c>
      <c r="F24" s="164">
        <v>0</v>
      </c>
      <c r="G24" s="164">
        <v>1521.4902973815965</v>
      </c>
      <c r="H24" s="164">
        <v>0</v>
      </c>
      <c r="I24" s="164"/>
      <c r="J24" s="164">
        <v>4071.8359999999993</v>
      </c>
      <c r="K24" s="164">
        <v>8270.9110000000001</v>
      </c>
      <c r="L24" s="164">
        <v>12472.195417261099</v>
      </c>
      <c r="M24" s="164">
        <v>6004.058</v>
      </c>
      <c r="N24" s="164">
        <v>10716.672719940392</v>
      </c>
      <c r="O24" s="164">
        <v>13600.87</v>
      </c>
      <c r="P24" s="164">
        <v>8193.4989999999998</v>
      </c>
      <c r="Q24" s="164">
        <v>9917.6290000000008</v>
      </c>
      <c r="R24" s="164"/>
      <c r="S24" s="164">
        <v>1007.4626550275017</v>
      </c>
      <c r="T24" s="164">
        <v>1008.032</v>
      </c>
      <c r="U24" s="164">
        <v>1007.4320000000001</v>
      </c>
      <c r="V24" s="164">
        <v>975.89547049652617</v>
      </c>
      <c r="W24" s="164">
        <v>0</v>
      </c>
      <c r="X24" s="164">
        <v>971.19070000000011</v>
      </c>
      <c r="Y24" s="164"/>
      <c r="Z24" s="164">
        <v>9918.9077443910719</v>
      </c>
      <c r="AA24" s="164">
        <v>3897.7919094482195</v>
      </c>
      <c r="AB24" s="164">
        <v>20718.847824843495</v>
      </c>
      <c r="AC24" s="164">
        <v>5863.1318248397392</v>
      </c>
    </row>
    <row r="25" spans="2:29" ht="15.5" x14ac:dyDescent="0.35">
      <c r="B25" s="162" t="s">
        <v>47</v>
      </c>
      <c r="C25" s="163"/>
      <c r="D25" s="164">
        <v>1951.819</v>
      </c>
      <c r="E25" s="164">
        <v>1452.7080000000001</v>
      </c>
      <c r="F25" s="164">
        <v>0</v>
      </c>
      <c r="G25" s="164">
        <v>1530.6189999999999</v>
      </c>
      <c r="H25" s="164">
        <v>498.18069999999994</v>
      </c>
      <c r="I25" s="164"/>
      <c r="J25" s="164">
        <v>12902.35</v>
      </c>
      <c r="K25" s="164">
        <v>8911.3670000000002</v>
      </c>
      <c r="L25" s="164">
        <v>10164.73</v>
      </c>
      <c r="M25" s="164">
        <v>2268.9560000000001</v>
      </c>
      <c r="N25" s="164">
        <v>10638.657094671575</v>
      </c>
      <c r="O25" s="164">
        <v>12982.17</v>
      </c>
      <c r="P25" s="164">
        <v>7043.2839999999997</v>
      </c>
      <c r="Q25" s="164">
        <v>9524.7749999999996</v>
      </c>
      <c r="R25" s="164"/>
      <c r="S25" s="164">
        <v>836.81942149564725</v>
      </c>
      <c r="T25" s="164">
        <v>670.9615</v>
      </c>
      <c r="U25" s="164">
        <v>846.35410000000002</v>
      </c>
      <c r="V25" s="164">
        <v>745.07560000000001</v>
      </c>
      <c r="W25" s="164">
        <v>0</v>
      </c>
      <c r="X25" s="164">
        <v>1409.0129999999999</v>
      </c>
      <c r="Y25" s="164"/>
      <c r="Z25" s="164">
        <v>7479.4935365470064</v>
      </c>
      <c r="AA25" s="164">
        <v>0</v>
      </c>
      <c r="AB25" s="164">
        <v>15189.430000000002</v>
      </c>
      <c r="AC25" s="164">
        <v>16785.827163682676</v>
      </c>
    </row>
    <row r="26" spans="2:29" ht="15.5" x14ac:dyDescent="0.35">
      <c r="B26" s="162" t="s">
        <v>48</v>
      </c>
      <c r="C26" s="163"/>
      <c r="D26" s="164">
        <v>1696.8430785533717</v>
      </c>
      <c r="E26" s="164">
        <v>1252.0580000000002</v>
      </c>
      <c r="F26" s="164">
        <v>0</v>
      </c>
      <c r="G26" s="164">
        <v>1213.2691474471485</v>
      </c>
      <c r="H26" s="164">
        <v>1100.07</v>
      </c>
      <c r="I26" s="164"/>
      <c r="J26" s="164">
        <v>12809.33</v>
      </c>
      <c r="K26" s="164">
        <v>9569.2965418570948</v>
      </c>
      <c r="L26" s="164">
        <v>8727.4635583205763</v>
      </c>
      <c r="M26" s="164">
        <v>6898.65</v>
      </c>
      <c r="N26" s="164">
        <v>11019.100334169221</v>
      </c>
      <c r="O26" s="164">
        <v>14216.409564488686</v>
      </c>
      <c r="P26" s="164">
        <v>6635.7629999999999</v>
      </c>
      <c r="Q26" s="164">
        <v>10380.500000000002</v>
      </c>
      <c r="R26" s="164"/>
      <c r="S26" s="164">
        <v>753.95750983781511</v>
      </c>
      <c r="T26" s="164">
        <v>723.44039214478789</v>
      </c>
      <c r="U26" s="164">
        <v>764.5438819971389</v>
      </c>
      <c r="V26" s="164">
        <v>704.26855907156073</v>
      </c>
      <c r="W26" s="164">
        <v>307.83530000000002</v>
      </c>
      <c r="X26" s="164">
        <v>482.90070000000003</v>
      </c>
      <c r="Y26" s="164"/>
      <c r="Z26" s="164">
        <v>8421.2616800130327</v>
      </c>
      <c r="AA26" s="164">
        <v>5379.0570000000007</v>
      </c>
      <c r="AB26" s="164">
        <v>11467.935914943564</v>
      </c>
      <c r="AC26" s="164">
        <v>7880.9179071403669</v>
      </c>
    </row>
    <row r="27" spans="2:29" ht="15.5" x14ac:dyDescent="0.35">
      <c r="B27" s="162" t="s">
        <v>49</v>
      </c>
      <c r="C27" s="163"/>
      <c r="D27" s="164">
        <v>1747.5237404449526</v>
      </c>
      <c r="E27" s="164">
        <v>0</v>
      </c>
      <c r="F27" s="164">
        <v>3718.6571753417661</v>
      </c>
      <c r="G27" s="164">
        <v>0</v>
      </c>
      <c r="H27" s="164">
        <v>672.24630000000002</v>
      </c>
      <c r="I27" s="164"/>
      <c r="J27" s="164">
        <v>14518.82</v>
      </c>
      <c r="K27" s="164">
        <v>8279.8640209075438</v>
      </c>
      <c r="L27" s="164">
        <v>6679.4193219817071</v>
      </c>
      <c r="M27" s="164">
        <v>13431.489999999998</v>
      </c>
      <c r="N27" s="164">
        <v>14806.180307594268</v>
      </c>
      <c r="O27" s="164">
        <v>17631.394792597093</v>
      </c>
      <c r="P27" s="164">
        <v>9708.3202151507758</v>
      </c>
      <c r="Q27" s="164">
        <v>10431.85</v>
      </c>
      <c r="R27" s="164"/>
      <c r="S27" s="164">
        <v>604.97544386003551</v>
      </c>
      <c r="T27" s="164">
        <v>605.66258006957355</v>
      </c>
      <c r="U27" s="164">
        <v>462.7048641533903</v>
      </c>
      <c r="V27" s="164">
        <v>225.16139999999999</v>
      </c>
      <c r="W27" s="164">
        <v>635.8895</v>
      </c>
      <c r="X27" s="164">
        <v>643.61429999999996</v>
      </c>
      <c r="Y27" s="164"/>
      <c r="Z27" s="164">
        <v>8492.4736338588427</v>
      </c>
      <c r="AA27" s="164">
        <v>5613.9266128078179</v>
      </c>
      <c r="AB27" s="164">
        <v>13517.990841193496</v>
      </c>
      <c r="AC27" s="164">
        <v>3512.9721176839462</v>
      </c>
    </row>
    <row r="28" spans="2:29" ht="15.5" x14ac:dyDescent="0.35">
      <c r="B28" s="162" t="s">
        <v>50</v>
      </c>
      <c r="C28" s="163"/>
      <c r="D28" s="164">
        <v>2983.6949490235847</v>
      </c>
      <c r="E28" s="164">
        <v>1634.4590476922838</v>
      </c>
      <c r="F28" s="164">
        <v>4256.602124234927</v>
      </c>
      <c r="G28" s="164">
        <v>0</v>
      </c>
      <c r="H28" s="164">
        <v>770.4587122025913</v>
      </c>
      <c r="I28" s="164"/>
      <c r="J28" s="164">
        <v>12952.19</v>
      </c>
      <c r="K28" s="164">
        <v>5769.0651937123548</v>
      </c>
      <c r="L28" s="164">
        <v>5468.4631730433657</v>
      </c>
      <c r="M28" s="164">
        <v>5462.5460000000003</v>
      </c>
      <c r="N28" s="164">
        <v>14266.763163406195</v>
      </c>
      <c r="O28" s="164">
        <v>17181.83276997519</v>
      </c>
      <c r="P28" s="164">
        <v>8899.923231244924</v>
      </c>
      <c r="Q28" s="164">
        <v>11293.895588403864</v>
      </c>
      <c r="R28" s="164"/>
      <c r="S28" s="164">
        <v>883.43734870407627</v>
      </c>
      <c r="T28" s="164">
        <v>856.82754559308751</v>
      </c>
      <c r="U28" s="164">
        <v>1115.893</v>
      </c>
      <c r="V28" s="164">
        <v>600.52800000000002</v>
      </c>
      <c r="W28" s="164">
        <v>635.42259999999999</v>
      </c>
      <c r="X28" s="164">
        <v>915.42699486505421</v>
      </c>
      <c r="Y28" s="164"/>
      <c r="Z28" s="164">
        <v>7693.1952850523257</v>
      </c>
      <c r="AA28" s="164">
        <v>9086.5190903773873</v>
      </c>
      <c r="AB28" s="164">
        <v>62044.960041012841</v>
      </c>
      <c r="AC28" s="164">
        <v>2227.3670235582672</v>
      </c>
    </row>
    <row r="29" spans="2:29" ht="15.5" x14ac:dyDescent="0.35">
      <c r="B29" s="162" t="s">
        <v>51</v>
      </c>
      <c r="C29" s="163"/>
      <c r="D29" s="164">
        <v>1971.3805191895226</v>
      </c>
      <c r="E29" s="164">
        <v>1190.008</v>
      </c>
      <c r="F29" s="164">
        <v>4297.8635955392983</v>
      </c>
      <c r="G29" s="164">
        <v>0</v>
      </c>
      <c r="H29" s="164">
        <v>1017.449285033122</v>
      </c>
      <c r="I29" s="164"/>
      <c r="J29" s="164">
        <v>12789.8</v>
      </c>
      <c r="K29" s="164">
        <v>8937.0646950347618</v>
      </c>
      <c r="L29" s="164">
        <v>5147.1150000000007</v>
      </c>
      <c r="M29" s="164">
        <v>5849.7669999999998</v>
      </c>
      <c r="N29" s="164">
        <v>13505.982465403171</v>
      </c>
      <c r="O29" s="164">
        <v>15891.572406702546</v>
      </c>
      <c r="P29" s="164">
        <v>8762.4260238126717</v>
      </c>
      <c r="Q29" s="164">
        <v>10774.82</v>
      </c>
      <c r="R29" s="164"/>
      <c r="S29" s="164">
        <v>716.14051491813586</v>
      </c>
      <c r="T29" s="164">
        <v>700.39359793246729</v>
      </c>
      <c r="U29" s="164">
        <v>844.8429000000001</v>
      </c>
      <c r="V29" s="164">
        <v>905.11329999999987</v>
      </c>
      <c r="W29" s="164">
        <v>760.50439999999992</v>
      </c>
      <c r="X29" s="164">
        <v>426.30456008697462</v>
      </c>
      <c r="Y29" s="164"/>
      <c r="Z29" s="164">
        <v>7824.4731153756829</v>
      </c>
      <c r="AA29" s="164">
        <v>0</v>
      </c>
      <c r="AB29" s="164">
        <v>27000.265317654415</v>
      </c>
      <c r="AC29" s="164">
        <v>14534.12520849429</v>
      </c>
    </row>
    <row r="30" spans="2:29" ht="15.5" x14ac:dyDescent="0.35">
      <c r="B30" s="162" t="s">
        <v>52</v>
      </c>
      <c r="C30" s="163"/>
      <c r="D30" s="164">
        <v>1945.0819800373536</v>
      </c>
      <c r="E30" s="164">
        <v>1079.066</v>
      </c>
      <c r="F30" s="164">
        <v>3173.3630234189964</v>
      </c>
      <c r="G30" s="164">
        <v>0</v>
      </c>
      <c r="H30" s="164">
        <v>508.66407557352431</v>
      </c>
      <c r="I30" s="164"/>
      <c r="J30" s="164">
        <v>12440.25944403993</v>
      </c>
      <c r="K30" s="164">
        <v>6533.2993434485907</v>
      </c>
      <c r="L30" s="164">
        <v>3223.8183758381192</v>
      </c>
      <c r="M30" s="164">
        <v>244.21482755042706</v>
      </c>
      <c r="N30" s="164">
        <v>13816.697387179298</v>
      </c>
      <c r="O30" s="164">
        <v>16208.684446326541</v>
      </c>
      <c r="P30" s="164">
        <v>9156.6299999999992</v>
      </c>
      <c r="Q30" s="164">
        <v>9542.9049999999988</v>
      </c>
      <c r="R30" s="164"/>
      <c r="S30" s="164">
        <v>733.59854470613914</v>
      </c>
      <c r="T30" s="164">
        <v>729.91471395098813</v>
      </c>
      <c r="U30" s="164">
        <v>920.15030000000013</v>
      </c>
      <c r="V30" s="164">
        <v>713.31010000000003</v>
      </c>
      <c r="W30" s="164">
        <v>442.29809999999998</v>
      </c>
      <c r="X30" s="164">
        <v>373.25409999999994</v>
      </c>
      <c r="Y30" s="164"/>
      <c r="Z30" s="164">
        <v>5873.2947682733866</v>
      </c>
      <c r="AA30" s="164">
        <v>3328.4306234803453</v>
      </c>
      <c r="AB30" s="164">
        <v>18326.060313023354</v>
      </c>
      <c r="AC30" s="164">
        <v>16111.61501315788</v>
      </c>
    </row>
    <row r="31" spans="2:29" ht="15.5" x14ac:dyDescent="0.35">
      <c r="B31" s="162" t="s">
        <v>53</v>
      </c>
      <c r="C31" s="163"/>
      <c r="D31" s="164">
        <v>2375.6894470720408</v>
      </c>
      <c r="E31" s="164">
        <v>1035.625</v>
      </c>
      <c r="F31" s="164">
        <v>4900.6856216538581</v>
      </c>
      <c r="G31" s="164">
        <v>1776.816454268002</v>
      </c>
      <c r="H31" s="164">
        <v>770.67040573582062</v>
      </c>
      <c r="I31" s="164"/>
      <c r="J31" s="164">
        <v>14455.049999999997</v>
      </c>
      <c r="K31" s="164">
        <v>6015.1729999999998</v>
      </c>
      <c r="L31" s="164">
        <v>4791.4070710963597</v>
      </c>
      <c r="M31" s="164">
        <v>4206.3940000000002</v>
      </c>
      <c r="N31" s="164">
        <v>13751.528143375539</v>
      </c>
      <c r="O31" s="164">
        <v>15947.640000000001</v>
      </c>
      <c r="P31" s="164">
        <v>8581.6280000000024</v>
      </c>
      <c r="Q31" s="164">
        <v>11410.34</v>
      </c>
      <c r="R31" s="164"/>
      <c r="S31" s="164">
        <v>729.35421196523851</v>
      </c>
      <c r="T31" s="164">
        <v>735.85324819454047</v>
      </c>
      <c r="U31" s="164">
        <v>651.68910000000028</v>
      </c>
      <c r="V31" s="164">
        <v>582.20550000000003</v>
      </c>
      <c r="W31" s="164">
        <v>492.04109999999997</v>
      </c>
      <c r="X31" s="164">
        <v>1505.9954816093602</v>
      </c>
      <c r="Y31" s="164"/>
      <c r="Z31" s="164">
        <v>9872.0035156935282</v>
      </c>
      <c r="AA31" s="164">
        <v>0</v>
      </c>
      <c r="AB31" s="164">
        <v>4011.0020000000004</v>
      </c>
      <c r="AC31" s="164">
        <v>71.963876190263235</v>
      </c>
    </row>
    <row r="32" spans="2:29" ht="15.5" x14ac:dyDescent="0.35">
      <c r="B32" s="162" t="s">
        <v>54</v>
      </c>
      <c r="C32" s="163"/>
      <c r="D32" s="164">
        <v>2001.5728157927267</v>
      </c>
      <c r="E32" s="164">
        <v>1171.0730000000001</v>
      </c>
      <c r="F32" s="164">
        <v>4461.1882610832981</v>
      </c>
      <c r="G32" s="164">
        <v>0</v>
      </c>
      <c r="H32" s="164">
        <v>1113.4172464103131</v>
      </c>
      <c r="I32" s="164"/>
      <c r="J32" s="164">
        <v>12640.131893649863</v>
      </c>
      <c r="K32" s="164">
        <v>8041.8427999383293</v>
      </c>
      <c r="L32" s="164">
        <v>4075.7840000000006</v>
      </c>
      <c r="M32" s="164">
        <v>4081.5978701277222</v>
      </c>
      <c r="N32" s="164">
        <v>13922.049257285351</v>
      </c>
      <c r="O32" s="164">
        <v>16397.095771177086</v>
      </c>
      <c r="P32" s="164">
        <v>8594.7269878304633</v>
      </c>
      <c r="Q32" s="164">
        <v>11664.232774517692</v>
      </c>
      <c r="R32" s="164"/>
      <c r="S32" s="164">
        <v>767.59801095253181</v>
      </c>
      <c r="T32" s="164">
        <v>760.66887165552009</v>
      </c>
      <c r="U32" s="164">
        <v>837.61540000000014</v>
      </c>
      <c r="V32" s="164">
        <v>275.69279999999998</v>
      </c>
      <c r="W32" s="164">
        <v>489.24410000000006</v>
      </c>
      <c r="X32" s="164">
        <v>608.52508583004078</v>
      </c>
      <c r="Y32" s="164"/>
      <c r="Z32" s="164">
        <v>4988.5080938319925</v>
      </c>
      <c r="AA32" s="164">
        <v>3103.4639575276151</v>
      </c>
      <c r="AB32" s="164">
        <v>15612.169845445305</v>
      </c>
      <c r="AC32" s="164">
        <v>0</v>
      </c>
    </row>
    <row r="33" spans="2:29" ht="16" thickBot="1" x14ac:dyDescent="0.4">
      <c r="B33" s="165" t="s">
        <v>55</v>
      </c>
      <c r="C33" s="163"/>
      <c r="D33" s="164">
        <v>1527.0194320527792</v>
      </c>
      <c r="E33" s="164">
        <v>1380.3606862930521</v>
      </c>
      <c r="F33" s="164">
        <v>4642.7706106121686</v>
      </c>
      <c r="G33" s="164">
        <v>0</v>
      </c>
      <c r="H33" s="164">
        <v>553.14420385120195</v>
      </c>
      <c r="I33" s="164"/>
      <c r="J33" s="164">
        <v>15132.77</v>
      </c>
      <c r="K33" s="164">
        <v>7071.3828825050132</v>
      </c>
      <c r="L33" s="164">
        <v>2856.2299008895625</v>
      </c>
      <c r="M33" s="164">
        <v>4505.893</v>
      </c>
      <c r="N33" s="164">
        <v>12041.75735804113</v>
      </c>
      <c r="O33" s="164">
        <v>15844.217412931092</v>
      </c>
      <c r="P33" s="164">
        <v>8444.3201824742264</v>
      </c>
      <c r="Q33" s="164">
        <v>10302.561946136993</v>
      </c>
      <c r="R33" s="164"/>
      <c r="S33" s="164">
        <v>488.8133553835209</v>
      </c>
      <c r="T33" s="164">
        <v>486.53136149188805</v>
      </c>
      <c r="U33" s="164">
        <v>770.94760356876145</v>
      </c>
      <c r="V33" s="164">
        <v>550.97913648848828</v>
      </c>
      <c r="W33" s="164">
        <v>546.32972200164636</v>
      </c>
      <c r="X33" s="164">
        <v>301.13830000000002</v>
      </c>
      <c r="Y33" s="164"/>
      <c r="Z33" s="164">
        <v>8112.9920624783872</v>
      </c>
      <c r="AA33" s="164">
        <v>7503.8503114963933</v>
      </c>
      <c r="AB33" s="164">
        <v>4150.8438363264104</v>
      </c>
      <c r="AC33" s="164">
        <v>4280.7083479855246</v>
      </c>
    </row>
    <row r="34" spans="2:29" ht="16" thickTop="1" x14ac:dyDescent="0.35">
      <c r="B34" s="166" t="s">
        <v>83</v>
      </c>
      <c r="C34" s="166"/>
      <c r="D34" s="167">
        <v>2037.8447708577778</v>
      </c>
      <c r="E34" s="167">
        <v>1366.7450171496871</v>
      </c>
      <c r="F34" s="167">
        <v>4071.0763020907557</v>
      </c>
      <c r="G34" s="167">
        <v>1288.3598932300679</v>
      </c>
      <c r="H34" s="167">
        <v>807.69274200487394</v>
      </c>
      <c r="I34" s="167"/>
      <c r="J34" s="167">
        <v>13340.299356825615</v>
      </c>
      <c r="K34" s="167">
        <v>7811.5359511530241</v>
      </c>
      <c r="L34" s="167">
        <v>8540.7487397637815</v>
      </c>
      <c r="M34" s="167">
        <v>6772.1740327521129</v>
      </c>
      <c r="N34" s="167">
        <v>11771.419326107502</v>
      </c>
      <c r="O34" s="167">
        <v>14566.71693199181</v>
      </c>
      <c r="P34" s="167">
        <v>8599.4236779123039</v>
      </c>
      <c r="Q34" s="167">
        <v>10595.169612384321</v>
      </c>
      <c r="R34" s="167"/>
      <c r="S34" s="167">
        <v>708.7241117534229</v>
      </c>
      <c r="T34" s="167">
        <v>647.95382136753904</v>
      </c>
      <c r="U34" s="167">
        <v>814.30986976954864</v>
      </c>
      <c r="V34" s="167">
        <v>687.39318992855112</v>
      </c>
      <c r="W34" s="167">
        <v>557.14329736483035</v>
      </c>
      <c r="X34" s="167">
        <v>608.3452614249029</v>
      </c>
      <c r="Y34" s="167"/>
      <c r="Z34" s="167">
        <v>7964.735101881467</v>
      </c>
      <c r="AA34" s="167">
        <v>4695.2608622446241</v>
      </c>
      <c r="AB34" s="167">
        <v>15468.603001701827</v>
      </c>
      <c r="AC34" s="167">
        <v>13731.223485273058</v>
      </c>
    </row>
    <row r="35" spans="2:29" ht="15.5" x14ac:dyDescent="0.35">
      <c r="B35" s="168" t="s">
        <v>98</v>
      </c>
      <c r="C35" s="168"/>
      <c r="D35" s="169">
        <v>1955.3411456339463</v>
      </c>
      <c r="E35" s="169">
        <v>1366.5523848598104</v>
      </c>
      <c r="F35" s="169">
        <v>2567.875437711702</v>
      </c>
      <c r="G35" s="169">
        <v>1284.1542393344751</v>
      </c>
      <c r="H35" s="169">
        <v>807.86057844929974</v>
      </c>
      <c r="I35" s="169"/>
      <c r="J35" s="169">
        <v>13340.706218773916</v>
      </c>
      <c r="K35" s="169">
        <v>7811.764593662193</v>
      </c>
      <c r="L35" s="169">
        <v>8526.0814231014974</v>
      </c>
      <c r="M35" s="169">
        <v>6772.1740327521129</v>
      </c>
      <c r="N35" s="169">
        <v>11768.33068634206</v>
      </c>
      <c r="O35" s="169">
        <v>14562.24712550981</v>
      </c>
      <c r="P35" s="169">
        <v>8597.8827232365402</v>
      </c>
      <c r="Q35" s="169">
        <v>10594.979476647048</v>
      </c>
      <c r="R35" s="169"/>
      <c r="S35" s="169">
        <v>708.51251537372912</v>
      </c>
      <c r="T35" s="169">
        <v>647.50123393387753</v>
      </c>
      <c r="U35" s="169">
        <v>814.21537581689267</v>
      </c>
      <c r="V35" s="169">
        <v>687.52614364538192</v>
      </c>
      <c r="W35" s="169">
        <v>557.08400806211057</v>
      </c>
      <c r="X35" s="169">
        <v>580.46723704820238</v>
      </c>
      <c r="Y35" s="169"/>
      <c r="Z35" s="169">
        <v>7968.4055484495939</v>
      </c>
      <c r="AA35" s="169">
        <v>4637.3348546365351</v>
      </c>
      <c r="AB35" s="169">
        <v>15845.731784786914</v>
      </c>
      <c r="AC35" s="169">
        <v>14522.839119182918</v>
      </c>
    </row>
    <row r="36" spans="2:29" ht="16" thickBot="1" x14ac:dyDescent="0.4">
      <c r="B36" s="165" t="s">
        <v>99</v>
      </c>
      <c r="C36" s="165"/>
      <c r="D36" s="170">
        <v>4631.5532347998987</v>
      </c>
      <c r="E36" s="170">
        <v>2143.5963225878936</v>
      </c>
      <c r="F36" s="170">
        <v>4093.1343652910082</v>
      </c>
      <c r="G36" s="170">
        <v>1567.4750939051664</v>
      </c>
      <c r="H36" s="170">
        <v>726.77836777112145</v>
      </c>
      <c r="I36" s="170"/>
      <c r="J36" s="170">
        <v>11839.42943908147</v>
      </c>
      <c r="K36" s="170">
        <v>6739.8925103012543</v>
      </c>
      <c r="L36" s="170">
        <v>12894.673924249442</v>
      </c>
      <c r="M36" s="170">
        <v>0</v>
      </c>
      <c r="N36" s="170">
        <v>17230.946523633764</v>
      </c>
      <c r="O36" s="170">
        <v>18020.019661492657</v>
      </c>
      <c r="P36" s="170">
        <v>13936.967004878741</v>
      </c>
      <c r="Q36" s="170">
        <v>12454.319285067899</v>
      </c>
      <c r="R36" s="170"/>
      <c r="S36" s="170">
        <v>817.38627556886661</v>
      </c>
      <c r="T36" s="170">
        <v>799.23692057839037</v>
      </c>
      <c r="U36" s="170">
        <v>1499.5566421912699</v>
      </c>
      <c r="V36" s="170">
        <v>570.65206291664674</v>
      </c>
      <c r="W36" s="170">
        <v>1383.8967499279613</v>
      </c>
      <c r="X36" s="170">
        <v>2095.5850840838325</v>
      </c>
      <c r="Y36" s="170"/>
      <c r="Z36" s="170">
        <v>7512.170492358181</v>
      </c>
      <c r="AA36" s="170">
        <v>6222.8079758675949</v>
      </c>
      <c r="AB36" s="170">
        <v>9248.1025298060758</v>
      </c>
      <c r="AC36" s="170">
        <v>3787.9649022667727</v>
      </c>
    </row>
    <row r="37" spans="2:29" ht="16" thickTop="1" x14ac:dyDescent="0.35">
      <c r="B37" s="14" t="s">
        <v>298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37"/>
  <sheetViews>
    <sheetView workbookViewId="0">
      <selection activeCell="B1" sqref="B1"/>
    </sheetView>
  </sheetViews>
  <sheetFormatPr defaultRowHeight="14.5" x14ac:dyDescent="0.35"/>
  <cols>
    <col min="2" max="2" width="11.1796875" bestFit="1" customWidth="1"/>
    <col min="4" max="8" width="9.26953125" bestFit="1" customWidth="1"/>
    <col min="10" max="17" width="9.26953125" bestFit="1" customWidth="1"/>
    <col min="18" max="18" width="4.81640625" bestFit="1" customWidth="1"/>
    <col min="19" max="19" width="9.26953125" bestFit="1" customWidth="1"/>
    <col min="20" max="24" width="7.1796875" bestFit="1" customWidth="1"/>
    <col min="25" max="25" width="6.7265625" bestFit="1" customWidth="1"/>
    <col min="26" max="28" width="8.1796875" bestFit="1" customWidth="1"/>
    <col min="29" max="29" width="8.54296875" bestFit="1" customWidth="1"/>
  </cols>
  <sheetData>
    <row r="2" spans="2:29" ht="16" thickBot="1" x14ac:dyDescent="0.4">
      <c r="B2" s="85" t="s">
        <v>359</v>
      </c>
      <c r="C2" s="157" t="s">
        <v>320</v>
      </c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8"/>
      <c r="X2" s="158"/>
      <c r="Y2" s="158"/>
      <c r="Z2" s="158"/>
      <c r="AA2" s="158"/>
      <c r="AB2" s="158"/>
      <c r="AC2" s="158"/>
    </row>
    <row r="3" spans="2:29" ht="119.25" customHeight="1" x14ac:dyDescent="0.35">
      <c r="B3" s="159" t="s">
        <v>25</v>
      </c>
      <c r="C3" s="160" t="s">
        <v>312</v>
      </c>
      <c r="D3" s="160" t="s">
        <v>58</v>
      </c>
      <c r="E3" s="161" t="s">
        <v>59</v>
      </c>
      <c r="F3" s="161" t="s">
        <v>60</v>
      </c>
      <c r="G3" s="161" t="s">
        <v>61</v>
      </c>
      <c r="H3" s="161" t="s">
        <v>89</v>
      </c>
      <c r="I3" s="160" t="s">
        <v>111</v>
      </c>
      <c r="J3" s="161" t="s">
        <v>62</v>
      </c>
      <c r="K3" s="161" t="s">
        <v>63</v>
      </c>
      <c r="L3" s="161" t="s">
        <v>64</v>
      </c>
      <c r="M3" s="161" t="s">
        <v>90</v>
      </c>
      <c r="N3" s="160" t="s">
        <v>114</v>
      </c>
      <c r="O3" s="161" t="s">
        <v>65</v>
      </c>
      <c r="P3" s="161" t="s">
        <v>66</v>
      </c>
      <c r="Q3" s="161" t="s">
        <v>67</v>
      </c>
      <c r="R3" s="160" t="s">
        <v>130</v>
      </c>
      <c r="S3" s="161" t="s">
        <v>101</v>
      </c>
      <c r="T3" s="161" t="s">
        <v>92</v>
      </c>
      <c r="U3" s="161" t="s">
        <v>93</v>
      </c>
      <c r="V3" s="161" t="s">
        <v>69</v>
      </c>
      <c r="W3" s="161" t="s">
        <v>313</v>
      </c>
      <c r="X3" s="161" t="s">
        <v>71</v>
      </c>
      <c r="Y3" s="160" t="s">
        <v>314</v>
      </c>
      <c r="Z3" s="161" t="s">
        <v>102</v>
      </c>
      <c r="AA3" s="161" t="s">
        <v>95</v>
      </c>
      <c r="AB3" s="161" t="s">
        <v>104</v>
      </c>
      <c r="AC3" s="161" t="s">
        <v>96</v>
      </c>
    </row>
    <row r="4" spans="2:29" ht="15.5" x14ac:dyDescent="0.35">
      <c r="B4" s="162" t="s">
        <v>26</v>
      </c>
      <c r="C4" s="163">
        <v>885.44041717789821</v>
      </c>
      <c r="D4" s="163">
        <v>928.22749999999985</v>
      </c>
      <c r="E4" s="163">
        <v>840.13119999999992</v>
      </c>
      <c r="F4" s="163">
        <v>0</v>
      </c>
      <c r="G4" s="163">
        <v>0</v>
      </c>
      <c r="H4" s="163">
        <v>0</v>
      </c>
      <c r="I4" s="163"/>
      <c r="J4" s="163">
        <v>11080.23</v>
      </c>
      <c r="K4" s="163">
        <v>5705.6869999999999</v>
      </c>
      <c r="L4" s="163">
        <v>3105.7060000000001</v>
      </c>
      <c r="M4" s="163">
        <v>8396.2099999999991</v>
      </c>
      <c r="N4" s="163">
        <v>11116.358094222027</v>
      </c>
      <c r="O4" s="163">
        <v>16830.37</v>
      </c>
      <c r="P4" s="163">
        <v>8517.7540000000026</v>
      </c>
      <c r="Q4" s="163">
        <v>9718.1859999999997</v>
      </c>
      <c r="R4" s="163"/>
      <c r="S4" s="163">
        <v>613.56613784792478</v>
      </c>
      <c r="T4" s="163">
        <v>614.81819999999993</v>
      </c>
      <c r="U4" s="163">
        <v>583.65470000000005</v>
      </c>
      <c r="V4" s="163">
        <v>0</v>
      </c>
      <c r="W4" s="163">
        <v>410.911</v>
      </c>
      <c r="X4" s="163">
        <v>467.60149999999993</v>
      </c>
      <c r="Y4" s="163"/>
      <c r="Z4" s="163">
        <v>5728.914971361608</v>
      </c>
      <c r="AA4" s="163">
        <v>0</v>
      </c>
      <c r="AB4" s="163">
        <v>45253.68</v>
      </c>
      <c r="AC4" s="163">
        <v>12756.513143955517</v>
      </c>
    </row>
    <row r="5" spans="2:29" ht="15.5" x14ac:dyDescent="0.35">
      <c r="B5" s="162" t="s">
        <v>27</v>
      </c>
      <c r="C5" s="163">
        <v>1289.7036663838412</v>
      </c>
      <c r="D5" s="163">
        <v>1310.7965215332529</v>
      </c>
      <c r="E5" s="163">
        <v>1057.6365098055182</v>
      </c>
      <c r="F5" s="163">
        <v>3979.0090805581472</v>
      </c>
      <c r="G5" s="163">
        <v>0</v>
      </c>
      <c r="H5" s="163">
        <v>0</v>
      </c>
      <c r="I5" s="163"/>
      <c r="J5" s="163">
        <v>11627.61</v>
      </c>
      <c r="K5" s="163">
        <v>6662.6783051688008</v>
      </c>
      <c r="L5" s="163">
        <v>3538.01</v>
      </c>
      <c r="M5" s="163">
        <v>4201.6610000000001</v>
      </c>
      <c r="N5" s="163">
        <v>12843.09075425813</v>
      </c>
      <c r="O5" s="163">
        <v>16606.842900280542</v>
      </c>
      <c r="P5" s="163">
        <v>13354.462896562069</v>
      </c>
      <c r="Q5" s="163">
        <v>9512.3939659380976</v>
      </c>
      <c r="R5" s="163"/>
      <c r="S5" s="163">
        <v>663.69505285251557</v>
      </c>
      <c r="T5" s="163">
        <v>660.56466021337769</v>
      </c>
      <c r="U5" s="163">
        <v>693.41160000000002</v>
      </c>
      <c r="V5" s="163">
        <v>489.89440000000002</v>
      </c>
      <c r="W5" s="163">
        <v>377.17440000000005</v>
      </c>
      <c r="X5" s="163">
        <v>348.24525164246734</v>
      </c>
      <c r="Y5" s="163"/>
      <c r="Z5" s="163">
        <v>9392.952584195802</v>
      </c>
      <c r="AA5" s="163">
        <v>4934.7406137587741</v>
      </c>
      <c r="AB5" s="163">
        <v>4242.4727011630685</v>
      </c>
      <c r="AC5" s="163">
        <v>10227.271301224535</v>
      </c>
    </row>
    <row r="6" spans="2:29" ht="15.5" x14ac:dyDescent="0.35">
      <c r="B6" s="162" t="s">
        <v>28</v>
      </c>
      <c r="C6" s="163">
        <v>1321.6258307653825</v>
      </c>
      <c r="D6" s="163">
        <v>799.03530000000001</v>
      </c>
      <c r="E6" s="163">
        <v>1254.2420000000002</v>
      </c>
      <c r="F6" s="163">
        <v>5282.4149228925889</v>
      </c>
      <c r="G6" s="163">
        <v>0</v>
      </c>
      <c r="H6" s="163">
        <v>192.5001</v>
      </c>
      <c r="I6" s="163"/>
      <c r="J6" s="163">
        <v>12250</v>
      </c>
      <c r="K6" s="163">
        <v>7638.0609999999997</v>
      </c>
      <c r="L6" s="163">
        <v>0</v>
      </c>
      <c r="M6" s="163">
        <v>5419.0950000000003</v>
      </c>
      <c r="N6" s="163">
        <v>12666.952914830235</v>
      </c>
      <c r="O6" s="163">
        <v>17511.574327218295</v>
      </c>
      <c r="P6" s="163">
        <v>12735.51</v>
      </c>
      <c r="Q6" s="163">
        <v>9985.8230000000003</v>
      </c>
      <c r="R6" s="163"/>
      <c r="S6" s="163">
        <v>706.88599237724497</v>
      </c>
      <c r="T6" s="163">
        <v>707.43415786116645</v>
      </c>
      <c r="U6" s="163">
        <v>668.87509999999997</v>
      </c>
      <c r="V6" s="163">
        <v>0</v>
      </c>
      <c r="W6" s="163">
        <v>266.37779999999998</v>
      </c>
      <c r="X6" s="163">
        <v>454.84094509801531</v>
      </c>
      <c r="Y6" s="163"/>
      <c r="Z6" s="163">
        <v>10943.189181037738</v>
      </c>
      <c r="AA6" s="163">
        <v>5346.9140024360922</v>
      </c>
      <c r="AB6" s="163">
        <v>3649.5807133902972</v>
      </c>
      <c r="AC6" s="163">
        <v>2285.5812250294198</v>
      </c>
    </row>
    <row r="7" spans="2:29" ht="15.5" x14ac:dyDescent="0.35">
      <c r="B7" s="162" t="s">
        <v>29</v>
      </c>
      <c r="C7" s="163">
        <v>1303.3518862121484</v>
      </c>
      <c r="D7" s="163">
        <v>1253.758</v>
      </c>
      <c r="E7" s="163">
        <v>1060.6630000000002</v>
      </c>
      <c r="F7" s="163">
        <v>3413.7753163871375</v>
      </c>
      <c r="G7" s="163">
        <v>0</v>
      </c>
      <c r="H7" s="163">
        <v>258.6422</v>
      </c>
      <c r="I7" s="163"/>
      <c r="J7" s="163">
        <v>14427.360000000002</v>
      </c>
      <c r="K7" s="163">
        <v>7561.4080000000013</v>
      </c>
      <c r="L7" s="163">
        <v>3650.2750000000001</v>
      </c>
      <c r="M7" s="163">
        <v>6170.6620000000003</v>
      </c>
      <c r="N7" s="163">
        <v>9772.6085914697942</v>
      </c>
      <c r="O7" s="163">
        <v>11028.686737106533</v>
      </c>
      <c r="P7" s="163">
        <v>9444.6589777337194</v>
      </c>
      <c r="Q7" s="163">
        <v>9223.8485054744924</v>
      </c>
      <c r="R7" s="163"/>
      <c r="S7" s="163">
        <v>584.90443393117278</v>
      </c>
      <c r="T7" s="163">
        <v>577.75154292934837</v>
      </c>
      <c r="U7" s="163">
        <v>620.05050000000006</v>
      </c>
      <c r="V7" s="163">
        <v>882.40950000000009</v>
      </c>
      <c r="W7" s="163">
        <v>417.07990000000001</v>
      </c>
      <c r="X7" s="163">
        <v>333.92329999999998</v>
      </c>
      <c r="Y7" s="163"/>
      <c r="Z7" s="163">
        <v>6980.7401931352952</v>
      </c>
      <c r="AA7" s="163">
        <v>10309.663657599804</v>
      </c>
      <c r="AB7" s="163">
        <v>11877.569999999998</v>
      </c>
      <c r="AC7" s="163">
        <v>2327.9379202995051</v>
      </c>
    </row>
    <row r="8" spans="2:29" ht="15.5" x14ac:dyDescent="0.35">
      <c r="B8" s="162" t="s">
        <v>30</v>
      </c>
      <c r="C8" s="163">
        <v>1853.8283935798497</v>
      </c>
      <c r="D8" s="163">
        <v>1057.386495129711</v>
      </c>
      <c r="E8" s="163">
        <v>961.29340000000002</v>
      </c>
      <c r="F8" s="163">
        <v>3783.5443094125376</v>
      </c>
      <c r="G8" s="163">
        <v>0</v>
      </c>
      <c r="H8" s="163">
        <v>658.67230000000006</v>
      </c>
      <c r="I8" s="163"/>
      <c r="J8" s="163">
        <v>16820.09</v>
      </c>
      <c r="K8" s="163">
        <v>6893.8979999999992</v>
      </c>
      <c r="L8" s="163">
        <v>3776.5100000000007</v>
      </c>
      <c r="M8" s="163">
        <v>9321.0658051372848</v>
      </c>
      <c r="N8" s="163">
        <v>10733.690317055369</v>
      </c>
      <c r="O8" s="163">
        <v>15321.45</v>
      </c>
      <c r="P8" s="163">
        <v>9747.26</v>
      </c>
      <c r="Q8" s="163">
        <v>9700.9079999999976</v>
      </c>
      <c r="R8" s="163"/>
      <c r="S8" s="163">
        <v>663.95228216236012</v>
      </c>
      <c r="T8" s="163">
        <v>622.31299999999999</v>
      </c>
      <c r="U8" s="163">
        <v>919.32349999999997</v>
      </c>
      <c r="V8" s="163">
        <v>0</v>
      </c>
      <c r="W8" s="163">
        <v>359.35309999999998</v>
      </c>
      <c r="X8" s="163">
        <v>452.00799999999998</v>
      </c>
      <c r="Y8" s="163"/>
      <c r="Z8" s="163">
        <v>6715.0703266922874</v>
      </c>
      <c r="AA8" s="163">
        <v>22629.209999999995</v>
      </c>
      <c r="AB8" s="163">
        <v>0</v>
      </c>
      <c r="AC8" s="163">
        <v>1277.3108353712566</v>
      </c>
    </row>
    <row r="9" spans="2:29" ht="15.5" x14ac:dyDescent="0.35">
      <c r="B9" s="162" t="s">
        <v>31</v>
      </c>
      <c r="C9" s="163">
        <v>719.20640096465934</v>
      </c>
      <c r="D9" s="163">
        <v>1063.6689999999999</v>
      </c>
      <c r="E9" s="163">
        <v>692.52329999999995</v>
      </c>
      <c r="F9" s="163">
        <v>2101.0567896581288</v>
      </c>
      <c r="G9" s="163">
        <v>608.70039999999995</v>
      </c>
      <c r="H9" s="163">
        <v>563.62779999999998</v>
      </c>
      <c r="I9" s="163"/>
      <c r="J9" s="163">
        <v>13514.3</v>
      </c>
      <c r="K9" s="163">
        <v>9387.7748998963016</v>
      </c>
      <c r="L9" s="163">
        <v>8005.6016478589581</v>
      </c>
      <c r="M9" s="163">
        <v>9374.6820000000007</v>
      </c>
      <c r="N9" s="163">
        <v>9967.9392493835749</v>
      </c>
      <c r="O9" s="163">
        <v>14006.55065252575</v>
      </c>
      <c r="P9" s="163">
        <v>9170.8964065801938</v>
      </c>
      <c r="Q9" s="163">
        <v>8162.419470000309</v>
      </c>
      <c r="R9" s="163"/>
      <c r="S9" s="163">
        <v>754.87099887125123</v>
      </c>
      <c r="T9" s="163">
        <v>495.66730000000001</v>
      </c>
      <c r="U9" s="163">
        <v>794.55079999999998</v>
      </c>
      <c r="V9" s="163">
        <v>725.91899999999998</v>
      </c>
      <c r="W9" s="163">
        <v>0</v>
      </c>
      <c r="X9" s="163">
        <v>378.57063363099621</v>
      </c>
      <c r="Y9" s="163"/>
      <c r="Z9" s="163">
        <v>9766.1416657649461</v>
      </c>
      <c r="AA9" s="163">
        <v>5719.8509999999997</v>
      </c>
      <c r="AB9" s="163">
        <v>14740.146219550175</v>
      </c>
      <c r="AC9" s="163">
        <v>2466.2309063471512</v>
      </c>
    </row>
    <row r="10" spans="2:29" ht="15.5" x14ac:dyDescent="0.35">
      <c r="B10" s="162" t="s">
        <v>32</v>
      </c>
      <c r="C10" s="163">
        <v>1303.6979206936685</v>
      </c>
      <c r="D10" s="163">
        <v>994.98038964209979</v>
      </c>
      <c r="E10" s="163">
        <v>994.16300000000012</v>
      </c>
      <c r="F10" s="163">
        <v>3586.0816516804139</v>
      </c>
      <c r="G10" s="163">
        <v>0</v>
      </c>
      <c r="H10" s="163">
        <v>439.88930000000005</v>
      </c>
      <c r="I10" s="163"/>
      <c r="J10" s="163">
        <v>18093.639999999996</v>
      </c>
      <c r="K10" s="163">
        <v>7588.8340000000007</v>
      </c>
      <c r="L10" s="163">
        <v>3674.0850000000005</v>
      </c>
      <c r="M10" s="163">
        <v>7274.9556658519587</v>
      </c>
      <c r="N10" s="163">
        <v>10263.661655320046</v>
      </c>
      <c r="O10" s="163">
        <v>11978.659999999998</v>
      </c>
      <c r="P10" s="163">
        <v>11578.26</v>
      </c>
      <c r="Q10" s="163">
        <v>8474.7960000000003</v>
      </c>
      <c r="R10" s="163"/>
      <c r="S10" s="163">
        <v>628.24971250879889</v>
      </c>
      <c r="T10" s="163">
        <v>559.98963821070231</v>
      </c>
      <c r="U10" s="163">
        <v>746.55060000000003</v>
      </c>
      <c r="V10" s="163">
        <v>462.27369999999996</v>
      </c>
      <c r="W10" s="163">
        <v>501.79950000000008</v>
      </c>
      <c r="X10" s="163">
        <v>340.25959999999992</v>
      </c>
      <c r="Y10" s="163"/>
      <c r="Z10" s="163">
        <v>5513.5408147943072</v>
      </c>
      <c r="AA10" s="163">
        <v>3921.1194148298655</v>
      </c>
      <c r="AB10" s="163">
        <v>5587.8698540409196</v>
      </c>
      <c r="AC10" s="163">
        <v>1330.6131581317738</v>
      </c>
    </row>
    <row r="11" spans="2:29" ht="15.5" x14ac:dyDescent="0.35">
      <c r="B11" s="162" t="s">
        <v>33</v>
      </c>
      <c r="C11" s="163">
        <v>1050.1930902985623</v>
      </c>
      <c r="D11" s="163">
        <v>1165.0599611249729</v>
      </c>
      <c r="E11" s="163">
        <v>938.20600000000002</v>
      </c>
      <c r="F11" s="163">
        <v>2288.8032490529222</v>
      </c>
      <c r="G11" s="163">
        <v>1218.4952890222544</v>
      </c>
      <c r="H11" s="163">
        <v>228.8852</v>
      </c>
      <c r="I11" s="163"/>
      <c r="J11" s="163">
        <v>12958.289999999999</v>
      </c>
      <c r="K11" s="163">
        <v>7862.9559999999983</v>
      </c>
      <c r="L11" s="163">
        <v>7085.1080038713799</v>
      </c>
      <c r="M11" s="163">
        <v>7900.2903315801523</v>
      </c>
      <c r="N11" s="163">
        <v>6712.7133721502905</v>
      </c>
      <c r="O11" s="163">
        <v>9474.6910000000007</v>
      </c>
      <c r="P11" s="163">
        <v>11850.62</v>
      </c>
      <c r="Q11" s="163">
        <v>5998.2250000000004</v>
      </c>
      <c r="R11" s="163"/>
      <c r="S11" s="163">
        <v>630.79497702238427</v>
      </c>
      <c r="T11" s="163">
        <v>426.68799999999993</v>
      </c>
      <c r="U11" s="163">
        <v>658.13524895259047</v>
      </c>
      <c r="V11" s="163">
        <v>535.71142045135457</v>
      </c>
      <c r="W11" s="163">
        <v>0</v>
      </c>
      <c r="X11" s="163">
        <v>448.44999999999993</v>
      </c>
      <c r="Y11" s="163"/>
      <c r="Z11" s="163">
        <v>8612.6532640761652</v>
      </c>
      <c r="AA11" s="163">
        <v>4086.2400000000002</v>
      </c>
      <c r="AB11" s="163">
        <v>3849.788835000561</v>
      </c>
      <c r="AC11" s="163">
        <v>1620.9480000000001</v>
      </c>
    </row>
    <row r="12" spans="2:29" ht="15.5" x14ac:dyDescent="0.35">
      <c r="B12" s="162" t="s">
        <v>34</v>
      </c>
      <c r="C12" s="163">
        <v>1640.6927950887871</v>
      </c>
      <c r="D12" s="163">
        <v>1088.1205663608719</v>
      </c>
      <c r="E12" s="163">
        <v>965.60800000000017</v>
      </c>
      <c r="F12" s="163">
        <v>4303.2447074371157</v>
      </c>
      <c r="G12" s="163">
        <v>0</v>
      </c>
      <c r="H12" s="163">
        <v>997.29800000000012</v>
      </c>
      <c r="I12" s="163"/>
      <c r="J12" s="163">
        <v>18178.885014778298</v>
      </c>
      <c r="K12" s="163">
        <v>5343.9009999999998</v>
      </c>
      <c r="L12" s="163">
        <v>2548.3760000000002</v>
      </c>
      <c r="M12" s="163">
        <v>7920.1064360520113</v>
      </c>
      <c r="N12" s="163">
        <v>9658.5617323173228</v>
      </c>
      <c r="O12" s="163">
        <v>15270.817328370829</v>
      </c>
      <c r="P12" s="163">
        <v>12171.107958753315</v>
      </c>
      <c r="Q12" s="163">
        <v>8661.2729999407802</v>
      </c>
      <c r="R12" s="163"/>
      <c r="S12" s="163">
        <v>632.10865325082352</v>
      </c>
      <c r="T12" s="163">
        <v>637.92898176841072</v>
      </c>
      <c r="U12" s="163">
        <v>615.88440000000003</v>
      </c>
      <c r="V12" s="163">
        <v>490.35640000000001</v>
      </c>
      <c r="W12" s="163">
        <v>419.76805527244784</v>
      </c>
      <c r="X12" s="163">
        <v>377.51639999999998</v>
      </c>
      <c r="Y12" s="163"/>
      <c r="Z12" s="163">
        <v>6330.4439896372887</v>
      </c>
      <c r="AA12" s="163">
        <v>5358.1549999999997</v>
      </c>
      <c r="AB12" s="163">
        <v>6803.118959094807</v>
      </c>
      <c r="AC12" s="163">
        <v>2690.0727035453924</v>
      </c>
    </row>
    <row r="13" spans="2:29" ht="15.5" x14ac:dyDescent="0.35">
      <c r="B13" s="162" t="s">
        <v>35</v>
      </c>
      <c r="C13" s="163">
        <v>1285.0271110310346</v>
      </c>
      <c r="D13" s="163">
        <v>949.05859999999984</v>
      </c>
      <c r="E13" s="163">
        <v>1170.633</v>
      </c>
      <c r="F13" s="163">
        <v>3023.9321188335207</v>
      </c>
      <c r="G13" s="163">
        <v>1160.0169999999998</v>
      </c>
      <c r="H13" s="163">
        <v>0</v>
      </c>
      <c r="I13" s="163"/>
      <c r="J13" s="163">
        <v>15188.39</v>
      </c>
      <c r="K13" s="163">
        <v>7515.2429999999995</v>
      </c>
      <c r="L13" s="163">
        <v>3845.988597827708</v>
      </c>
      <c r="M13" s="163">
        <v>7069.755000000001</v>
      </c>
      <c r="N13" s="163">
        <v>10001.220299252849</v>
      </c>
      <c r="O13" s="163">
        <v>14649.769999999999</v>
      </c>
      <c r="P13" s="163">
        <v>11452.96</v>
      </c>
      <c r="Q13" s="163">
        <v>9294.0930000000008</v>
      </c>
      <c r="R13" s="163"/>
      <c r="S13" s="163">
        <v>640.01607855543023</v>
      </c>
      <c r="T13" s="163">
        <v>613.76765050604581</v>
      </c>
      <c r="U13" s="163">
        <v>654.67989999999998</v>
      </c>
      <c r="V13" s="163">
        <v>535.69560000000001</v>
      </c>
      <c r="W13" s="163">
        <v>378.24849999999998</v>
      </c>
      <c r="X13" s="163">
        <v>442.71609999999998</v>
      </c>
      <c r="Y13" s="163"/>
      <c r="Z13" s="163">
        <v>9602.1414002777019</v>
      </c>
      <c r="AA13" s="163">
        <v>7043.4018946911565</v>
      </c>
      <c r="AB13" s="163">
        <v>9404.1485574333783</v>
      </c>
      <c r="AC13" s="163">
        <v>4685.1574763217377</v>
      </c>
    </row>
    <row r="14" spans="2:29" ht="15.5" x14ac:dyDescent="0.35">
      <c r="B14" s="162" t="s">
        <v>36</v>
      </c>
      <c r="C14" s="163">
        <v>1256.505846465383</v>
      </c>
      <c r="D14" s="163">
        <v>1194.081618427761</v>
      </c>
      <c r="E14" s="163">
        <v>1111.3679999999999</v>
      </c>
      <c r="F14" s="163">
        <v>3672.5488683481135</v>
      </c>
      <c r="G14" s="163">
        <v>0</v>
      </c>
      <c r="H14" s="163">
        <v>0</v>
      </c>
      <c r="I14" s="163"/>
      <c r="J14" s="163">
        <v>14348.479999999998</v>
      </c>
      <c r="K14" s="163">
        <v>6335.8710000000001</v>
      </c>
      <c r="L14" s="163">
        <v>5201.0600000000004</v>
      </c>
      <c r="M14" s="163">
        <v>8496.2479999999996</v>
      </c>
      <c r="N14" s="163">
        <v>10006.436478052992</v>
      </c>
      <c r="O14" s="163">
        <v>14485.180000000004</v>
      </c>
      <c r="P14" s="163">
        <v>10564.079999999998</v>
      </c>
      <c r="Q14" s="163">
        <v>9128.8369999999995</v>
      </c>
      <c r="R14" s="163"/>
      <c r="S14" s="163">
        <v>559.64770515852297</v>
      </c>
      <c r="T14" s="163">
        <v>545.34749999999997</v>
      </c>
      <c r="U14" s="163">
        <v>631.67349999999999</v>
      </c>
      <c r="V14" s="163">
        <v>419.04239999999993</v>
      </c>
      <c r="W14" s="163">
        <v>555.04870000000005</v>
      </c>
      <c r="X14" s="163">
        <v>370.75240000000002</v>
      </c>
      <c r="Y14" s="163"/>
      <c r="Z14" s="163">
        <v>5584.280235308498</v>
      </c>
      <c r="AA14" s="163">
        <v>6713.2963061149658</v>
      </c>
      <c r="AB14" s="163">
        <v>0</v>
      </c>
      <c r="AC14" s="163">
        <v>9024.5602382424004</v>
      </c>
    </row>
    <row r="15" spans="2:29" ht="15.5" x14ac:dyDescent="0.35">
      <c r="B15" s="162" t="s">
        <v>37</v>
      </c>
      <c r="C15" s="163">
        <v>1072.3245299230352</v>
      </c>
      <c r="D15" s="163">
        <v>1027.5440000000001</v>
      </c>
      <c r="E15" s="163">
        <v>1122.3689999999999</v>
      </c>
      <c r="F15" s="163">
        <v>0</v>
      </c>
      <c r="G15" s="163">
        <v>657.16969999999992</v>
      </c>
      <c r="H15" s="163">
        <v>0</v>
      </c>
      <c r="I15" s="163"/>
      <c r="J15" s="163">
        <v>14574.490000000002</v>
      </c>
      <c r="K15" s="163">
        <v>8241.5389999999989</v>
      </c>
      <c r="L15" s="163">
        <v>3287.7130000000002</v>
      </c>
      <c r="M15" s="163">
        <v>9874.1880000000001</v>
      </c>
      <c r="N15" s="163">
        <v>11255.778117007341</v>
      </c>
      <c r="O15" s="163">
        <v>16002.26</v>
      </c>
      <c r="P15" s="163">
        <v>12734.529999999999</v>
      </c>
      <c r="Q15" s="163">
        <v>10587.16</v>
      </c>
      <c r="R15" s="163"/>
      <c r="S15" s="163">
        <v>907.67707755668744</v>
      </c>
      <c r="T15" s="163">
        <v>668.62150000000008</v>
      </c>
      <c r="U15" s="163">
        <v>975.94489999999985</v>
      </c>
      <c r="V15" s="163">
        <v>607.51690000000008</v>
      </c>
      <c r="W15" s="163">
        <v>558.2681</v>
      </c>
      <c r="X15" s="163">
        <v>459.2876</v>
      </c>
      <c r="Y15" s="163"/>
      <c r="Z15" s="163">
        <v>8559.2801657513082</v>
      </c>
      <c r="AA15" s="163">
        <v>4917.3272932644722</v>
      </c>
      <c r="AB15" s="163">
        <v>12527.174884824106</v>
      </c>
      <c r="AC15" s="163">
        <v>1354.3681386613773</v>
      </c>
    </row>
    <row r="16" spans="2:29" ht="15.5" x14ac:dyDescent="0.35">
      <c r="B16" s="162" t="s">
        <v>38</v>
      </c>
      <c r="C16" s="163">
        <v>1009.1837550104899</v>
      </c>
      <c r="D16" s="163">
        <v>1074.067</v>
      </c>
      <c r="E16" s="163">
        <v>755.69330000000002</v>
      </c>
      <c r="F16" s="163">
        <v>0</v>
      </c>
      <c r="G16" s="163">
        <v>698.96949999999993</v>
      </c>
      <c r="H16" s="163">
        <v>0</v>
      </c>
      <c r="I16" s="163"/>
      <c r="J16" s="163">
        <v>14631.389999999998</v>
      </c>
      <c r="K16" s="163">
        <v>7162.2669999999989</v>
      </c>
      <c r="L16" s="163">
        <v>4479</v>
      </c>
      <c r="M16" s="163">
        <v>9010.5650000000005</v>
      </c>
      <c r="N16" s="163">
        <v>11875.858004542775</v>
      </c>
      <c r="O16" s="163">
        <v>16718.11</v>
      </c>
      <c r="P16" s="163">
        <v>13951.710000000001</v>
      </c>
      <c r="Q16" s="163">
        <v>9628.0540000000001</v>
      </c>
      <c r="R16" s="163"/>
      <c r="S16" s="163">
        <v>797.33506250328185</v>
      </c>
      <c r="T16" s="163">
        <v>613.47070000000008</v>
      </c>
      <c r="U16" s="163">
        <v>824.02750000000003</v>
      </c>
      <c r="V16" s="163">
        <v>455.90400000000005</v>
      </c>
      <c r="W16" s="163">
        <v>0</v>
      </c>
      <c r="X16" s="163">
        <v>379.79079999999999</v>
      </c>
      <c r="Y16" s="163"/>
      <c r="Z16" s="163">
        <v>7861.8141260553484</v>
      </c>
      <c r="AA16" s="163">
        <v>2950.8235527059869</v>
      </c>
      <c r="AB16" s="163">
        <v>5776.5023085287185</v>
      </c>
      <c r="AC16" s="163">
        <v>6789.2262426806619</v>
      </c>
    </row>
    <row r="17" spans="2:29" ht="15.5" x14ac:dyDescent="0.35">
      <c r="B17" s="162" t="s">
        <v>39</v>
      </c>
      <c r="C17" s="163">
        <v>1342.8653551179832</v>
      </c>
      <c r="D17" s="163">
        <v>1392.8691375136118</v>
      </c>
      <c r="E17" s="163">
        <v>729.40219999999999</v>
      </c>
      <c r="F17" s="163">
        <v>0</v>
      </c>
      <c r="G17" s="163">
        <v>0</v>
      </c>
      <c r="H17" s="163">
        <v>0</v>
      </c>
      <c r="I17" s="163"/>
      <c r="J17" s="163">
        <v>12324.120000000003</v>
      </c>
      <c r="K17" s="163">
        <v>7735.1360000000004</v>
      </c>
      <c r="L17" s="163">
        <v>8780.7485986105203</v>
      </c>
      <c r="M17" s="163">
        <v>5926.1210000000001</v>
      </c>
      <c r="N17" s="163">
        <v>12345.75393608933</v>
      </c>
      <c r="O17" s="163">
        <v>16587.009667890339</v>
      </c>
      <c r="P17" s="163">
        <v>11800.441350758867</v>
      </c>
      <c r="Q17" s="163">
        <v>10425.509999999998</v>
      </c>
      <c r="R17" s="163"/>
      <c r="S17" s="163">
        <v>744.50181513496614</v>
      </c>
      <c r="T17" s="163">
        <v>539.49959999999999</v>
      </c>
      <c r="U17" s="163">
        <v>778.79530000000011</v>
      </c>
      <c r="V17" s="163">
        <v>503.13419999999996</v>
      </c>
      <c r="W17" s="163">
        <v>0</v>
      </c>
      <c r="X17" s="163">
        <v>612.88889999999992</v>
      </c>
      <c r="Y17" s="163"/>
      <c r="Z17" s="163">
        <v>11734.532404374731</v>
      </c>
      <c r="AA17" s="163">
        <v>6179.3749999999991</v>
      </c>
      <c r="AB17" s="163">
        <v>16079.818081872525</v>
      </c>
      <c r="AC17" s="163">
        <v>7369.8067237760779</v>
      </c>
    </row>
    <row r="18" spans="2:29" ht="15.5" x14ac:dyDescent="0.35">
      <c r="B18" s="162" t="s">
        <v>40</v>
      </c>
      <c r="C18" s="163">
        <v>1296.6296212224261</v>
      </c>
      <c r="D18" s="163">
        <v>1217.684</v>
      </c>
      <c r="E18" s="163">
        <v>0</v>
      </c>
      <c r="F18" s="163">
        <v>0</v>
      </c>
      <c r="G18" s="163">
        <v>1472.3240000000003</v>
      </c>
      <c r="H18" s="163">
        <v>0</v>
      </c>
      <c r="I18" s="163"/>
      <c r="J18" s="163">
        <v>10353.810000000001</v>
      </c>
      <c r="K18" s="163">
        <v>7099.9060000000009</v>
      </c>
      <c r="L18" s="163">
        <v>8915.3979999999992</v>
      </c>
      <c r="M18" s="163">
        <v>8022.6220000000003</v>
      </c>
      <c r="N18" s="163">
        <v>10163.624729541696</v>
      </c>
      <c r="O18" s="163">
        <v>15148.649999999998</v>
      </c>
      <c r="P18" s="163">
        <v>8586.27</v>
      </c>
      <c r="Q18" s="163">
        <v>7864.7200000000012</v>
      </c>
      <c r="R18" s="163"/>
      <c r="S18" s="163">
        <v>994.78207957596021</v>
      </c>
      <c r="T18" s="163">
        <v>672.54570000000001</v>
      </c>
      <c r="U18" s="163">
        <v>1004.0830000000001</v>
      </c>
      <c r="V18" s="163">
        <v>843.58280000000013</v>
      </c>
      <c r="W18" s="163">
        <v>0</v>
      </c>
      <c r="X18" s="163">
        <v>683.89430000000004</v>
      </c>
      <c r="Y18" s="163"/>
      <c r="Z18" s="163">
        <v>13441.252924607707</v>
      </c>
      <c r="AA18" s="163">
        <v>4708.5979131964359</v>
      </c>
      <c r="AB18" s="163">
        <v>8738.18</v>
      </c>
      <c r="AC18" s="163">
        <v>332.28415853918284</v>
      </c>
    </row>
    <row r="19" spans="2:29" ht="15.5" x14ac:dyDescent="0.35">
      <c r="B19" s="162" t="s">
        <v>41</v>
      </c>
      <c r="C19" s="163">
        <v>1159.4457602413402</v>
      </c>
      <c r="D19" s="163">
        <v>1139.9960000000001</v>
      </c>
      <c r="E19" s="163">
        <v>0</v>
      </c>
      <c r="F19" s="163">
        <v>0</v>
      </c>
      <c r="G19" s="163">
        <v>1199.3810000000003</v>
      </c>
      <c r="H19" s="163">
        <v>0</v>
      </c>
      <c r="I19" s="163"/>
      <c r="J19" s="163">
        <v>11706.159999999998</v>
      </c>
      <c r="K19" s="163">
        <v>6968.3490000000002</v>
      </c>
      <c r="L19" s="163">
        <v>5232.8</v>
      </c>
      <c r="M19" s="163">
        <v>7634.5959999999995</v>
      </c>
      <c r="N19" s="163">
        <v>11147.547063192309</v>
      </c>
      <c r="O19" s="163">
        <v>15025.78</v>
      </c>
      <c r="P19" s="163">
        <v>12030.819999999998</v>
      </c>
      <c r="Q19" s="163">
        <v>10758.51</v>
      </c>
      <c r="R19" s="163"/>
      <c r="S19" s="163">
        <v>980.27682184500952</v>
      </c>
      <c r="T19" s="163">
        <v>527.60940000000016</v>
      </c>
      <c r="U19" s="163">
        <v>1035.8189999999997</v>
      </c>
      <c r="V19" s="163">
        <v>574.6653</v>
      </c>
      <c r="W19" s="163">
        <v>0</v>
      </c>
      <c r="X19" s="163">
        <v>459.68709999999999</v>
      </c>
      <c r="Y19" s="163"/>
      <c r="Z19" s="163">
        <v>8567.4469849321085</v>
      </c>
      <c r="AA19" s="163">
        <v>5415.3060418014666</v>
      </c>
      <c r="AB19" s="163">
        <v>9730.9080000000013</v>
      </c>
      <c r="AC19" s="163">
        <v>6571.0622364760575</v>
      </c>
    </row>
    <row r="20" spans="2:29" ht="15.5" x14ac:dyDescent="0.35">
      <c r="B20" s="162" t="s">
        <v>42</v>
      </c>
      <c r="C20" s="163">
        <v>3442.0112655757148</v>
      </c>
      <c r="D20" s="163">
        <v>986.18388166150999</v>
      </c>
      <c r="E20" s="163">
        <v>893.65235894551097</v>
      </c>
      <c r="F20" s="163">
        <v>5188.3841106476457</v>
      </c>
      <c r="G20" s="163">
        <v>0</v>
      </c>
      <c r="H20" s="163">
        <v>0</v>
      </c>
      <c r="I20" s="163"/>
      <c r="J20" s="163">
        <v>10626.764446776102</v>
      </c>
      <c r="K20" s="163">
        <v>8208.8257374471268</v>
      </c>
      <c r="L20" s="163">
        <v>6249.7460000000001</v>
      </c>
      <c r="M20" s="163">
        <v>8722.5277549721213</v>
      </c>
      <c r="N20" s="163">
        <v>12978.311306117565</v>
      </c>
      <c r="O20" s="163">
        <v>16574.580000000005</v>
      </c>
      <c r="P20" s="163">
        <v>12307.46</v>
      </c>
      <c r="Q20" s="163">
        <v>10330.75</v>
      </c>
      <c r="R20" s="163"/>
      <c r="S20" s="163">
        <v>755.41056127550507</v>
      </c>
      <c r="T20" s="163">
        <v>708.85738754295812</v>
      </c>
      <c r="U20" s="163">
        <v>899.55100000000004</v>
      </c>
      <c r="V20" s="163">
        <v>510.60559999999998</v>
      </c>
      <c r="W20" s="163">
        <v>618.09029999999984</v>
      </c>
      <c r="X20" s="163">
        <v>420.65363884622838</v>
      </c>
      <c r="Y20" s="163"/>
      <c r="Z20" s="163">
        <v>8174.341050342875</v>
      </c>
      <c r="AA20" s="163">
        <v>7239.6326047768061</v>
      </c>
      <c r="AB20" s="163">
        <v>12117.75</v>
      </c>
      <c r="AC20" s="163">
        <v>2500.5750562557159</v>
      </c>
    </row>
    <row r="21" spans="2:29" ht="15.5" x14ac:dyDescent="0.35">
      <c r="B21" s="162" t="s">
        <v>43</v>
      </c>
      <c r="C21" s="163">
        <v>2238.5617891969287</v>
      </c>
      <c r="D21" s="163">
        <v>971.51790000000017</v>
      </c>
      <c r="E21" s="163">
        <v>1021.97</v>
      </c>
      <c r="F21" s="163">
        <v>4458.9594840851123</v>
      </c>
      <c r="G21" s="163">
        <v>0</v>
      </c>
      <c r="H21" s="163">
        <v>0</v>
      </c>
      <c r="I21" s="163"/>
      <c r="J21" s="163">
        <v>12312.030000000002</v>
      </c>
      <c r="K21" s="163">
        <v>7917.1880000000001</v>
      </c>
      <c r="L21" s="163">
        <v>2772.4519999999998</v>
      </c>
      <c r="M21" s="163">
        <v>6741.696733166852</v>
      </c>
      <c r="N21" s="163">
        <v>11386.339797254652</v>
      </c>
      <c r="O21" s="163">
        <v>13639.21</v>
      </c>
      <c r="P21" s="163">
        <v>11359.16</v>
      </c>
      <c r="Q21" s="163">
        <v>10451.540000000001</v>
      </c>
      <c r="R21" s="163"/>
      <c r="S21" s="163">
        <v>771.4476324181262</v>
      </c>
      <c r="T21" s="163">
        <v>542.3726999999999</v>
      </c>
      <c r="U21" s="163">
        <v>828.22209999999995</v>
      </c>
      <c r="V21" s="163">
        <v>619.73159999999996</v>
      </c>
      <c r="W21" s="163">
        <v>443.53379999999999</v>
      </c>
      <c r="X21" s="163">
        <v>390.17660000000001</v>
      </c>
      <c r="Y21" s="163"/>
      <c r="Z21" s="163">
        <v>7742.8817301541167</v>
      </c>
      <c r="AA21" s="163">
        <v>5431.2806643379408</v>
      </c>
      <c r="AB21" s="163">
        <v>1302.9458740680777</v>
      </c>
      <c r="AC21" s="163">
        <v>2174.8083445640164</v>
      </c>
    </row>
    <row r="22" spans="2:29" ht="15.5" x14ac:dyDescent="0.35">
      <c r="B22" s="162" t="s">
        <v>44</v>
      </c>
      <c r="C22" s="163">
        <v>1115.3216419831713</v>
      </c>
      <c r="D22" s="163">
        <v>1067.9847239174605</v>
      </c>
      <c r="E22" s="163">
        <v>1122.42</v>
      </c>
      <c r="F22" s="163">
        <v>3617.2470338574321</v>
      </c>
      <c r="G22" s="163">
        <v>1099.6733547242516</v>
      </c>
      <c r="H22" s="163">
        <v>466.56580000000008</v>
      </c>
      <c r="I22" s="163"/>
      <c r="J22" s="163">
        <v>15816.75</v>
      </c>
      <c r="K22" s="163">
        <v>8810.9249999999993</v>
      </c>
      <c r="L22" s="163">
        <v>4626.5297381965465</v>
      </c>
      <c r="M22" s="163">
        <v>4676.3159363439099</v>
      </c>
      <c r="N22" s="163">
        <v>12246.119218134483</v>
      </c>
      <c r="O22" s="163">
        <v>16913.734452084183</v>
      </c>
      <c r="P22" s="163">
        <v>12112.397306079494</v>
      </c>
      <c r="Q22" s="163">
        <v>10250.129999999999</v>
      </c>
      <c r="R22" s="163"/>
      <c r="S22" s="163">
        <v>880.07957456108193</v>
      </c>
      <c r="T22" s="163">
        <v>658.87160000000006</v>
      </c>
      <c r="U22" s="163">
        <v>1007.4794005639509</v>
      </c>
      <c r="V22" s="163">
        <v>382.48153805746188</v>
      </c>
      <c r="W22" s="163">
        <v>534.15329999999994</v>
      </c>
      <c r="X22" s="163">
        <v>486.77269999999999</v>
      </c>
      <c r="Y22" s="163"/>
      <c r="Z22" s="163">
        <v>8181.3816868162321</v>
      </c>
      <c r="AA22" s="163">
        <v>3301.6014047298859</v>
      </c>
      <c r="AB22" s="163">
        <v>12685.036463386514</v>
      </c>
      <c r="AC22" s="163">
        <v>7967.8989844069183</v>
      </c>
    </row>
    <row r="23" spans="2:29" ht="15.5" x14ac:dyDescent="0.35">
      <c r="B23" s="162" t="s">
        <v>45</v>
      </c>
      <c r="C23" s="163">
        <v>998.73389156600547</v>
      </c>
      <c r="D23" s="163">
        <v>934.29140000000007</v>
      </c>
      <c r="E23" s="163">
        <v>1095.3520000000001</v>
      </c>
      <c r="F23" s="163">
        <v>3848.3124582174846</v>
      </c>
      <c r="G23" s="163">
        <v>936.65920000000006</v>
      </c>
      <c r="H23" s="163">
        <v>0</v>
      </c>
      <c r="I23" s="163"/>
      <c r="J23" s="163">
        <v>15707.170000000002</v>
      </c>
      <c r="K23" s="163">
        <v>10015.299999999997</v>
      </c>
      <c r="L23" s="163">
        <v>5174.1480000000001</v>
      </c>
      <c r="M23" s="163">
        <v>7494.2130000000016</v>
      </c>
      <c r="N23" s="163">
        <v>11655.586463056299</v>
      </c>
      <c r="O23" s="163">
        <v>17875.98</v>
      </c>
      <c r="P23" s="163">
        <v>14065.470000000001</v>
      </c>
      <c r="Q23" s="163">
        <v>9584.5239999999994</v>
      </c>
      <c r="R23" s="163"/>
      <c r="S23" s="163">
        <v>821.41828716346208</v>
      </c>
      <c r="T23" s="163">
        <v>683.28449999999998</v>
      </c>
      <c r="U23" s="163">
        <v>835.14379999999994</v>
      </c>
      <c r="V23" s="163">
        <v>452.79980000000006</v>
      </c>
      <c r="W23" s="163">
        <v>394.60509999999994</v>
      </c>
      <c r="X23" s="163">
        <v>391.93180000000001</v>
      </c>
      <c r="Y23" s="163"/>
      <c r="Z23" s="163">
        <v>12504.563057988138</v>
      </c>
      <c r="AA23" s="163">
        <v>5591.8138276721847</v>
      </c>
      <c r="AB23" s="163">
        <v>4989.8670000000002</v>
      </c>
      <c r="AC23" s="163">
        <v>9167.8281575646797</v>
      </c>
    </row>
    <row r="24" spans="2:29" ht="15.5" x14ac:dyDescent="0.35">
      <c r="B24" s="162" t="s">
        <v>46</v>
      </c>
      <c r="C24" s="163">
        <v>1493.4777184188322</v>
      </c>
      <c r="D24" s="163">
        <v>1536.6590000000001</v>
      </c>
      <c r="E24" s="163">
        <v>1299.1880000000003</v>
      </c>
      <c r="F24" s="163">
        <v>0</v>
      </c>
      <c r="G24" s="163">
        <v>1650.333723608225</v>
      </c>
      <c r="H24" s="163">
        <v>0</v>
      </c>
      <c r="I24" s="163"/>
      <c r="J24" s="163">
        <v>11657.64</v>
      </c>
      <c r="K24" s="163">
        <v>9609.1059999999998</v>
      </c>
      <c r="L24" s="163">
        <v>8980.3107603067947</v>
      </c>
      <c r="M24" s="163">
        <v>9408.9179999999997</v>
      </c>
      <c r="N24" s="163">
        <v>9952.9447728068626</v>
      </c>
      <c r="O24" s="163">
        <v>12260.91</v>
      </c>
      <c r="P24" s="163">
        <v>7769.2300000000005</v>
      </c>
      <c r="Q24" s="163">
        <v>8594.9860000000008</v>
      </c>
      <c r="R24" s="163"/>
      <c r="S24" s="163">
        <v>1071.0152832797014</v>
      </c>
      <c r="T24" s="163">
        <v>747.90809999999999</v>
      </c>
      <c r="U24" s="163">
        <v>1084.4690000000001</v>
      </c>
      <c r="V24" s="163">
        <v>608.01009999999985</v>
      </c>
      <c r="W24" s="163">
        <v>0</v>
      </c>
      <c r="X24" s="163">
        <v>483.61769999999996</v>
      </c>
      <c r="Y24" s="163"/>
      <c r="Z24" s="163">
        <v>9733.5934561486283</v>
      </c>
      <c r="AA24" s="163">
        <v>5084.2550426257758</v>
      </c>
      <c r="AB24" s="163">
        <v>4755.5436039959022</v>
      </c>
      <c r="AC24" s="163">
        <v>9315.9791028463333</v>
      </c>
    </row>
    <row r="25" spans="2:29" ht="15.5" x14ac:dyDescent="0.35">
      <c r="B25" s="162" t="s">
        <v>47</v>
      </c>
      <c r="C25" s="163">
        <v>1431.2680819157529</v>
      </c>
      <c r="D25" s="163">
        <v>1296.7639999999999</v>
      </c>
      <c r="E25" s="163">
        <v>1498.3849999999998</v>
      </c>
      <c r="F25" s="163">
        <v>0</v>
      </c>
      <c r="G25" s="163">
        <v>1366.2270000000003</v>
      </c>
      <c r="H25" s="163">
        <v>446.5317</v>
      </c>
      <c r="I25" s="163"/>
      <c r="J25" s="163">
        <v>12511.780000000002</v>
      </c>
      <c r="K25" s="163">
        <v>8082.3920000000007</v>
      </c>
      <c r="L25" s="163">
        <v>7300.357</v>
      </c>
      <c r="M25" s="163">
        <v>7811.4139999999998</v>
      </c>
      <c r="N25" s="163">
        <v>12845.256543749138</v>
      </c>
      <c r="O25" s="163">
        <v>17026.560000000001</v>
      </c>
      <c r="P25" s="163">
        <v>13350.760000000002</v>
      </c>
      <c r="Q25" s="163">
        <v>8459.9560000000001</v>
      </c>
      <c r="R25" s="163"/>
      <c r="S25" s="163">
        <v>1080.3408824120875</v>
      </c>
      <c r="T25" s="163">
        <v>573.2136999999999</v>
      </c>
      <c r="U25" s="163">
        <v>1103.2909999999999</v>
      </c>
      <c r="V25" s="163">
        <v>455.79340000000002</v>
      </c>
      <c r="W25" s="163">
        <v>0</v>
      </c>
      <c r="X25" s="163">
        <v>297.38420000000002</v>
      </c>
      <c r="Y25" s="163"/>
      <c r="Z25" s="163">
        <v>9760.9449470723976</v>
      </c>
      <c r="AA25" s="163">
        <v>5056.7678864815307</v>
      </c>
      <c r="AB25" s="163">
        <v>13367.229999999998</v>
      </c>
      <c r="AC25" s="163">
        <v>9776.090000000002</v>
      </c>
    </row>
    <row r="26" spans="2:29" ht="15.5" x14ac:dyDescent="0.35">
      <c r="B26" s="162" t="s">
        <v>48</v>
      </c>
      <c r="C26" s="163">
        <v>1374.4905997815902</v>
      </c>
      <c r="D26" s="163">
        <v>1061.8109999999999</v>
      </c>
      <c r="E26" s="163">
        <v>1458.659125128785</v>
      </c>
      <c r="F26" s="163">
        <v>0</v>
      </c>
      <c r="G26" s="163">
        <v>1040.5127535925312</v>
      </c>
      <c r="H26" s="163">
        <v>134.26939999999999</v>
      </c>
      <c r="I26" s="163"/>
      <c r="J26" s="163">
        <v>14672.06</v>
      </c>
      <c r="K26" s="163">
        <v>7852.3219999999992</v>
      </c>
      <c r="L26" s="163">
        <v>6430.247374699612</v>
      </c>
      <c r="M26" s="163">
        <v>6495.7470000000003</v>
      </c>
      <c r="N26" s="163">
        <v>12095.832446966913</v>
      </c>
      <c r="O26" s="163">
        <v>17963.864166950254</v>
      </c>
      <c r="P26" s="163">
        <v>9820.7177785163258</v>
      </c>
      <c r="Q26" s="163">
        <v>9877.83</v>
      </c>
      <c r="R26" s="163"/>
      <c r="S26" s="163">
        <v>845.73096653738378</v>
      </c>
      <c r="T26" s="163">
        <v>637.31809999999984</v>
      </c>
      <c r="U26" s="163">
        <v>911.88730887566123</v>
      </c>
      <c r="V26" s="163">
        <v>644.34848642357906</v>
      </c>
      <c r="W26" s="163">
        <v>279.49340000000001</v>
      </c>
      <c r="X26" s="163">
        <v>519.35519999999985</v>
      </c>
      <c r="Y26" s="163"/>
      <c r="Z26" s="163">
        <v>8363.311079690704</v>
      </c>
      <c r="AA26" s="163">
        <v>4178.7452075181409</v>
      </c>
      <c r="AB26" s="163">
        <v>10363.930465328696</v>
      </c>
      <c r="AC26" s="163">
        <v>7059.7578621306475</v>
      </c>
    </row>
    <row r="27" spans="2:29" ht="15.5" x14ac:dyDescent="0.35">
      <c r="B27" s="162" t="s">
        <v>49</v>
      </c>
      <c r="C27" s="163">
        <v>1168.9175290040805</v>
      </c>
      <c r="D27" s="163">
        <v>866.91735706582494</v>
      </c>
      <c r="E27" s="163">
        <v>1124.1535100540025</v>
      </c>
      <c r="F27" s="163">
        <v>4520.1629070978888</v>
      </c>
      <c r="G27" s="163">
        <v>0</v>
      </c>
      <c r="H27" s="163">
        <v>494.03092394696455</v>
      </c>
      <c r="I27" s="163"/>
      <c r="J27" s="163">
        <v>16687.89</v>
      </c>
      <c r="K27" s="163">
        <v>6986.0976617140523</v>
      </c>
      <c r="L27" s="163">
        <v>3536.386443719512</v>
      </c>
      <c r="M27" s="163">
        <v>5942.862000000001</v>
      </c>
      <c r="N27" s="163">
        <v>14596.745948778078</v>
      </c>
      <c r="O27" s="163">
        <v>18244.523045747785</v>
      </c>
      <c r="P27" s="163">
        <v>10145.583506561159</v>
      </c>
      <c r="Q27" s="163">
        <v>8364.6639999999989</v>
      </c>
      <c r="R27" s="163"/>
      <c r="S27" s="163">
        <v>594.39422593445352</v>
      </c>
      <c r="T27" s="163">
        <v>594.42260410482538</v>
      </c>
      <c r="U27" s="163">
        <v>593.39059999999995</v>
      </c>
      <c r="V27" s="163">
        <v>567.33330000000001</v>
      </c>
      <c r="W27" s="163">
        <v>389.10016984065692</v>
      </c>
      <c r="X27" s="163">
        <v>532.24386233589689</v>
      </c>
      <c r="Y27" s="163"/>
      <c r="Z27" s="163">
        <v>8944.7268915147743</v>
      </c>
      <c r="AA27" s="163">
        <v>4225.5028753422084</v>
      </c>
      <c r="AB27" s="163">
        <v>17813.308371932955</v>
      </c>
      <c r="AC27" s="163">
        <v>2344.4694829883306</v>
      </c>
    </row>
    <row r="28" spans="2:29" ht="15.5" x14ac:dyDescent="0.35">
      <c r="B28" s="162" t="s">
        <v>50</v>
      </c>
      <c r="C28" s="163">
        <v>1761.2106422929594</v>
      </c>
      <c r="D28" s="163">
        <v>1602.4766724446397</v>
      </c>
      <c r="E28" s="163">
        <v>1359.835</v>
      </c>
      <c r="F28" s="163">
        <v>4675.5031826617005</v>
      </c>
      <c r="G28" s="163">
        <v>0</v>
      </c>
      <c r="H28" s="163">
        <v>0</v>
      </c>
      <c r="I28" s="163"/>
      <c r="J28" s="163">
        <v>19072.400000000001</v>
      </c>
      <c r="K28" s="163">
        <v>5467.4040000000014</v>
      </c>
      <c r="L28" s="163">
        <v>4725.4602727803858</v>
      </c>
      <c r="M28" s="163">
        <v>8012.0590000000011</v>
      </c>
      <c r="N28" s="163">
        <v>14380.780116783873</v>
      </c>
      <c r="O28" s="163">
        <v>18050.856485797216</v>
      </c>
      <c r="P28" s="163">
        <v>9170.3149108811758</v>
      </c>
      <c r="Q28" s="163">
        <v>10469.251909678009</v>
      </c>
      <c r="R28" s="163"/>
      <c r="S28" s="163">
        <v>743.67116482846893</v>
      </c>
      <c r="T28" s="163">
        <v>734.38122004085926</v>
      </c>
      <c r="U28" s="163">
        <v>922.20230000000015</v>
      </c>
      <c r="V28" s="163">
        <v>0</v>
      </c>
      <c r="W28" s="163">
        <v>478.52150000000006</v>
      </c>
      <c r="X28" s="163">
        <v>504.11388937133381</v>
      </c>
      <c r="Y28" s="163"/>
      <c r="Z28" s="163">
        <v>9729.3896617615319</v>
      </c>
      <c r="AA28" s="163">
        <v>4838.074920693497</v>
      </c>
      <c r="AB28" s="163">
        <v>20616.705037884727</v>
      </c>
      <c r="AC28" s="163">
        <v>1305.7439284633804</v>
      </c>
    </row>
    <row r="29" spans="2:29" ht="15.5" x14ac:dyDescent="0.35">
      <c r="B29" s="162" t="s">
        <v>51</v>
      </c>
      <c r="C29" s="163">
        <v>1549.0471553128152</v>
      </c>
      <c r="D29" s="163">
        <v>1292.287824785205</v>
      </c>
      <c r="E29" s="163">
        <v>1344.5869375920529</v>
      </c>
      <c r="F29" s="163">
        <v>3719.4011990285435</v>
      </c>
      <c r="G29" s="163">
        <v>0</v>
      </c>
      <c r="H29" s="163">
        <v>1248.8222911633572</v>
      </c>
      <c r="I29" s="163"/>
      <c r="J29" s="163">
        <v>18004.71</v>
      </c>
      <c r="K29" s="163">
        <v>9149.8140000000003</v>
      </c>
      <c r="L29" s="163">
        <v>4760.200929207178</v>
      </c>
      <c r="M29" s="163">
        <v>7461.7380000000003</v>
      </c>
      <c r="N29" s="163">
        <v>14115.634905699832</v>
      </c>
      <c r="O29" s="163">
        <v>16407.58598321478</v>
      </c>
      <c r="P29" s="163">
        <v>12061.031130960922</v>
      </c>
      <c r="Q29" s="163">
        <v>11357.132133765341</v>
      </c>
      <c r="R29" s="163"/>
      <c r="S29" s="163">
        <v>670.74890157305447</v>
      </c>
      <c r="T29" s="163">
        <v>632.29889535527707</v>
      </c>
      <c r="U29" s="163">
        <v>932.22130000000004</v>
      </c>
      <c r="V29" s="163">
        <v>583.66780000000006</v>
      </c>
      <c r="W29" s="163">
        <v>366.49248002734333</v>
      </c>
      <c r="X29" s="163">
        <v>492.75796322313874</v>
      </c>
      <c r="Y29" s="163"/>
      <c r="Z29" s="163">
        <v>7960.7815028984005</v>
      </c>
      <c r="AA29" s="163">
        <v>5437.9955481469324</v>
      </c>
      <c r="AB29" s="163">
        <v>10976.593308652977</v>
      </c>
      <c r="AC29" s="163">
        <v>1322.5965908972623</v>
      </c>
    </row>
    <row r="30" spans="2:29" ht="15.5" x14ac:dyDescent="0.35">
      <c r="B30" s="162" t="s">
        <v>52</v>
      </c>
      <c r="C30" s="163">
        <v>1373.1851408296898</v>
      </c>
      <c r="D30" s="163">
        <v>1182.6106718446576</v>
      </c>
      <c r="E30" s="163">
        <v>1225.3225530960335</v>
      </c>
      <c r="F30" s="163">
        <v>3321.9649319482128</v>
      </c>
      <c r="G30" s="163">
        <v>0</v>
      </c>
      <c r="H30" s="163">
        <v>580.30157586719849</v>
      </c>
      <c r="I30" s="163"/>
      <c r="J30" s="163">
        <v>15731.20155568189</v>
      </c>
      <c r="K30" s="163">
        <v>6420.5751951186467</v>
      </c>
      <c r="L30" s="163">
        <v>4214.8916156124906</v>
      </c>
      <c r="M30" s="163">
        <v>5284.6750000000011</v>
      </c>
      <c r="N30" s="163">
        <v>15597.419272604031</v>
      </c>
      <c r="O30" s="163">
        <v>18222.400311519323</v>
      </c>
      <c r="P30" s="163">
        <v>12321.687649566431</v>
      </c>
      <c r="Q30" s="163">
        <v>8904.1419038389686</v>
      </c>
      <c r="R30" s="163"/>
      <c r="S30" s="163">
        <v>651.97573071250645</v>
      </c>
      <c r="T30" s="163">
        <v>647.24543708979218</v>
      </c>
      <c r="U30" s="163">
        <v>977.72720000000004</v>
      </c>
      <c r="V30" s="163">
        <v>496.55639999999994</v>
      </c>
      <c r="W30" s="163">
        <v>246.94559403367907</v>
      </c>
      <c r="X30" s="163">
        <v>459.76250000000005</v>
      </c>
      <c r="Y30" s="163"/>
      <c r="Z30" s="163">
        <v>9044.5287557481461</v>
      </c>
      <c r="AA30" s="163">
        <v>5247.8593586385396</v>
      </c>
      <c r="AB30" s="163">
        <v>1669.9448562432233</v>
      </c>
      <c r="AC30" s="163">
        <v>8369.4234534291845</v>
      </c>
    </row>
    <row r="31" spans="2:29" ht="15.5" x14ac:dyDescent="0.35">
      <c r="B31" s="162" t="s">
        <v>53</v>
      </c>
      <c r="C31" s="163">
        <v>1559.0630248527311</v>
      </c>
      <c r="D31" s="163">
        <v>2198.9207811674246</v>
      </c>
      <c r="E31" s="163">
        <v>1138.537</v>
      </c>
      <c r="F31" s="163">
        <v>4559.6485612845054</v>
      </c>
      <c r="G31" s="163">
        <v>2552.957269111821</v>
      </c>
      <c r="H31" s="163">
        <v>650.49710000000005</v>
      </c>
      <c r="I31" s="163"/>
      <c r="J31" s="163">
        <v>15535.09</v>
      </c>
      <c r="K31" s="163">
        <v>6570.1459999999997</v>
      </c>
      <c r="L31" s="163">
        <v>3975.3209999999995</v>
      </c>
      <c r="M31" s="163">
        <v>4467.9080000000013</v>
      </c>
      <c r="N31" s="163">
        <v>15258.300661076828</v>
      </c>
      <c r="O31" s="163">
        <v>19115.509999999998</v>
      </c>
      <c r="P31" s="163">
        <v>10421.25</v>
      </c>
      <c r="Q31" s="163">
        <v>10076.94</v>
      </c>
      <c r="R31" s="163"/>
      <c r="S31" s="163">
        <v>707.72316810554571</v>
      </c>
      <c r="T31" s="163">
        <v>647.2402012351705</v>
      </c>
      <c r="U31" s="163">
        <v>826.04949999999985</v>
      </c>
      <c r="V31" s="163">
        <v>666.24019999999996</v>
      </c>
      <c r="W31" s="163">
        <v>387.71510000000001</v>
      </c>
      <c r="X31" s="163">
        <v>790.5821942085222</v>
      </c>
      <c r="Y31" s="163"/>
      <c r="Z31" s="163">
        <v>5136.1787637442276</v>
      </c>
      <c r="AA31" s="163">
        <v>4919.1233616007976</v>
      </c>
      <c r="AB31" s="163">
        <v>3565.2280000000001</v>
      </c>
      <c r="AC31" s="163">
        <v>1436.7838913144058</v>
      </c>
    </row>
    <row r="32" spans="2:29" ht="15.5" x14ac:dyDescent="0.35">
      <c r="B32" s="162" t="s">
        <v>54</v>
      </c>
      <c r="C32" s="163">
        <v>1361.8499629095788</v>
      </c>
      <c r="D32" s="163">
        <v>843.60693064719874</v>
      </c>
      <c r="E32" s="163">
        <v>1179.1169505874425</v>
      </c>
      <c r="F32" s="163">
        <v>4401.6470474749203</v>
      </c>
      <c r="G32" s="163">
        <v>0</v>
      </c>
      <c r="H32" s="163">
        <v>662.87739999999997</v>
      </c>
      <c r="I32" s="163"/>
      <c r="J32" s="163">
        <v>15349.574092596244</v>
      </c>
      <c r="K32" s="163">
        <v>6550.6471438275494</v>
      </c>
      <c r="L32" s="163">
        <v>5170.2439999999997</v>
      </c>
      <c r="M32" s="163">
        <v>3949.5609999999997</v>
      </c>
      <c r="N32" s="163">
        <v>14895.749780192491</v>
      </c>
      <c r="O32" s="163">
        <v>18068.828987642089</v>
      </c>
      <c r="P32" s="163">
        <v>8417.5423050731224</v>
      </c>
      <c r="Q32" s="163">
        <v>11091.040698376173</v>
      </c>
      <c r="R32" s="163"/>
      <c r="S32" s="163">
        <v>769.33827540006416</v>
      </c>
      <c r="T32" s="163">
        <v>745.31997109862596</v>
      </c>
      <c r="U32" s="163">
        <v>904.32486436539978</v>
      </c>
      <c r="V32" s="163">
        <v>370.82409999999999</v>
      </c>
      <c r="W32" s="163">
        <v>446.64715681814982</v>
      </c>
      <c r="X32" s="163">
        <v>418.25708029229565</v>
      </c>
      <c r="Y32" s="163"/>
      <c r="Z32" s="163">
        <v>7776.4649167775015</v>
      </c>
      <c r="AA32" s="163">
        <v>3768.1471772855516</v>
      </c>
      <c r="AB32" s="163">
        <v>23790.014195128602</v>
      </c>
      <c r="AC32" s="163">
        <v>1644.2882734472178</v>
      </c>
    </row>
    <row r="33" spans="2:29" ht="16" thickBot="1" x14ac:dyDescent="0.4">
      <c r="B33" s="165" t="s">
        <v>55</v>
      </c>
      <c r="C33" s="163">
        <v>1300.2510888429354</v>
      </c>
      <c r="D33" s="164">
        <v>933.54248788818427</v>
      </c>
      <c r="E33" s="164">
        <v>972.15143171855823</v>
      </c>
      <c r="F33" s="164">
        <v>5158.7053271188925</v>
      </c>
      <c r="G33" s="164">
        <v>0</v>
      </c>
      <c r="H33" s="164">
        <v>794.46309999999994</v>
      </c>
      <c r="I33" s="164"/>
      <c r="J33" s="164">
        <v>13249.65377643845</v>
      </c>
      <c r="K33" s="164">
        <v>5842.7487512198604</v>
      </c>
      <c r="L33" s="164">
        <v>2712.1034305818725</v>
      </c>
      <c r="M33" s="164">
        <v>6017.232665855865</v>
      </c>
      <c r="N33" s="164">
        <v>11693.237875098041</v>
      </c>
      <c r="O33" s="164">
        <v>14159.052719217505</v>
      </c>
      <c r="P33" s="164">
        <v>12090.84718676278</v>
      </c>
      <c r="Q33" s="164">
        <v>10055.88227865618</v>
      </c>
      <c r="R33" s="164"/>
      <c r="S33" s="164">
        <v>653.8945034413133</v>
      </c>
      <c r="T33" s="164">
        <v>654.96223099546694</v>
      </c>
      <c r="U33" s="164">
        <v>511.60097408923878</v>
      </c>
      <c r="V33" s="164">
        <v>342.53060633299947</v>
      </c>
      <c r="W33" s="164">
        <v>507.676483741239</v>
      </c>
      <c r="X33" s="164">
        <v>382.48943760096199</v>
      </c>
      <c r="Y33" s="164"/>
      <c r="Z33" s="164">
        <v>9689.0895329180566</v>
      </c>
      <c r="AA33" s="164">
        <v>2897.4702802420989</v>
      </c>
      <c r="AB33" s="164">
        <v>13985.454390978473</v>
      </c>
      <c r="AC33" s="164">
        <v>1422.9364171151888</v>
      </c>
    </row>
    <row r="34" spans="2:29" ht="16" thickTop="1" x14ac:dyDescent="0.35">
      <c r="B34" s="166" t="s">
        <v>83</v>
      </c>
      <c r="C34" s="166">
        <v>1429.9578634108043</v>
      </c>
      <c r="D34" s="167">
        <v>1284.1270272071035</v>
      </c>
      <c r="E34" s="167">
        <v>1169.235234760039</v>
      </c>
      <c r="F34" s="167">
        <v>4143.4122372745096</v>
      </c>
      <c r="G34" s="167">
        <v>1267.3200551524374</v>
      </c>
      <c r="H34" s="167">
        <v>621.65033117905432</v>
      </c>
      <c r="I34" s="167"/>
      <c r="J34" s="167">
        <v>14325.247024928596</v>
      </c>
      <c r="K34" s="167">
        <v>7701.7380283912325</v>
      </c>
      <c r="L34" s="167">
        <v>6846.2101915705935</v>
      </c>
      <c r="M34" s="167">
        <v>7328.2935551736455</v>
      </c>
      <c r="N34" s="167">
        <v>12351.72543457173</v>
      </c>
      <c r="O34" s="167">
        <v>17009.979101781617</v>
      </c>
      <c r="P34" s="167">
        <v>11374.544570221069</v>
      </c>
      <c r="Q34" s="167">
        <v>9722.9295032570953</v>
      </c>
      <c r="R34" s="167"/>
      <c r="S34" s="167">
        <v>736.60536767556073</v>
      </c>
      <c r="T34" s="167">
        <v>651.93193974549331</v>
      </c>
      <c r="U34" s="167">
        <v>880.19828318292218</v>
      </c>
      <c r="V34" s="167">
        <v>561.29106309713302</v>
      </c>
      <c r="W34" s="167">
        <v>429.77611386701983</v>
      </c>
      <c r="X34" s="167">
        <v>426.28753266530475</v>
      </c>
      <c r="Y34" s="167"/>
      <c r="Z34" s="167">
        <v>8947.9426503132709</v>
      </c>
      <c r="AA34" s="167">
        <v>5091.7796047811134</v>
      </c>
      <c r="AB34" s="167">
        <v>11128.035937896424</v>
      </c>
      <c r="AC34" s="167">
        <v>4263.074046168932</v>
      </c>
    </row>
    <row r="35" spans="2:29" ht="15.5" x14ac:dyDescent="0.35">
      <c r="B35" s="168" t="s">
        <v>98</v>
      </c>
      <c r="C35" s="168">
        <v>1193.9119968489167</v>
      </c>
      <c r="D35" s="169">
        <v>1226.0972624632711</v>
      </c>
      <c r="E35" s="169">
        <v>1168.7752883359003</v>
      </c>
      <c r="F35" s="169">
        <v>3114.9293666872481</v>
      </c>
      <c r="G35" s="169">
        <v>1267.8315282944861</v>
      </c>
      <c r="H35" s="169">
        <v>621.95058213139816</v>
      </c>
      <c r="I35" s="169"/>
      <c r="J35" s="169">
        <v>14323.853066120355</v>
      </c>
      <c r="K35" s="169">
        <v>7702.1795710506012</v>
      </c>
      <c r="L35" s="169">
        <v>6776.1987635072001</v>
      </c>
      <c r="M35" s="169">
        <v>7328.5441220385237</v>
      </c>
      <c r="N35" s="169">
        <v>12351.875119988172</v>
      </c>
      <c r="O35" s="169">
        <v>17018.518471442447</v>
      </c>
      <c r="P35" s="169">
        <v>11374.663117472415</v>
      </c>
      <c r="Q35" s="169">
        <v>9722.5751484204284</v>
      </c>
      <c r="R35" s="169"/>
      <c r="S35" s="169">
        <v>736.61029912490744</v>
      </c>
      <c r="T35" s="169">
        <v>651.65606502340984</v>
      </c>
      <c r="U35" s="169">
        <v>880.15221633461488</v>
      </c>
      <c r="V35" s="169">
        <v>561.36325464253775</v>
      </c>
      <c r="W35" s="169">
        <v>429.7586690303732</v>
      </c>
      <c r="X35" s="169">
        <v>407.64114257819847</v>
      </c>
      <c r="Y35" s="169"/>
      <c r="Z35" s="169">
        <v>8986.6918092107899</v>
      </c>
      <c r="AA35" s="169">
        <v>5128.6479641894684</v>
      </c>
      <c r="AB35" s="169">
        <v>10536.726724538143</v>
      </c>
      <c r="AC35" s="169">
        <v>4288.5645071153058</v>
      </c>
    </row>
    <row r="36" spans="2:29" ht="16" thickBot="1" x14ac:dyDescent="0.4">
      <c r="B36" s="165" t="s">
        <v>99</v>
      </c>
      <c r="C36" s="165">
        <v>4160.9383394104507</v>
      </c>
      <c r="D36" s="170">
        <v>4305.6314591458095</v>
      </c>
      <c r="E36" s="170">
        <v>2108.8170368900119</v>
      </c>
      <c r="F36" s="170">
        <v>4168.062471057422</v>
      </c>
      <c r="G36" s="170">
        <v>1205.2245390965059</v>
      </c>
      <c r="H36" s="170">
        <v>254.94432653269345</v>
      </c>
      <c r="I36" s="170"/>
      <c r="J36" s="170">
        <v>20450.72393987234</v>
      </c>
      <c r="K36" s="170">
        <v>5458.176159461369</v>
      </c>
      <c r="L36" s="170">
        <v>14919.350738504121</v>
      </c>
      <c r="M36" s="170">
        <v>5573.3366822082053</v>
      </c>
      <c r="N36" s="170">
        <v>12141.323191761665</v>
      </c>
      <c r="O36" s="170">
        <v>12171.893003679344</v>
      </c>
      <c r="P36" s="170">
        <v>11164.441115861518</v>
      </c>
      <c r="Q36" s="170">
        <v>13355.332859863494</v>
      </c>
      <c r="R36" s="170"/>
      <c r="S36" s="170">
        <v>734.5623514012932</v>
      </c>
      <c r="T36" s="170">
        <v>724.92446718570329</v>
      </c>
      <c r="U36" s="170">
        <v>1313.5831391920547</v>
      </c>
      <c r="V36" s="170">
        <v>395.15034632903235</v>
      </c>
      <c r="W36" s="170">
        <v>504.24859820408517</v>
      </c>
      <c r="X36" s="170">
        <v>1299.0732022399641</v>
      </c>
      <c r="Y36" s="170"/>
      <c r="Z36" s="170">
        <v>4588.3087203099503</v>
      </c>
      <c r="AA36" s="170">
        <v>4003.0531601479006</v>
      </c>
      <c r="AB36" s="170">
        <v>25747.614965661283</v>
      </c>
      <c r="AC36" s="170">
        <v>3170.2800176997716</v>
      </c>
    </row>
    <row r="37" spans="2:29" ht="16" thickTop="1" x14ac:dyDescent="0.35">
      <c r="B37" s="14" t="s">
        <v>298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M29" sqref="M29"/>
    </sheetView>
  </sheetViews>
  <sheetFormatPr defaultRowHeight="14.5" x14ac:dyDescent="0.35"/>
  <cols>
    <col min="2" max="2" width="10.453125" customWidth="1"/>
    <col min="3" max="3" width="12.7265625" bestFit="1" customWidth="1"/>
    <col min="4" max="4" width="11.453125" bestFit="1" customWidth="1"/>
    <col min="5" max="5" width="9.26953125" bestFit="1" customWidth="1"/>
    <col min="6" max="6" width="9.453125" bestFit="1" customWidth="1"/>
    <col min="7" max="7" width="12.1796875" bestFit="1" customWidth="1"/>
    <col min="8" max="8" width="11.90625" bestFit="1" customWidth="1"/>
    <col min="9" max="9" width="8.26953125" bestFit="1" customWidth="1"/>
    <col min="10" max="10" width="9.26953125" bestFit="1" customWidth="1"/>
    <col min="11" max="11" width="9.81640625" bestFit="1" customWidth="1"/>
  </cols>
  <sheetData>
    <row r="2" spans="2:11" ht="15" thickBot="1" x14ac:dyDescent="0.4">
      <c r="C2" s="32"/>
      <c r="D2" s="32"/>
      <c r="E2" s="32"/>
      <c r="F2" s="32"/>
      <c r="G2" s="32"/>
      <c r="H2" s="32"/>
      <c r="I2" s="32"/>
      <c r="J2" s="398"/>
      <c r="K2" s="32"/>
    </row>
    <row r="3" spans="2:11" ht="16.5" thickTop="1" thickBot="1" x14ac:dyDescent="0.4">
      <c r="B3" s="6" t="s">
        <v>349</v>
      </c>
    </row>
    <row r="4" spans="2:11" ht="16.5" thickTop="1" thickBot="1" x14ac:dyDescent="0.4">
      <c r="B4" s="337" t="s">
        <v>100</v>
      </c>
      <c r="C4" s="338" t="s">
        <v>106</v>
      </c>
      <c r="D4" s="338" t="s">
        <v>107</v>
      </c>
      <c r="E4" s="53" t="s">
        <v>112</v>
      </c>
      <c r="F4" s="338" t="s">
        <v>92</v>
      </c>
      <c r="G4" s="338" t="s">
        <v>93</v>
      </c>
      <c r="H4" s="338" t="s">
        <v>109</v>
      </c>
      <c r="I4" s="338" t="s">
        <v>71</v>
      </c>
      <c r="J4" s="338" t="s">
        <v>70</v>
      </c>
      <c r="K4" s="338" t="s">
        <v>94</v>
      </c>
    </row>
    <row r="5" spans="2:11" ht="16" thickTop="1" x14ac:dyDescent="0.35">
      <c r="B5" s="187" t="s">
        <v>26</v>
      </c>
      <c r="C5" s="164">
        <v>7835.491</v>
      </c>
      <c r="D5" s="164">
        <v>6826.9700000000012</v>
      </c>
      <c r="E5" s="164">
        <v>900.97349999999994</v>
      </c>
      <c r="F5" s="164">
        <v>900.97349999999994</v>
      </c>
      <c r="G5" s="164">
        <v>0</v>
      </c>
      <c r="H5" s="164">
        <v>0</v>
      </c>
      <c r="I5" s="164">
        <v>853.85050000000001</v>
      </c>
      <c r="J5" s="164">
        <v>0</v>
      </c>
      <c r="K5" s="164">
        <v>12245.601216468642</v>
      </c>
    </row>
    <row r="6" spans="2:11" ht="15.5" x14ac:dyDescent="0.35">
      <c r="B6" s="187" t="s">
        <v>27</v>
      </c>
      <c r="C6" s="164">
        <v>7301.9549999999999</v>
      </c>
      <c r="D6" s="164">
        <v>0</v>
      </c>
      <c r="E6" s="164">
        <v>0</v>
      </c>
      <c r="F6" s="164">
        <v>0</v>
      </c>
      <c r="G6" s="164">
        <v>0</v>
      </c>
      <c r="H6" s="164">
        <v>0</v>
      </c>
      <c r="I6" s="164">
        <v>0</v>
      </c>
      <c r="J6" s="164">
        <v>0</v>
      </c>
      <c r="K6" s="164">
        <v>14723.237534192402</v>
      </c>
    </row>
    <row r="7" spans="2:11" ht="15.5" x14ac:dyDescent="0.35">
      <c r="B7" s="187" t="s">
        <v>28</v>
      </c>
      <c r="C7" s="164">
        <v>5822.0120000000006</v>
      </c>
      <c r="D7" s="164">
        <v>0</v>
      </c>
      <c r="E7" s="164">
        <v>1222.325</v>
      </c>
      <c r="F7" s="164">
        <v>1222.325</v>
      </c>
      <c r="G7" s="164">
        <v>0</v>
      </c>
      <c r="H7" s="164">
        <v>0</v>
      </c>
      <c r="I7" s="164">
        <v>1310.0289999999998</v>
      </c>
      <c r="J7" s="164">
        <v>702.6277</v>
      </c>
      <c r="K7" s="164">
        <v>9497.9911187930957</v>
      </c>
    </row>
    <row r="8" spans="2:11" ht="15.5" x14ac:dyDescent="0.35">
      <c r="B8" s="187" t="s">
        <v>29</v>
      </c>
      <c r="C8" s="164">
        <v>6049.12</v>
      </c>
      <c r="D8" s="164">
        <v>0</v>
      </c>
      <c r="E8" s="164">
        <v>1009.725260354786</v>
      </c>
      <c r="F8" s="164">
        <v>1043.5609999999999</v>
      </c>
      <c r="G8" s="164">
        <v>678.65869999999995</v>
      </c>
      <c r="H8" s="164">
        <v>1243.444</v>
      </c>
      <c r="I8" s="164">
        <v>1096.961</v>
      </c>
      <c r="J8" s="164">
        <v>0</v>
      </c>
      <c r="K8" s="164">
        <v>13245.904394774352</v>
      </c>
    </row>
    <row r="9" spans="2:11" ht="15.5" x14ac:dyDescent="0.35">
      <c r="B9" s="187" t="s">
        <v>30</v>
      </c>
      <c r="C9" s="164">
        <v>8578.1769999999997</v>
      </c>
      <c r="D9" s="164">
        <v>3824.1080000000002</v>
      </c>
      <c r="E9" s="164">
        <v>954.95639999999992</v>
      </c>
      <c r="F9" s="164">
        <v>954.95639999999992</v>
      </c>
      <c r="G9" s="164">
        <v>0</v>
      </c>
      <c r="H9" s="164">
        <v>758.38430000000005</v>
      </c>
      <c r="I9" s="164">
        <v>554.59010000000001</v>
      </c>
      <c r="J9" s="164">
        <v>0</v>
      </c>
      <c r="K9" s="164">
        <v>10889.517386850228</v>
      </c>
    </row>
    <row r="10" spans="2:11" ht="15.5" x14ac:dyDescent="0.35">
      <c r="B10" s="187" t="s">
        <v>31</v>
      </c>
      <c r="C10" s="164">
        <v>8663.3970000000008</v>
      </c>
      <c r="D10" s="164">
        <v>5934.1270000000004</v>
      </c>
      <c r="E10" s="164">
        <v>1003.6130000000001</v>
      </c>
      <c r="F10" s="164">
        <v>1003.6130000000001</v>
      </c>
      <c r="G10" s="164">
        <v>0</v>
      </c>
      <c r="H10" s="164">
        <v>0</v>
      </c>
      <c r="I10" s="164">
        <v>872.65530000000001</v>
      </c>
      <c r="J10" s="164">
        <v>0</v>
      </c>
      <c r="K10" s="164">
        <v>8429.9098592367973</v>
      </c>
    </row>
    <row r="11" spans="2:11" ht="15.5" x14ac:dyDescent="0.35">
      <c r="B11" s="187" t="s">
        <v>32</v>
      </c>
      <c r="C11" s="164">
        <v>9788.5689999999995</v>
      </c>
      <c r="D11" s="164">
        <v>2249.3609999999999</v>
      </c>
      <c r="E11" s="164">
        <v>1132.4970000000001</v>
      </c>
      <c r="F11" s="164">
        <v>1132.4970000000001</v>
      </c>
      <c r="G11" s="164">
        <v>0</v>
      </c>
      <c r="H11" s="164">
        <v>601.86580000000004</v>
      </c>
      <c r="I11" s="164">
        <v>672.99159999999995</v>
      </c>
      <c r="J11" s="164">
        <v>0</v>
      </c>
      <c r="K11" s="164">
        <v>10629.399705046535</v>
      </c>
    </row>
    <row r="12" spans="2:11" ht="15.5" x14ac:dyDescent="0.35">
      <c r="B12" s="187" t="s">
        <v>33</v>
      </c>
      <c r="C12" s="164">
        <v>6033.4110000000001</v>
      </c>
      <c r="D12" s="164">
        <v>9155.69</v>
      </c>
      <c r="E12" s="164">
        <v>1238.104</v>
      </c>
      <c r="F12" s="164">
        <v>1238.104</v>
      </c>
      <c r="G12" s="164">
        <v>0</v>
      </c>
      <c r="H12" s="164">
        <v>954.51220000000001</v>
      </c>
      <c r="I12" s="164">
        <v>471.3408</v>
      </c>
      <c r="J12" s="164">
        <v>0</v>
      </c>
      <c r="K12" s="164">
        <v>5979.4478898755488</v>
      </c>
    </row>
    <row r="13" spans="2:11" ht="15.5" x14ac:dyDescent="0.35">
      <c r="B13" s="187" t="s">
        <v>34</v>
      </c>
      <c r="C13" s="164">
        <v>8594.5519999999997</v>
      </c>
      <c r="D13" s="164">
        <v>4511.71</v>
      </c>
      <c r="E13" s="164">
        <v>1066.9190000000001</v>
      </c>
      <c r="F13" s="164">
        <v>1066.9190000000001</v>
      </c>
      <c r="G13" s="164">
        <v>0</v>
      </c>
      <c r="H13" s="164">
        <v>503.31470000000002</v>
      </c>
      <c r="I13" s="164">
        <v>0</v>
      </c>
      <c r="J13" s="164">
        <v>0</v>
      </c>
      <c r="K13" s="164">
        <v>6481.4277457714734</v>
      </c>
    </row>
    <row r="14" spans="2:11" ht="15.5" x14ac:dyDescent="0.35">
      <c r="B14" s="187" t="s">
        <v>35</v>
      </c>
      <c r="C14" s="164">
        <v>8287.4480000000003</v>
      </c>
      <c r="D14" s="164">
        <v>5590.51</v>
      </c>
      <c r="E14" s="164">
        <v>980.17020000000002</v>
      </c>
      <c r="F14" s="164">
        <v>980.17020000000002</v>
      </c>
      <c r="G14" s="164">
        <v>0</v>
      </c>
      <c r="H14" s="164">
        <v>914.37</v>
      </c>
      <c r="I14" s="164">
        <v>751.6037</v>
      </c>
      <c r="J14" s="164">
        <v>0</v>
      </c>
      <c r="K14" s="164">
        <v>10734.548525093232</v>
      </c>
    </row>
    <row r="15" spans="2:11" ht="15.5" x14ac:dyDescent="0.35">
      <c r="B15" s="187" t="s">
        <v>36</v>
      </c>
      <c r="C15" s="164">
        <v>8471.875</v>
      </c>
      <c r="D15" s="164">
        <v>0</v>
      </c>
      <c r="E15" s="164">
        <v>1100.1769999999999</v>
      </c>
      <c r="F15" s="164">
        <v>1100.1769999999999</v>
      </c>
      <c r="G15" s="164">
        <v>0</v>
      </c>
      <c r="H15" s="164">
        <v>542.88530000000003</v>
      </c>
      <c r="I15" s="164">
        <v>797.1454</v>
      </c>
      <c r="J15" s="164">
        <v>0</v>
      </c>
      <c r="K15" s="164">
        <v>11804.157855914396</v>
      </c>
    </row>
    <row r="16" spans="2:11" ht="15.5" x14ac:dyDescent="0.35">
      <c r="B16" s="187" t="s">
        <v>37</v>
      </c>
      <c r="C16" s="164">
        <v>8808.6029999999992</v>
      </c>
      <c r="D16" s="164">
        <v>7858.7579999999998</v>
      </c>
      <c r="E16" s="164">
        <v>0</v>
      </c>
      <c r="F16" s="164">
        <v>0</v>
      </c>
      <c r="G16" s="164">
        <v>0</v>
      </c>
      <c r="H16" s="164">
        <v>723.07889999999998</v>
      </c>
      <c r="I16" s="164">
        <v>0</v>
      </c>
      <c r="J16" s="164">
        <v>0</v>
      </c>
      <c r="K16" s="164">
        <v>7614.2616724908212</v>
      </c>
    </row>
    <row r="17" spans="2:11" ht="15.5" x14ac:dyDescent="0.35">
      <c r="B17" s="187" t="s">
        <v>38</v>
      </c>
      <c r="C17" s="164">
        <v>8428.6849999999995</v>
      </c>
      <c r="D17" s="164">
        <v>8225.5409999999993</v>
      </c>
      <c r="E17" s="164">
        <v>0</v>
      </c>
      <c r="F17" s="164">
        <v>0</v>
      </c>
      <c r="G17" s="164">
        <v>0</v>
      </c>
      <c r="H17" s="164">
        <v>378.72829999999999</v>
      </c>
      <c r="I17" s="164">
        <v>0</v>
      </c>
      <c r="J17" s="164">
        <v>0</v>
      </c>
      <c r="K17" s="164">
        <v>8320.3435302671005</v>
      </c>
    </row>
    <row r="18" spans="2:11" ht="15.5" x14ac:dyDescent="0.35">
      <c r="B18" s="187" t="s">
        <v>39</v>
      </c>
      <c r="C18" s="164">
        <v>7658.4380000000001</v>
      </c>
      <c r="D18" s="164">
        <v>11139.47</v>
      </c>
      <c r="E18" s="164">
        <v>914.27658861928978</v>
      </c>
      <c r="F18" s="164">
        <v>437.94499999999999</v>
      </c>
      <c r="G18" s="164">
        <v>1186.4659999999999</v>
      </c>
      <c r="H18" s="164">
        <v>637.1019</v>
      </c>
      <c r="I18" s="164">
        <v>0</v>
      </c>
      <c r="J18" s="164">
        <v>0</v>
      </c>
      <c r="K18" s="164">
        <v>13330.792108135882</v>
      </c>
    </row>
    <row r="19" spans="2:11" ht="15.5" x14ac:dyDescent="0.35">
      <c r="B19" s="187" t="s">
        <v>40</v>
      </c>
      <c r="C19" s="164">
        <v>0</v>
      </c>
      <c r="D19" s="164">
        <v>9093.9279999999999</v>
      </c>
      <c r="E19" s="164">
        <v>648.72199999999998</v>
      </c>
      <c r="F19" s="164">
        <v>0</v>
      </c>
      <c r="G19" s="164">
        <v>648.72199999999998</v>
      </c>
      <c r="H19" s="164">
        <v>0</v>
      </c>
      <c r="I19" s="164">
        <v>0</v>
      </c>
      <c r="J19" s="164">
        <v>0</v>
      </c>
      <c r="K19" s="164">
        <v>5617.9540118830591</v>
      </c>
    </row>
    <row r="20" spans="2:11" ht="15.5" x14ac:dyDescent="0.35">
      <c r="B20" s="187" t="s">
        <v>41</v>
      </c>
      <c r="C20" s="164">
        <v>9315</v>
      </c>
      <c r="D20" s="164">
        <v>6789.5749999999998</v>
      </c>
      <c r="E20" s="164">
        <v>0</v>
      </c>
      <c r="F20" s="164">
        <v>0</v>
      </c>
      <c r="G20" s="164">
        <v>0</v>
      </c>
      <c r="H20" s="164">
        <v>0</v>
      </c>
      <c r="I20" s="164">
        <v>866.13260000000002</v>
      </c>
      <c r="J20" s="164">
        <v>0</v>
      </c>
      <c r="K20" s="164">
        <v>4415.5736679813645</v>
      </c>
    </row>
    <row r="21" spans="2:11" ht="15.5" x14ac:dyDescent="0.35">
      <c r="B21" s="187" t="s">
        <v>42</v>
      </c>
      <c r="C21" s="164">
        <v>9829.9580000000005</v>
      </c>
      <c r="D21" s="164">
        <v>8311.2690000000002</v>
      </c>
      <c r="E21" s="164">
        <v>1086.4079999999999</v>
      </c>
      <c r="F21" s="164">
        <v>1086.4079999999999</v>
      </c>
      <c r="G21" s="164">
        <v>0</v>
      </c>
      <c r="H21" s="164">
        <v>0</v>
      </c>
      <c r="I21" s="164">
        <v>0</v>
      </c>
      <c r="J21" s="164">
        <v>0</v>
      </c>
      <c r="K21" s="164">
        <v>10484.680254977076</v>
      </c>
    </row>
    <row r="22" spans="2:11" ht="15.5" x14ac:dyDescent="0.35">
      <c r="B22" s="187" t="s">
        <v>43</v>
      </c>
      <c r="C22" s="164">
        <v>7448.6310000000012</v>
      </c>
      <c r="D22" s="164">
        <v>0</v>
      </c>
      <c r="E22" s="164">
        <v>0</v>
      </c>
      <c r="F22" s="164">
        <v>0</v>
      </c>
      <c r="G22" s="164">
        <v>0</v>
      </c>
      <c r="H22" s="164">
        <v>0</v>
      </c>
      <c r="I22" s="164">
        <v>0</v>
      </c>
      <c r="J22" s="164">
        <v>0</v>
      </c>
      <c r="K22" s="164">
        <v>5826.1652270918567</v>
      </c>
    </row>
    <row r="23" spans="2:11" ht="15.5" x14ac:dyDescent="0.35">
      <c r="B23" s="187" t="s">
        <v>44</v>
      </c>
      <c r="C23" s="164">
        <v>7358.826</v>
      </c>
      <c r="D23" s="164">
        <v>7181.1279999999997</v>
      </c>
      <c r="E23" s="164">
        <v>346.6533</v>
      </c>
      <c r="F23" s="164">
        <v>346.6533</v>
      </c>
      <c r="G23" s="164">
        <v>0</v>
      </c>
      <c r="H23" s="164">
        <v>0</v>
      </c>
      <c r="I23" s="164">
        <v>793.47550000000001</v>
      </c>
      <c r="J23" s="164">
        <v>0</v>
      </c>
      <c r="K23" s="164">
        <v>13581.900754573573</v>
      </c>
    </row>
    <row r="24" spans="2:11" ht="15.5" x14ac:dyDescent="0.35">
      <c r="B24" s="187" t="s">
        <v>45</v>
      </c>
      <c r="C24" s="164">
        <v>8282.4290000000001</v>
      </c>
      <c r="D24" s="164">
        <v>4512.7110000000002</v>
      </c>
      <c r="E24" s="164">
        <v>0</v>
      </c>
      <c r="F24" s="164">
        <v>0</v>
      </c>
      <c r="G24" s="164">
        <v>0</v>
      </c>
      <c r="H24" s="164">
        <v>0</v>
      </c>
      <c r="I24" s="164">
        <v>477.99729999999994</v>
      </c>
      <c r="J24" s="164">
        <v>0</v>
      </c>
      <c r="K24" s="164">
        <v>10385.327911289196</v>
      </c>
    </row>
    <row r="25" spans="2:11" ht="15.5" x14ac:dyDescent="0.35">
      <c r="B25" s="187" t="s">
        <v>46</v>
      </c>
      <c r="C25" s="164">
        <v>11155.42</v>
      </c>
      <c r="D25" s="164">
        <v>10032.17</v>
      </c>
      <c r="E25" s="164">
        <v>343.38683846153839</v>
      </c>
      <c r="F25" s="164">
        <v>1162.5730000000001</v>
      </c>
      <c r="G25" s="164">
        <v>194.44390000000001</v>
      </c>
      <c r="H25" s="164">
        <v>907.81099999999992</v>
      </c>
      <c r="I25" s="164">
        <v>0</v>
      </c>
      <c r="J25" s="164">
        <v>0</v>
      </c>
      <c r="K25" s="164">
        <v>9894.7909673299891</v>
      </c>
    </row>
    <row r="26" spans="2:11" ht="15.5" x14ac:dyDescent="0.35">
      <c r="B26" s="187" t="s">
        <v>47</v>
      </c>
      <c r="C26" s="164">
        <v>7876.116</v>
      </c>
      <c r="D26" s="164">
        <v>8948.1890000000003</v>
      </c>
      <c r="E26" s="164">
        <v>1150.6357500000001</v>
      </c>
      <c r="F26" s="164">
        <v>1601.9419999999998</v>
      </c>
      <c r="G26" s="164">
        <v>699.32950000000005</v>
      </c>
      <c r="H26" s="164">
        <v>441.04730000000001</v>
      </c>
      <c r="I26" s="164">
        <v>0</v>
      </c>
      <c r="J26" s="164">
        <v>0</v>
      </c>
      <c r="K26" s="164">
        <v>22520.87</v>
      </c>
    </row>
    <row r="27" spans="2:11" ht="15.5" x14ac:dyDescent="0.35">
      <c r="B27" s="187" t="s">
        <v>48</v>
      </c>
      <c r="C27" s="164">
        <v>12168.44</v>
      </c>
      <c r="D27" s="164">
        <v>9396.4079999999994</v>
      </c>
      <c r="E27" s="164">
        <v>925.01949999999988</v>
      </c>
      <c r="F27" s="164">
        <v>925.01949999999988</v>
      </c>
      <c r="G27" s="164">
        <v>0</v>
      </c>
      <c r="H27" s="164">
        <v>0</v>
      </c>
      <c r="I27" s="164">
        <v>816.90660000000003</v>
      </c>
      <c r="J27" s="164">
        <v>0</v>
      </c>
      <c r="K27" s="164">
        <v>15027.084976899401</v>
      </c>
    </row>
    <row r="28" spans="2:11" ht="15.5" x14ac:dyDescent="0.35">
      <c r="B28" s="187" t="s">
        <v>49</v>
      </c>
      <c r="C28" s="164">
        <v>9222.2150000000001</v>
      </c>
      <c r="D28" s="164">
        <v>12407.78</v>
      </c>
      <c r="E28" s="164">
        <v>973.67190000000005</v>
      </c>
      <c r="F28" s="164">
        <v>973.67190000000005</v>
      </c>
      <c r="G28" s="164">
        <v>0</v>
      </c>
      <c r="H28" s="164">
        <v>0</v>
      </c>
      <c r="I28" s="164">
        <v>0</v>
      </c>
      <c r="J28" s="164">
        <v>0</v>
      </c>
      <c r="K28" s="164">
        <v>12706.01139602795</v>
      </c>
    </row>
    <row r="29" spans="2:11" ht="15.5" x14ac:dyDescent="0.35">
      <c r="B29" s="187" t="s">
        <v>50</v>
      </c>
      <c r="C29" s="164">
        <v>4402.55</v>
      </c>
      <c r="D29" s="164">
        <v>9772.69</v>
      </c>
      <c r="E29" s="164">
        <v>468.5625</v>
      </c>
      <c r="F29" s="164">
        <v>468.5625</v>
      </c>
      <c r="G29" s="164">
        <v>0</v>
      </c>
      <c r="H29" s="164">
        <v>0</v>
      </c>
      <c r="I29" s="164">
        <v>0</v>
      </c>
      <c r="J29" s="164">
        <v>0</v>
      </c>
      <c r="K29" s="164">
        <v>16908.772354953231</v>
      </c>
    </row>
    <row r="30" spans="2:11" ht="15.5" x14ac:dyDescent="0.35">
      <c r="B30" s="187" t="s">
        <v>51</v>
      </c>
      <c r="C30" s="164">
        <v>10549.93</v>
      </c>
      <c r="D30" s="164">
        <v>10696.77</v>
      </c>
      <c r="E30" s="164">
        <v>0</v>
      </c>
      <c r="F30" s="164">
        <v>0</v>
      </c>
      <c r="G30" s="164">
        <v>0</v>
      </c>
      <c r="H30" s="164">
        <v>0</v>
      </c>
      <c r="I30" s="164">
        <v>0</v>
      </c>
      <c r="J30" s="164">
        <v>0</v>
      </c>
      <c r="K30" s="164">
        <v>15143.627964847423</v>
      </c>
    </row>
    <row r="31" spans="2:11" ht="15.5" x14ac:dyDescent="0.35">
      <c r="B31" s="187" t="s">
        <v>52</v>
      </c>
      <c r="C31" s="164">
        <v>10415.16</v>
      </c>
      <c r="D31" s="164">
        <v>0</v>
      </c>
      <c r="E31" s="164">
        <v>397.29090000000002</v>
      </c>
      <c r="F31" s="164">
        <v>397.29090000000002</v>
      </c>
      <c r="G31" s="164">
        <v>0</v>
      </c>
      <c r="H31" s="164">
        <v>0</v>
      </c>
      <c r="I31" s="164">
        <v>0</v>
      </c>
      <c r="J31" s="164">
        <v>0</v>
      </c>
      <c r="K31" s="164">
        <v>13416.977947304764</v>
      </c>
    </row>
    <row r="32" spans="2:11" ht="15.5" x14ac:dyDescent="0.35">
      <c r="B32" s="187" t="s">
        <v>53</v>
      </c>
      <c r="C32" s="164">
        <v>10004.449999999999</v>
      </c>
      <c r="D32" s="164">
        <v>8387.0499999999993</v>
      </c>
      <c r="E32" s="164">
        <v>1196.6844358719027</v>
      </c>
      <c r="F32" s="164">
        <v>1169.376</v>
      </c>
      <c r="G32" s="164">
        <v>1847.9399999999998</v>
      </c>
      <c r="H32" s="164">
        <v>1132.2639999999999</v>
      </c>
      <c r="I32" s="164">
        <v>0</v>
      </c>
      <c r="J32" s="164">
        <v>0</v>
      </c>
      <c r="K32" s="164">
        <v>12769.854411180777</v>
      </c>
    </row>
    <row r="33" spans="2:11" ht="15.5" x14ac:dyDescent="0.35">
      <c r="B33" s="187" t="s">
        <v>54</v>
      </c>
      <c r="C33" s="164">
        <v>11669.34</v>
      </c>
      <c r="D33" s="164">
        <v>4888.9629999999997</v>
      </c>
      <c r="E33" s="164">
        <v>1462.5900000000001</v>
      </c>
      <c r="F33" s="164">
        <v>1462.5900000000001</v>
      </c>
      <c r="G33" s="164">
        <v>0</v>
      </c>
      <c r="H33" s="164">
        <v>841.6998000000001</v>
      </c>
      <c r="I33" s="164">
        <v>0</v>
      </c>
      <c r="J33" s="164">
        <v>0</v>
      </c>
      <c r="K33" s="164">
        <v>11396.194460104793</v>
      </c>
    </row>
    <row r="34" spans="2:11" ht="16" thickBot="1" x14ac:dyDescent="0.4">
      <c r="B34" s="188" t="s">
        <v>55</v>
      </c>
      <c r="C34" s="341">
        <v>8089.9110000000001</v>
      </c>
      <c r="D34" s="341">
        <v>4894.8149999999996</v>
      </c>
      <c r="E34" s="341">
        <v>1036.837</v>
      </c>
      <c r="F34" s="341">
        <v>1036.837</v>
      </c>
      <c r="G34" s="341">
        <v>0</v>
      </c>
      <c r="H34" s="341">
        <v>1110.4760000000001</v>
      </c>
      <c r="I34" s="341">
        <v>713.6345</v>
      </c>
      <c r="J34" s="341">
        <v>0</v>
      </c>
      <c r="K34" s="341">
        <v>9046.7066148947524</v>
      </c>
    </row>
    <row r="35" spans="2:11" ht="16" thickBot="1" x14ac:dyDescent="0.4">
      <c r="B35" s="13" t="s">
        <v>83</v>
      </c>
      <c r="C35" s="339">
        <v>8645.2679994829487</v>
      </c>
      <c r="D35" s="339">
        <v>9148.91042497534</v>
      </c>
      <c r="E35" s="339">
        <v>1053.5627036870897</v>
      </c>
      <c r="F35" s="340">
        <v>1078.1519134268108</v>
      </c>
      <c r="G35" s="339">
        <v>626.5760546185287</v>
      </c>
      <c r="H35" s="339">
        <v>1042.2033118548416</v>
      </c>
      <c r="I35" s="339">
        <v>838.82017889435781</v>
      </c>
      <c r="J35" s="339">
        <v>263.19835552614376</v>
      </c>
      <c r="K35" s="339">
        <v>11498.212904437312</v>
      </c>
    </row>
    <row r="36" spans="2:11" ht="15" thickTop="1" x14ac:dyDescent="0.3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workbookViewId="0">
      <selection activeCell="G5" sqref="G5"/>
    </sheetView>
  </sheetViews>
  <sheetFormatPr defaultColWidth="37.26953125" defaultRowHeight="14.5" x14ac:dyDescent="0.35"/>
  <cols>
    <col min="1" max="1" width="7.26953125" customWidth="1"/>
    <col min="2" max="2" width="12.81640625" customWidth="1"/>
    <col min="3" max="3" width="32.81640625" customWidth="1"/>
    <col min="4" max="4" width="10.54296875" bestFit="1" customWidth="1"/>
    <col min="5" max="5" width="16.1796875" bestFit="1" customWidth="1"/>
  </cols>
  <sheetData>
    <row r="2" spans="2:10" ht="16" thickBot="1" x14ac:dyDescent="0.4">
      <c r="B2" s="105" t="s">
        <v>286</v>
      </c>
      <c r="C2" s="3"/>
      <c r="D2" s="3"/>
      <c r="E2" s="3"/>
    </row>
    <row r="3" spans="2:10" ht="15" thickTop="1" x14ac:dyDescent="0.35">
      <c r="B3" s="106" t="s">
        <v>287</v>
      </c>
      <c r="C3" s="106" t="s">
        <v>0</v>
      </c>
      <c r="D3" s="106" t="s">
        <v>1</v>
      </c>
      <c r="E3" s="106" t="s">
        <v>2</v>
      </c>
      <c r="I3" t="s">
        <v>1</v>
      </c>
      <c r="J3" t="s">
        <v>2</v>
      </c>
    </row>
    <row r="4" spans="2:10" x14ac:dyDescent="0.35">
      <c r="B4" s="5">
        <v>1</v>
      </c>
      <c r="C4" s="5" t="s">
        <v>288</v>
      </c>
      <c r="D4" s="107">
        <v>1307955.9620492554</v>
      </c>
      <c r="E4" s="108">
        <v>51.670721430515563</v>
      </c>
      <c r="I4" s="93">
        <v>1322537</v>
      </c>
      <c r="J4">
        <v>52.1</v>
      </c>
    </row>
    <row r="5" spans="2:10" x14ac:dyDescent="0.35">
      <c r="B5" s="5">
        <v>2</v>
      </c>
      <c r="C5" s="5" t="s">
        <v>289</v>
      </c>
      <c r="D5" s="107">
        <v>56905.319309313963</v>
      </c>
      <c r="E5" s="108">
        <v>2.2480412087722659</v>
      </c>
      <c r="I5" s="93">
        <v>57235</v>
      </c>
      <c r="J5">
        <v>2.2999999999999998</v>
      </c>
    </row>
    <row r="6" spans="2:10" x14ac:dyDescent="0.35">
      <c r="B6" s="5">
        <v>3</v>
      </c>
      <c r="C6" s="5" t="s">
        <v>290</v>
      </c>
      <c r="D6" s="107">
        <v>127640.22414143066</v>
      </c>
      <c r="E6" s="108">
        <v>5.0424193599050735</v>
      </c>
      <c r="I6" s="93">
        <v>22688</v>
      </c>
      <c r="J6">
        <v>0.9</v>
      </c>
    </row>
    <row r="7" spans="2:10" x14ac:dyDescent="0.35">
      <c r="B7" s="5">
        <v>4</v>
      </c>
      <c r="C7" s="5" t="s">
        <v>291</v>
      </c>
      <c r="D7" s="107">
        <v>95739.86821153565</v>
      </c>
      <c r="E7" s="108">
        <v>3.7821977220103351</v>
      </c>
      <c r="I7" s="93">
        <v>35445</v>
      </c>
      <c r="J7">
        <v>1.4</v>
      </c>
    </row>
    <row r="8" spans="2:10" x14ac:dyDescent="0.35">
      <c r="B8" s="5">
        <v>5</v>
      </c>
      <c r="C8" s="5" t="s">
        <v>292</v>
      </c>
      <c r="D8" s="107">
        <v>22825.237390698236</v>
      </c>
      <c r="E8" s="108">
        <v>0.90170962709808911</v>
      </c>
      <c r="I8" s="93">
        <v>124778</v>
      </c>
      <c r="J8">
        <v>4.9000000000000004</v>
      </c>
    </row>
    <row r="9" spans="2:10" x14ac:dyDescent="0.35">
      <c r="B9" s="5">
        <v>6</v>
      </c>
      <c r="C9" s="5" t="s">
        <v>293</v>
      </c>
      <c r="D9" s="107">
        <v>23731.664547094726</v>
      </c>
      <c r="E9" s="108">
        <v>0.93751797726749142</v>
      </c>
      <c r="I9" s="93">
        <v>10610</v>
      </c>
      <c r="J9">
        <v>0.4</v>
      </c>
    </row>
    <row r="10" spans="2:10" x14ac:dyDescent="0.35">
      <c r="B10" s="5">
        <v>7</v>
      </c>
      <c r="C10" s="5" t="s">
        <v>3</v>
      </c>
      <c r="D10" s="107">
        <v>36845.912928637692</v>
      </c>
      <c r="E10" s="108">
        <v>1.4555955689867286</v>
      </c>
      <c r="I10" s="93">
        <v>65121</v>
      </c>
      <c r="J10">
        <v>2.6</v>
      </c>
    </row>
    <row r="11" spans="2:10" x14ac:dyDescent="0.35">
      <c r="B11" s="5">
        <v>8</v>
      </c>
      <c r="C11" s="5" t="s">
        <v>294</v>
      </c>
      <c r="D11" s="107">
        <v>381391.43979240733</v>
      </c>
      <c r="E11" s="108">
        <v>15.066845836782541</v>
      </c>
      <c r="I11" s="93">
        <v>79012</v>
      </c>
      <c r="J11">
        <v>3.1</v>
      </c>
    </row>
    <row r="12" spans="2:10" x14ac:dyDescent="0.35">
      <c r="B12" s="5">
        <v>9</v>
      </c>
      <c r="C12" s="5" t="s">
        <v>6</v>
      </c>
      <c r="D12" s="107">
        <v>190247.45245417481</v>
      </c>
      <c r="E12" s="108">
        <v>7.5157141401177627</v>
      </c>
      <c r="I12" s="93">
        <v>16361</v>
      </c>
      <c r="J12">
        <v>0.6</v>
      </c>
    </row>
    <row r="13" spans="2:10" x14ac:dyDescent="0.35">
      <c r="B13" s="5">
        <v>10</v>
      </c>
      <c r="C13" s="5" t="s">
        <v>5</v>
      </c>
      <c r="D13" s="107">
        <v>155030.21716428222</v>
      </c>
      <c r="E13" s="108">
        <v>6.1244593830646838</v>
      </c>
      <c r="I13" s="93">
        <v>163479</v>
      </c>
      <c r="J13">
        <v>6.4</v>
      </c>
    </row>
    <row r="14" spans="2:10" x14ac:dyDescent="0.35">
      <c r="B14" s="5">
        <v>11</v>
      </c>
      <c r="C14" s="5" t="s">
        <v>295</v>
      </c>
      <c r="D14" s="107">
        <v>58656.730035473622</v>
      </c>
      <c r="E14" s="108">
        <v>2.3172305839252534</v>
      </c>
      <c r="I14" s="93">
        <v>192323</v>
      </c>
      <c r="J14">
        <v>7.6</v>
      </c>
    </row>
    <row r="15" spans="2:10" x14ac:dyDescent="0.35">
      <c r="B15" s="5">
        <v>12</v>
      </c>
      <c r="C15" s="5" t="s">
        <v>296</v>
      </c>
      <c r="D15" s="107">
        <v>45882.988532043462</v>
      </c>
      <c r="E15" s="108">
        <v>1.8126046958983757</v>
      </c>
      <c r="I15" s="93">
        <v>40154</v>
      </c>
      <c r="J15">
        <v>1.6</v>
      </c>
    </row>
    <row r="16" spans="2:10" x14ac:dyDescent="0.35">
      <c r="B16" s="5">
        <v>13</v>
      </c>
      <c r="C16" s="5" t="s">
        <v>4</v>
      </c>
      <c r="D16" s="107">
        <v>15411.92097093506</v>
      </c>
      <c r="E16" s="108">
        <v>0.60884700884777754</v>
      </c>
      <c r="I16" s="93">
        <v>385981</v>
      </c>
      <c r="J16">
        <v>15.2</v>
      </c>
    </row>
    <row r="17" spans="2:10" x14ac:dyDescent="0.35">
      <c r="B17" s="5">
        <v>14</v>
      </c>
      <c r="C17" s="109" t="s">
        <v>297</v>
      </c>
      <c r="D17" s="109">
        <v>13064.074025488284</v>
      </c>
      <c r="E17" s="110">
        <v>0.51609545680806235</v>
      </c>
      <c r="I17" s="93">
        <v>22740</v>
      </c>
      <c r="J17">
        <v>0.9</v>
      </c>
    </row>
    <row r="18" spans="2:10" x14ac:dyDescent="0.35">
      <c r="B18" s="19" t="s">
        <v>298</v>
      </c>
      <c r="C18" s="5"/>
      <c r="D18" s="11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35"/>
  <sheetViews>
    <sheetView workbookViewId="0">
      <selection activeCell="B1" sqref="B1"/>
    </sheetView>
  </sheetViews>
  <sheetFormatPr defaultColWidth="8.7265625" defaultRowHeight="14.5" x14ac:dyDescent="0.35"/>
  <cols>
    <col min="2" max="2" width="13.1796875" customWidth="1"/>
    <col min="3" max="3" width="8.81640625" bestFit="1" customWidth="1"/>
    <col min="4" max="8" width="7.54296875" bestFit="1" customWidth="1"/>
    <col min="9" max="9" width="4.26953125" bestFit="1" customWidth="1"/>
    <col min="10" max="12" width="8.7265625" bestFit="1" customWidth="1"/>
    <col min="13" max="13" width="7.54296875" bestFit="1" customWidth="1"/>
    <col min="14" max="17" width="8.7265625" bestFit="1" customWidth="1"/>
    <col min="18" max="18" width="4.26953125" bestFit="1" customWidth="1"/>
    <col min="19" max="24" width="7.54296875" bestFit="1" customWidth="1"/>
    <col min="25" max="25" width="4.26953125" bestFit="1" customWidth="1"/>
    <col min="26" max="29" width="8.7265625" bestFit="1" customWidth="1"/>
  </cols>
  <sheetData>
    <row r="2" spans="2:29" ht="15.5" x14ac:dyDescent="0.35">
      <c r="B2" s="85" t="s">
        <v>360</v>
      </c>
      <c r="C2" s="94" t="s">
        <v>321</v>
      </c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</row>
    <row r="3" spans="2:29" ht="111.5" x14ac:dyDescent="0.35">
      <c r="B3" s="171" t="s">
        <v>100</v>
      </c>
      <c r="C3" s="172" t="s">
        <v>312</v>
      </c>
      <c r="D3" s="173" t="s">
        <v>58</v>
      </c>
      <c r="E3" s="173" t="s">
        <v>59</v>
      </c>
      <c r="F3" s="173" t="s">
        <v>60</v>
      </c>
      <c r="G3" s="173" t="s">
        <v>61</v>
      </c>
      <c r="H3" s="173" t="s">
        <v>89</v>
      </c>
      <c r="I3" s="172" t="s">
        <v>111</v>
      </c>
      <c r="J3" s="173" t="s">
        <v>62</v>
      </c>
      <c r="K3" s="173" t="s">
        <v>63</v>
      </c>
      <c r="L3" s="173" t="s">
        <v>64</v>
      </c>
      <c r="M3" s="173" t="s">
        <v>90</v>
      </c>
      <c r="N3" s="172" t="s">
        <v>91</v>
      </c>
      <c r="O3" s="173" t="s">
        <v>65</v>
      </c>
      <c r="P3" s="173" t="s">
        <v>66</v>
      </c>
      <c r="Q3" s="173" t="s">
        <v>67</v>
      </c>
      <c r="R3" s="172" t="s">
        <v>130</v>
      </c>
      <c r="S3" s="173" t="s">
        <v>101</v>
      </c>
      <c r="T3" s="173" t="s">
        <v>92</v>
      </c>
      <c r="U3" s="173" t="s">
        <v>93</v>
      </c>
      <c r="V3" s="173" t="s">
        <v>69</v>
      </c>
      <c r="W3" s="173" t="s">
        <v>313</v>
      </c>
      <c r="X3" s="173" t="s">
        <v>71</v>
      </c>
      <c r="Y3" s="172" t="s">
        <v>314</v>
      </c>
      <c r="Z3" s="173" t="s">
        <v>102</v>
      </c>
      <c r="AA3" s="173" t="s">
        <v>95</v>
      </c>
      <c r="AB3" s="174" t="s">
        <v>104</v>
      </c>
      <c r="AC3" s="175" t="s">
        <v>96</v>
      </c>
    </row>
    <row r="4" spans="2:29" ht="15.5" x14ac:dyDescent="0.35">
      <c r="B4" s="162" t="s">
        <v>26</v>
      </c>
      <c r="C4" s="164"/>
      <c r="D4" s="164">
        <v>0</v>
      </c>
      <c r="E4" s="164">
        <v>0</v>
      </c>
      <c r="F4" s="164">
        <v>0</v>
      </c>
      <c r="G4" s="164">
        <v>0</v>
      </c>
      <c r="H4" s="164">
        <v>0</v>
      </c>
      <c r="I4" s="164"/>
      <c r="J4" s="164">
        <v>0</v>
      </c>
      <c r="K4" s="164">
        <v>0</v>
      </c>
      <c r="L4" s="164">
        <v>0</v>
      </c>
      <c r="M4" s="164">
        <v>0</v>
      </c>
      <c r="N4" s="164">
        <v>0</v>
      </c>
      <c r="O4" s="164">
        <v>0</v>
      </c>
      <c r="P4" s="164">
        <v>0</v>
      </c>
      <c r="Q4" s="164">
        <v>0</v>
      </c>
      <c r="R4" s="164"/>
      <c r="S4" s="164">
        <v>0</v>
      </c>
      <c r="T4" s="164">
        <v>0</v>
      </c>
      <c r="U4" s="164">
        <v>0</v>
      </c>
      <c r="V4" s="164">
        <v>0</v>
      </c>
      <c r="W4" s="164">
        <v>0</v>
      </c>
      <c r="X4" s="164">
        <v>0</v>
      </c>
      <c r="Y4" s="164"/>
      <c r="Z4" s="164">
        <v>0</v>
      </c>
      <c r="AA4" s="164">
        <v>0</v>
      </c>
      <c r="AB4" s="164">
        <v>0</v>
      </c>
      <c r="AC4" s="164">
        <v>0</v>
      </c>
    </row>
    <row r="5" spans="2:29" ht="15.5" x14ac:dyDescent="0.35">
      <c r="B5" s="162" t="s">
        <v>27</v>
      </c>
      <c r="C5" s="164"/>
      <c r="D5" s="164">
        <v>3303.6801969273702</v>
      </c>
      <c r="E5" s="164">
        <v>0</v>
      </c>
      <c r="F5" s="164">
        <v>3867.1392794396702</v>
      </c>
      <c r="G5" s="164">
        <v>0</v>
      </c>
      <c r="H5" s="164">
        <v>0</v>
      </c>
      <c r="I5" s="164"/>
      <c r="J5" s="164">
        <v>0</v>
      </c>
      <c r="K5" s="164">
        <v>10111.549923123639</v>
      </c>
      <c r="L5" s="164">
        <v>2025.1862285311274</v>
      </c>
      <c r="M5" s="164">
        <v>0</v>
      </c>
      <c r="N5" s="164">
        <v>15561.904503612868</v>
      </c>
      <c r="O5" s="164">
        <v>15885.160537395654</v>
      </c>
      <c r="P5" s="164">
        <v>13325.808398523643</v>
      </c>
      <c r="Q5" s="164">
        <v>16002.586674522981</v>
      </c>
      <c r="R5" s="164"/>
      <c r="S5" s="164">
        <v>587.04054581544551</v>
      </c>
      <c r="T5" s="164">
        <v>587.04054581544551</v>
      </c>
      <c r="U5" s="164">
        <v>0</v>
      </c>
      <c r="V5" s="164">
        <v>0</v>
      </c>
      <c r="W5" s="164">
        <v>0</v>
      </c>
      <c r="X5" s="164">
        <v>0</v>
      </c>
      <c r="Y5" s="164"/>
      <c r="Z5" s="164">
        <v>6781.568818011925</v>
      </c>
      <c r="AA5" s="164">
        <v>1690.7625749565402</v>
      </c>
      <c r="AB5" s="164">
        <v>21365.249856052527</v>
      </c>
      <c r="AC5" s="164">
        <v>1640.0942570596578</v>
      </c>
    </row>
    <row r="6" spans="2:29" ht="15.5" x14ac:dyDescent="0.35">
      <c r="B6" s="162" t="s">
        <v>28</v>
      </c>
      <c r="C6" s="164"/>
      <c r="D6" s="164">
        <v>4288.4471624393082</v>
      </c>
      <c r="E6" s="164">
        <v>0</v>
      </c>
      <c r="F6" s="164">
        <v>3869.7359313501743</v>
      </c>
      <c r="G6" s="164">
        <v>0</v>
      </c>
      <c r="H6" s="164">
        <v>0</v>
      </c>
      <c r="I6" s="164"/>
      <c r="J6" s="164">
        <v>0</v>
      </c>
      <c r="K6" s="164">
        <v>0</v>
      </c>
      <c r="L6" s="164">
        <v>0</v>
      </c>
      <c r="M6" s="164">
        <v>0</v>
      </c>
      <c r="N6" s="164">
        <v>13721.328244388247</v>
      </c>
      <c r="O6" s="164">
        <v>13721.328244388247</v>
      </c>
      <c r="P6" s="164">
        <v>0</v>
      </c>
      <c r="Q6" s="164">
        <v>0</v>
      </c>
      <c r="R6" s="164"/>
      <c r="S6" s="164">
        <v>405.58750871590655</v>
      </c>
      <c r="T6" s="164">
        <v>405.58750871590655</v>
      </c>
      <c r="U6" s="164">
        <v>0</v>
      </c>
      <c r="V6" s="164">
        <v>0</v>
      </c>
      <c r="W6" s="164">
        <v>0</v>
      </c>
      <c r="X6" s="164">
        <v>1809.5205597726001</v>
      </c>
      <c r="Y6" s="164"/>
      <c r="Z6" s="164">
        <v>0</v>
      </c>
      <c r="AA6" s="164">
        <v>5902.4906068521859</v>
      </c>
      <c r="AB6" s="164">
        <v>22300.788003055524</v>
      </c>
      <c r="AC6" s="164">
        <v>0</v>
      </c>
    </row>
    <row r="7" spans="2:29" ht="15.5" x14ac:dyDescent="0.35">
      <c r="B7" s="162" t="s">
        <v>29</v>
      </c>
      <c r="C7" s="164"/>
      <c r="D7" s="164">
        <v>2269.2975499195368</v>
      </c>
      <c r="E7" s="164">
        <v>0</v>
      </c>
      <c r="F7" s="164">
        <v>4566.8893531302683</v>
      </c>
      <c r="G7" s="164">
        <v>0</v>
      </c>
      <c r="H7" s="164">
        <v>0</v>
      </c>
      <c r="I7" s="164"/>
      <c r="J7" s="164">
        <v>0</v>
      </c>
      <c r="K7" s="164">
        <v>0</v>
      </c>
      <c r="L7" s="164">
        <v>0</v>
      </c>
      <c r="M7" s="164">
        <v>0</v>
      </c>
      <c r="N7" s="164">
        <v>9921.1324266833235</v>
      </c>
      <c r="O7" s="164">
        <v>11125.204535199742</v>
      </c>
      <c r="P7" s="164">
        <v>9724.2299155431174</v>
      </c>
      <c r="Q7" s="164">
        <v>9709.2685396684756</v>
      </c>
      <c r="R7" s="164"/>
      <c r="S7" s="164">
        <v>978.77046853742331</v>
      </c>
      <c r="T7" s="164">
        <v>978.77046853742331</v>
      </c>
      <c r="U7" s="164">
        <v>0</v>
      </c>
      <c r="V7" s="164">
        <v>0</v>
      </c>
      <c r="W7" s="164">
        <v>0</v>
      </c>
      <c r="X7" s="164">
        <v>0</v>
      </c>
      <c r="Y7" s="164"/>
      <c r="Z7" s="164">
        <v>4533.2862245340966</v>
      </c>
      <c r="AA7" s="164">
        <v>1900.7820043161068</v>
      </c>
      <c r="AB7" s="164">
        <v>0</v>
      </c>
      <c r="AC7" s="164">
        <v>5236.7102113667161</v>
      </c>
    </row>
    <row r="8" spans="2:29" ht="15.5" x14ac:dyDescent="0.35">
      <c r="B8" s="162" t="s">
        <v>30</v>
      </c>
      <c r="C8" s="164"/>
      <c r="D8" s="164">
        <v>3392.3767592620829</v>
      </c>
      <c r="E8" s="164">
        <v>0</v>
      </c>
      <c r="F8" s="164">
        <v>3674.7228603166859</v>
      </c>
      <c r="G8" s="164">
        <v>0</v>
      </c>
      <c r="H8" s="164">
        <v>0</v>
      </c>
      <c r="I8" s="164"/>
      <c r="J8" s="164">
        <v>0</v>
      </c>
      <c r="K8" s="164">
        <v>0</v>
      </c>
      <c r="L8" s="164">
        <v>0</v>
      </c>
      <c r="M8" s="164">
        <v>0</v>
      </c>
      <c r="N8" s="164">
        <v>0</v>
      </c>
      <c r="O8" s="164">
        <v>0</v>
      </c>
      <c r="P8" s="164">
        <v>0</v>
      </c>
      <c r="Q8" s="164">
        <v>0</v>
      </c>
      <c r="R8" s="164"/>
      <c r="S8" s="164">
        <v>0</v>
      </c>
      <c r="T8" s="164">
        <v>0</v>
      </c>
      <c r="U8" s="164">
        <v>0</v>
      </c>
      <c r="V8" s="164">
        <v>0</v>
      </c>
      <c r="W8" s="164">
        <v>0</v>
      </c>
      <c r="X8" s="164">
        <v>0</v>
      </c>
      <c r="Y8" s="164"/>
      <c r="Z8" s="164">
        <v>0</v>
      </c>
      <c r="AA8" s="164">
        <v>0</v>
      </c>
      <c r="AB8" s="164">
        <v>0</v>
      </c>
      <c r="AC8" s="164">
        <v>0</v>
      </c>
    </row>
    <row r="9" spans="2:29" ht="15.5" x14ac:dyDescent="0.35">
      <c r="B9" s="162" t="s">
        <v>31</v>
      </c>
      <c r="C9" s="164"/>
      <c r="D9" s="164">
        <v>3874.7049603259311</v>
      </c>
      <c r="E9" s="164">
        <v>0</v>
      </c>
      <c r="F9" s="164">
        <v>0</v>
      </c>
      <c r="G9" s="164">
        <v>0</v>
      </c>
      <c r="H9" s="164">
        <v>0</v>
      </c>
      <c r="I9" s="164"/>
      <c r="J9" s="164">
        <v>0</v>
      </c>
      <c r="K9" s="164">
        <v>15036.611364113958</v>
      </c>
      <c r="L9" s="164">
        <v>34473.690589997335</v>
      </c>
      <c r="M9" s="164">
        <v>0</v>
      </c>
      <c r="N9" s="164">
        <v>8009.3884509339205</v>
      </c>
      <c r="O9" s="164">
        <v>15537.712762360758</v>
      </c>
      <c r="P9" s="164">
        <v>5517.6886487138063</v>
      </c>
      <c r="Q9" s="164">
        <v>13055.966576725563</v>
      </c>
      <c r="R9" s="164"/>
      <c r="S9" s="164">
        <v>0</v>
      </c>
      <c r="T9" s="164">
        <v>0</v>
      </c>
      <c r="U9" s="164">
        <v>0</v>
      </c>
      <c r="V9" s="164">
        <v>0</v>
      </c>
      <c r="W9" s="164">
        <v>0</v>
      </c>
      <c r="X9" s="164">
        <v>0</v>
      </c>
      <c r="Y9" s="164"/>
      <c r="Z9" s="164">
        <v>0</v>
      </c>
      <c r="AA9" s="164">
        <v>0</v>
      </c>
      <c r="AB9" s="164">
        <v>28009.037582793379</v>
      </c>
      <c r="AC9" s="164">
        <v>0</v>
      </c>
    </row>
    <row r="10" spans="2:29" ht="15.5" x14ac:dyDescent="0.35">
      <c r="B10" s="162" t="s">
        <v>32</v>
      </c>
      <c r="C10" s="164"/>
      <c r="D10" s="164">
        <v>3696.378859351913</v>
      </c>
      <c r="E10" s="164">
        <v>0</v>
      </c>
      <c r="F10" s="164">
        <v>3566.9295062091328</v>
      </c>
      <c r="G10" s="164">
        <v>0</v>
      </c>
      <c r="H10" s="164">
        <v>0</v>
      </c>
      <c r="I10" s="164"/>
      <c r="J10" s="164">
        <v>0</v>
      </c>
      <c r="K10" s="164">
        <v>0</v>
      </c>
      <c r="L10" s="164">
        <v>0</v>
      </c>
      <c r="M10" s="164">
        <v>0</v>
      </c>
      <c r="N10" s="164">
        <v>0</v>
      </c>
      <c r="O10" s="164">
        <v>0</v>
      </c>
      <c r="P10" s="164">
        <v>0</v>
      </c>
      <c r="Q10" s="164">
        <v>0</v>
      </c>
      <c r="R10" s="164"/>
      <c r="S10" s="164">
        <v>529.14560446683561</v>
      </c>
      <c r="T10" s="164">
        <v>529.14560446683561</v>
      </c>
      <c r="U10" s="164">
        <v>0</v>
      </c>
      <c r="V10" s="164">
        <v>0</v>
      </c>
      <c r="W10" s="164">
        <v>0</v>
      </c>
      <c r="X10" s="164">
        <v>0</v>
      </c>
      <c r="Y10" s="164"/>
      <c r="Z10" s="164">
        <v>11715.212494479732</v>
      </c>
      <c r="AA10" s="164">
        <v>0</v>
      </c>
      <c r="AB10" s="164">
        <v>20503.785606342502</v>
      </c>
      <c r="AC10" s="164">
        <v>0</v>
      </c>
    </row>
    <row r="11" spans="2:29" ht="15.5" x14ac:dyDescent="0.35">
      <c r="B11" s="162" t="s">
        <v>33</v>
      </c>
      <c r="C11" s="164"/>
      <c r="D11" s="164">
        <v>3274.4228999541501</v>
      </c>
      <c r="E11" s="164">
        <v>0</v>
      </c>
      <c r="F11" s="164">
        <v>0</v>
      </c>
      <c r="G11" s="164">
        <v>0</v>
      </c>
      <c r="H11" s="164">
        <v>0</v>
      </c>
      <c r="I11" s="164"/>
      <c r="J11" s="164">
        <v>0</v>
      </c>
      <c r="K11" s="164">
        <v>0</v>
      </c>
      <c r="L11" s="164">
        <v>17500.315699615607</v>
      </c>
      <c r="M11" s="164">
        <v>0</v>
      </c>
      <c r="N11" s="164">
        <v>0</v>
      </c>
      <c r="O11" s="164">
        <v>0</v>
      </c>
      <c r="P11" s="164">
        <v>0</v>
      </c>
      <c r="Q11" s="164">
        <v>0</v>
      </c>
      <c r="R11" s="164"/>
      <c r="S11" s="164">
        <v>2271.4819851406864</v>
      </c>
      <c r="T11" s="164">
        <v>0</v>
      </c>
      <c r="U11" s="164">
        <v>2271.4819851406864</v>
      </c>
      <c r="V11" s="164">
        <v>1979.3440602235225</v>
      </c>
      <c r="W11" s="164">
        <v>0</v>
      </c>
      <c r="X11" s="164">
        <v>0</v>
      </c>
      <c r="Y11" s="164"/>
      <c r="Z11" s="164">
        <v>0</v>
      </c>
      <c r="AA11" s="164">
        <v>0</v>
      </c>
      <c r="AB11" s="164">
        <v>0</v>
      </c>
      <c r="AC11" s="164">
        <v>0</v>
      </c>
    </row>
    <row r="12" spans="2:29" ht="15.5" x14ac:dyDescent="0.35">
      <c r="B12" s="162" t="s">
        <v>34</v>
      </c>
      <c r="C12" s="164"/>
      <c r="D12" s="164">
        <v>1742.3913335973029</v>
      </c>
      <c r="E12" s="164">
        <v>0</v>
      </c>
      <c r="F12" s="164">
        <v>4544.6280803999343</v>
      </c>
      <c r="G12" s="164">
        <v>0</v>
      </c>
      <c r="H12" s="164">
        <v>0</v>
      </c>
      <c r="I12" s="164"/>
      <c r="J12" s="164">
        <v>13512.64313133301</v>
      </c>
      <c r="K12" s="164">
        <v>0</v>
      </c>
      <c r="L12" s="164">
        <v>0</v>
      </c>
      <c r="M12" s="164">
        <v>0</v>
      </c>
      <c r="N12" s="164">
        <v>12123.27929143696</v>
      </c>
      <c r="O12" s="164">
        <v>0</v>
      </c>
      <c r="P12" s="164">
        <v>8960.3909988799514</v>
      </c>
      <c r="Q12" s="164">
        <v>15929.55054160472</v>
      </c>
      <c r="R12" s="164"/>
      <c r="S12" s="164">
        <v>931.19186334603808</v>
      </c>
      <c r="T12" s="164">
        <v>931.19186334603808</v>
      </c>
      <c r="U12" s="164">
        <v>0</v>
      </c>
      <c r="V12" s="164">
        <v>0</v>
      </c>
      <c r="W12" s="164">
        <v>0</v>
      </c>
      <c r="X12" s="164">
        <v>0</v>
      </c>
      <c r="Y12" s="164"/>
      <c r="Z12" s="164">
        <v>0</v>
      </c>
      <c r="AA12" s="164">
        <v>0</v>
      </c>
      <c r="AB12" s="164">
        <v>91488.972076894497</v>
      </c>
      <c r="AC12" s="164">
        <v>0</v>
      </c>
    </row>
    <row r="13" spans="2:29" ht="15.5" x14ac:dyDescent="0.35">
      <c r="B13" s="162" t="s">
        <v>35</v>
      </c>
      <c r="C13" s="164"/>
      <c r="D13" s="164">
        <v>2846.9488119958824</v>
      </c>
      <c r="E13" s="164">
        <v>0</v>
      </c>
      <c r="F13" s="164">
        <v>1949.635827563523</v>
      </c>
      <c r="G13" s="164">
        <v>0</v>
      </c>
      <c r="H13" s="164">
        <v>0</v>
      </c>
      <c r="I13" s="164"/>
      <c r="J13" s="164">
        <v>0</v>
      </c>
      <c r="K13" s="164">
        <v>0</v>
      </c>
      <c r="L13" s="164">
        <v>14284.06368279983</v>
      </c>
      <c r="M13" s="164">
        <v>0</v>
      </c>
      <c r="N13" s="164">
        <v>0</v>
      </c>
      <c r="O13" s="164">
        <v>0</v>
      </c>
      <c r="P13" s="164">
        <v>0</v>
      </c>
      <c r="Q13" s="164">
        <v>0</v>
      </c>
      <c r="R13" s="164"/>
      <c r="S13" s="164">
        <v>0</v>
      </c>
      <c r="T13" s="164">
        <v>0</v>
      </c>
      <c r="U13" s="164">
        <v>0</v>
      </c>
      <c r="V13" s="164">
        <v>0</v>
      </c>
      <c r="W13" s="164">
        <v>0</v>
      </c>
      <c r="X13" s="164">
        <v>0</v>
      </c>
      <c r="Y13" s="164"/>
      <c r="Z13" s="164">
        <v>0</v>
      </c>
      <c r="AA13" s="164">
        <v>0</v>
      </c>
      <c r="AB13" s="164">
        <v>0</v>
      </c>
      <c r="AC13" s="164">
        <v>0</v>
      </c>
    </row>
    <row r="14" spans="2:29" ht="15.5" x14ac:dyDescent="0.35">
      <c r="B14" s="162" t="s">
        <v>36</v>
      </c>
      <c r="C14" s="164"/>
      <c r="D14" s="164">
        <v>5321.5040176041748</v>
      </c>
      <c r="E14" s="164">
        <v>0</v>
      </c>
      <c r="F14" s="164">
        <v>3501.9689587870625</v>
      </c>
      <c r="G14" s="164">
        <v>0</v>
      </c>
      <c r="H14" s="164">
        <v>0</v>
      </c>
      <c r="I14" s="164"/>
      <c r="J14" s="164">
        <v>0</v>
      </c>
      <c r="K14" s="164">
        <v>0</v>
      </c>
      <c r="L14" s="164">
        <v>0</v>
      </c>
      <c r="M14" s="164">
        <v>0</v>
      </c>
      <c r="N14" s="164">
        <v>0</v>
      </c>
      <c r="O14" s="164">
        <v>0</v>
      </c>
      <c r="P14" s="164">
        <v>0</v>
      </c>
      <c r="Q14" s="164">
        <v>0</v>
      </c>
      <c r="R14" s="164"/>
      <c r="S14" s="164">
        <v>481.81553522580521</v>
      </c>
      <c r="T14" s="164">
        <v>481.81553522580521</v>
      </c>
      <c r="U14" s="164">
        <v>0</v>
      </c>
      <c r="V14" s="164">
        <v>0</v>
      </c>
      <c r="W14" s="164">
        <v>0</v>
      </c>
      <c r="X14" s="164">
        <v>2214.9563125855093</v>
      </c>
      <c r="Y14" s="164"/>
      <c r="Z14" s="164">
        <v>0</v>
      </c>
      <c r="AA14" s="164">
        <v>0</v>
      </c>
      <c r="AB14" s="164">
        <v>0</v>
      </c>
      <c r="AC14" s="164">
        <v>66.131962197317108</v>
      </c>
    </row>
    <row r="15" spans="2:29" ht="15.5" x14ac:dyDescent="0.35">
      <c r="B15" s="162" t="s">
        <v>37</v>
      </c>
      <c r="C15" s="164"/>
      <c r="D15" s="164">
        <v>0</v>
      </c>
      <c r="E15" s="164">
        <v>0</v>
      </c>
      <c r="F15" s="164">
        <v>0</v>
      </c>
      <c r="G15" s="164">
        <v>0</v>
      </c>
      <c r="H15" s="164">
        <v>0</v>
      </c>
      <c r="I15" s="164"/>
      <c r="J15" s="164">
        <v>0</v>
      </c>
      <c r="K15" s="164">
        <v>0</v>
      </c>
      <c r="L15" s="164">
        <v>0</v>
      </c>
      <c r="M15" s="164">
        <v>0</v>
      </c>
      <c r="N15" s="164">
        <v>0</v>
      </c>
      <c r="O15" s="164">
        <v>0</v>
      </c>
      <c r="P15" s="164">
        <v>0</v>
      </c>
      <c r="Q15" s="164">
        <v>0</v>
      </c>
      <c r="R15" s="164"/>
      <c r="S15" s="164">
        <v>0</v>
      </c>
      <c r="T15" s="164">
        <v>0</v>
      </c>
      <c r="U15" s="164">
        <v>0</v>
      </c>
      <c r="V15" s="164">
        <v>0</v>
      </c>
      <c r="W15" s="164">
        <v>0</v>
      </c>
      <c r="X15" s="164">
        <v>0</v>
      </c>
      <c r="Y15" s="164"/>
      <c r="Z15" s="164">
        <v>0</v>
      </c>
      <c r="AA15" s="164">
        <v>0</v>
      </c>
      <c r="AB15" s="164">
        <v>0</v>
      </c>
      <c r="AC15" s="164">
        <v>1242.0202586437695</v>
      </c>
    </row>
    <row r="16" spans="2:29" ht="15.5" x14ac:dyDescent="0.35">
      <c r="B16" s="162" t="s">
        <v>38</v>
      </c>
      <c r="C16" s="164"/>
      <c r="D16" s="164">
        <v>0</v>
      </c>
      <c r="E16" s="164">
        <v>0</v>
      </c>
      <c r="F16" s="164">
        <v>0</v>
      </c>
      <c r="G16" s="164">
        <v>0</v>
      </c>
      <c r="H16" s="164">
        <v>0</v>
      </c>
      <c r="I16" s="164"/>
      <c r="J16" s="164">
        <v>0</v>
      </c>
      <c r="K16" s="164">
        <v>0</v>
      </c>
      <c r="L16" s="164">
        <v>0</v>
      </c>
      <c r="M16" s="164">
        <v>0</v>
      </c>
      <c r="N16" s="164">
        <v>0</v>
      </c>
      <c r="O16" s="164">
        <v>0</v>
      </c>
      <c r="P16" s="164">
        <v>0</v>
      </c>
      <c r="Q16" s="164">
        <v>0</v>
      </c>
      <c r="R16" s="164"/>
      <c r="S16" s="164">
        <v>0</v>
      </c>
      <c r="T16" s="164">
        <v>0</v>
      </c>
      <c r="U16" s="164">
        <v>0</v>
      </c>
      <c r="V16" s="164">
        <v>0</v>
      </c>
      <c r="W16" s="164">
        <v>0</v>
      </c>
      <c r="X16" s="164">
        <v>0</v>
      </c>
      <c r="Y16" s="164"/>
      <c r="Z16" s="164">
        <v>0</v>
      </c>
      <c r="AA16" s="164">
        <v>0</v>
      </c>
      <c r="AB16" s="164">
        <v>0</v>
      </c>
      <c r="AC16" s="164">
        <v>0</v>
      </c>
    </row>
    <row r="17" spans="2:29" ht="15.5" x14ac:dyDescent="0.35">
      <c r="B17" s="162" t="s">
        <v>39</v>
      </c>
      <c r="C17" s="164"/>
      <c r="D17" s="164">
        <v>2279.5470442669302</v>
      </c>
      <c r="E17" s="164">
        <v>0</v>
      </c>
      <c r="F17" s="164">
        <v>0</v>
      </c>
      <c r="G17" s="164">
        <v>0</v>
      </c>
      <c r="H17" s="164">
        <v>0</v>
      </c>
      <c r="I17" s="164"/>
      <c r="J17" s="164">
        <v>0</v>
      </c>
      <c r="K17" s="164">
        <v>0</v>
      </c>
      <c r="L17" s="164">
        <v>14978.40323254842</v>
      </c>
      <c r="M17" s="164">
        <v>0</v>
      </c>
      <c r="N17" s="164">
        <v>15178.234114213608</v>
      </c>
      <c r="O17" s="164">
        <v>15214.515526154164</v>
      </c>
      <c r="P17" s="164">
        <v>9534.4567128589588</v>
      </c>
      <c r="Q17" s="164">
        <v>0</v>
      </c>
      <c r="R17" s="164"/>
      <c r="S17" s="164">
        <v>685.12032020779839</v>
      </c>
      <c r="T17" s="164">
        <v>0</v>
      </c>
      <c r="U17" s="164">
        <v>685.12032020779839</v>
      </c>
      <c r="V17" s="164">
        <v>552.71012196470031</v>
      </c>
      <c r="W17" s="164">
        <v>0</v>
      </c>
      <c r="X17" s="164">
        <v>0</v>
      </c>
      <c r="Y17" s="164"/>
      <c r="Z17" s="164">
        <v>0</v>
      </c>
      <c r="AA17" s="164">
        <v>0</v>
      </c>
      <c r="AB17" s="164">
        <v>37371.470688482834</v>
      </c>
      <c r="AC17" s="164">
        <v>555.69192826065523</v>
      </c>
    </row>
    <row r="18" spans="2:29" ht="15.5" x14ac:dyDescent="0.35">
      <c r="B18" s="162" t="s">
        <v>40</v>
      </c>
      <c r="C18" s="164"/>
      <c r="D18" s="164">
        <v>0</v>
      </c>
      <c r="E18" s="164">
        <v>0</v>
      </c>
      <c r="F18" s="164">
        <v>0</v>
      </c>
      <c r="G18" s="164">
        <v>0</v>
      </c>
      <c r="H18" s="164">
        <v>0</v>
      </c>
      <c r="I18" s="164"/>
      <c r="J18" s="164">
        <v>0</v>
      </c>
      <c r="K18" s="164">
        <v>0</v>
      </c>
      <c r="L18" s="164">
        <v>0</v>
      </c>
      <c r="M18" s="164">
        <v>0</v>
      </c>
      <c r="N18" s="164">
        <v>0</v>
      </c>
      <c r="O18" s="164">
        <v>0</v>
      </c>
      <c r="P18" s="164">
        <v>0</v>
      </c>
      <c r="Q18" s="164">
        <v>0</v>
      </c>
      <c r="R18" s="164"/>
      <c r="S18" s="164">
        <v>0</v>
      </c>
      <c r="T18" s="164">
        <v>0</v>
      </c>
      <c r="U18" s="164">
        <v>0</v>
      </c>
      <c r="V18" s="164">
        <v>0</v>
      </c>
      <c r="W18" s="164">
        <v>0</v>
      </c>
      <c r="X18" s="164">
        <v>0</v>
      </c>
      <c r="Y18" s="164"/>
      <c r="Z18" s="164">
        <v>0</v>
      </c>
      <c r="AA18" s="164">
        <v>0</v>
      </c>
      <c r="AB18" s="164">
        <v>0</v>
      </c>
      <c r="AC18" s="164">
        <v>0</v>
      </c>
    </row>
    <row r="19" spans="2:29" ht="15.5" x14ac:dyDescent="0.35">
      <c r="B19" s="162" t="s">
        <v>41</v>
      </c>
      <c r="C19" s="164"/>
      <c r="D19" s="164">
        <v>0</v>
      </c>
      <c r="E19" s="164">
        <v>0</v>
      </c>
      <c r="F19" s="164">
        <v>0</v>
      </c>
      <c r="G19" s="164">
        <v>0</v>
      </c>
      <c r="H19" s="164">
        <v>0</v>
      </c>
      <c r="I19" s="164"/>
      <c r="J19" s="164">
        <v>0</v>
      </c>
      <c r="K19" s="164">
        <v>0</v>
      </c>
      <c r="L19" s="164">
        <v>0</v>
      </c>
      <c r="M19" s="164">
        <v>0</v>
      </c>
      <c r="N19" s="164">
        <v>0</v>
      </c>
      <c r="O19" s="164">
        <v>0</v>
      </c>
      <c r="P19" s="164">
        <v>0</v>
      </c>
      <c r="Q19" s="164">
        <v>0</v>
      </c>
      <c r="R19" s="164"/>
      <c r="S19" s="164">
        <v>0</v>
      </c>
      <c r="T19" s="164">
        <v>0</v>
      </c>
      <c r="U19" s="164">
        <v>0</v>
      </c>
      <c r="V19" s="164">
        <v>0</v>
      </c>
      <c r="W19" s="164">
        <v>0</v>
      </c>
      <c r="X19" s="164">
        <v>0</v>
      </c>
      <c r="Y19" s="164"/>
      <c r="Z19" s="164">
        <v>0</v>
      </c>
      <c r="AA19" s="164">
        <v>0</v>
      </c>
      <c r="AB19" s="164">
        <v>0</v>
      </c>
      <c r="AC19" s="164">
        <v>0</v>
      </c>
    </row>
    <row r="20" spans="2:29" ht="15.5" x14ac:dyDescent="0.35">
      <c r="B20" s="162" t="s">
        <v>42</v>
      </c>
      <c r="C20" s="164"/>
      <c r="D20" s="164">
        <v>3654.6598834130564</v>
      </c>
      <c r="E20" s="164">
        <v>0</v>
      </c>
      <c r="F20" s="164">
        <v>4635.5296125285577</v>
      </c>
      <c r="G20" s="164">
        <v>0</v>
      </c>
      <c r="H20" s="164">
        <v>0</v>
      </c>
      <c r="I20" s="164"/>
      <c r="J20" s="164">
        <v>0</v>
      </c>
      <c r="K20" s="164">
        <v>0</v>
      </c>
      <c r="L20" s="164">
        <v>0</v>
      </c>
      <c r="M20" s="164">
        <v>0</v>
      </c>
      <c r="N20" s="164">
        <v>0</v>
      </c>
      <c r="O20" s="164">
        <v>0</v>
      </c>
      <c r="P20" s="164">
        <v>0</v>
      </c>
      <c r="Q20" s="164">
        <v>0</v>
      </c>
      <c r="R20" s="164"/>
      <c r="S20" s="164">
        <v>1067.030004062922</v>
      </c>
      <c r="T20" s="164">
        <v>1067.030004062922</v>
      </c>
      <c r="U20" s="164">
        <v>0</v>
      </c>
      <c r="V20" s="164">
        <v>0</v>
      </c>
      <c r="W20" s="164">
        <v>0</v>
      </c>
      <c r="X20" s="164">
        <v>0</v>
      </c>
      <c r="Y20" s="164"/>
      <c r="Z20" s="164">
        <v>0</v>
      </c>
      <c r="AA20" s="164">
        <v>10483.695253486443</v>
      </c>
      <c r="AB20" s="164">
        <v>0</v>
      </c>
      <c r="AC20" s="164">
        <v>104.8182567892005</v>
      </c>
    </row>
    <row r="21" spans="2:29" ht="15.5" x14ac:dyDescent="0.35">
      <c r="B21" s="162" t="s">
        <v>43</v>
      </c>
      <c r="C21" s="164"/>
      <c r="D21" s="164">
        <v>0</v>
      </c>
      <c r="E21" s="164">
        <v>0</v>
      </c>
      <c r="F21" s="164">
        <v>3926.2549829060717</v>
      </c>
      <c r="G21" s="164">
        <v>0</v>
      </c>
      <c r="H21" s="164">
        <v>0</v>
      </c>
      <c r="I21" s="164"/>
      <c r="J21" s="164">
        <v>0</v>
      </c>
      <c r="K21" s="164">
        <v>0</v>
      </c>
      <c r="L21" s="164">
        <v>0</v>
      </c>
      <c r="M21" s="164">
        <v>0</v>
      </c>
      <c r="N21" s="164">
        <v>0</v>
      </c>
      <c r="O21" s="164">
        <v>0</v>
      </c>
      <c r="P21" s="164">
        <v>0</v>
      </c>
      <c r="Q21" s="164">
        <v>0</v>
      </c>
      <c r="R21" s="164"/>
      <c r="S21" s="164">
        <v>0</v>
      </c>
      <c r="T21" s="164">
        <v>0</v>
      </c>
      <c r="U21" s="164">
        <v>0</v>
      </c>
      <c r="V21" s="164">
        <v>0</v>
      </c>
      <c r="W21" s="164">
        <v>0</v>
      </c>
      <c r="X21" s="164">
        <v>0</v>
      </c>
      <c r="Y21" s="164"/>
      <c r="Z21" s="164">
        <v>0</v>
      </c>
      <c r="AA21" s="164">
        <v>0</v>
      </c>
      <c r="AB21" s="164">
        <v>0</v>
      </c>
      <c r="AC21" s="164">
        <v>962.88982641951964</v>
      </c>
    </row>
    <row r="22" spans="2:29" ht="15.5" x14ac:dyDescent="0.35">
      <c r="B22" s="162" t="s">
        <v>44</v>
      </c>
      <c r="C22" s="164"/>
      <c r="D22" s="164">
        <v>3536.6850469738101</v>
      </c>
      <c r="E22" s="164">
        <v>0</v>
      </c>
      <c r="F22" s="164">
        <v>3366.857474774918</v>
      </c>
      <c r="G22" s="164">
        <v>1763.1247440878165</v>
      </c>
      <c r="H22" s="164">
        <v>0</v>
      </c>
      <c r="I22" s="164"/>
      <c r="J22" s="164">
        <v>0</v>
      </c>
      <c r="K22" s="164">
        <v>0</v>
      </c>
      <c r="L22" s="164">
        <v>13054.156219907542</v>
      </c>
      <c r="M22" s="164">
        <v>0</v>
      </c>
      <c r="N22" s="164">
        <v>0</v>
      </c>
      <c r="O22" s="164">
        <v>0</v>
      </c>
      <c r="P22" s="164">
        <v>0</v>
      </c>
      <c r="Q22" s="164">
        <v>0</v>
      </c>
      <c r="R22" s="164"/>
      <c r="S22" s="164">
        <v>1381.4876926611773</v>
      </c>
      <c r="T22" s="164">
        <v>0</v>
      </c>
      <c r="U22" s="164">
        <v>1381.4876926611773</v>
      </c>
      <c r="V22" s="164">
        <v>775.87406754447704</v>
      </c>
      <c r="W22" s="164">
        <v>0</v>
      </c>
      <c r="X22" s="164">
        <v>0</v>
      </c>
      <c r="Y22" s="164"/>
      <c r="Z22" s="164">
        <v>9015.7170282961433</v>
      </c>
      <c r="AA22" s="164">
        <v>0</v>
      </c>
      <c r="AB22" s="164">
        <v>0</v>
      </c>
      <c r="AC22" s="164">
        <v>1648.922708045377</v>
      </c>
    </row>
    <row r="23" spans="2:29" ht="15.5" x14ac:dyDescent="0.35">
      <c r="B23" s="162" t="s">
        <v>45</v>
      </c>
      <c r="C23" s="164"/>
      <c r="D23" s="164">
        <v>3292.0938903482761</v>
      </c>
      <c r="E23" s="164">
        <v>0</v>
      </c>
      <c r="F23" s="164">
        <v>4877.1017957516306</v>
      </c>
      <c r="G23" s="164">
        <v>0</v>
      </c>
      <c r="H23" s="164">
        <v>0</v>
      </c>
      <c r="I23" s="164"/>
      <c r="J23" s="164">
        <v>0</v>
      </c>
      <c r="K23" s="164">
        <v>0</v>
      </c>
      <c r="L23" s="164">
        <v>0</v>
      </c>
      <c r="M23" s="164">
        <v>0</v>
      </c>
      <c r="N23" s="164">
        <v>0</v>
      </c>
      <c r="O23" s="164">
        <v>0</v>
      </c>
      <c r="P23" s="164">
        <v>0</v>
      </c>
      <c r="Q23" s="164">
        <v>0</v>
      </c>
      <c r="R23" s="164"/>
      <c r="S23" s="164">
        <v>0</v>
      </c>
      <c r="T23" s="164">
        <v>0</v>
      </c>
      <c r="U23" s="164">
        <v>0</v>
      </c>
      <c r="V23" s="164">
        <v>0</v>
      </c>
      <c r="W23" s="164">
        <v>0</v>
      </c>
      <c r="X23" s="164">
        <v>0</v>
      </c>
      <c r="Y23" s="164"/>
      <c r="Z23" s="164">
        <v>0</v>
      </c>
      <c r="AA23" s="164">
        <v>0</v>
      </c>
      <c r="AB23" s="164">
        <v>0</v>
      </c>
      <c r="AC23" s="164">
        <v>0</v>
      </c>
    </row>
    <row r="24" spans="2:29" ht="15.5" x14ac:dyDescent="0.35">
      <c r="B24" s="162" t="s">
        <v>46</v>
      </c>
      <c r="C24" s="164"/>
      <c r="D24" s="164">
        <v>0</v>
      </c>
      <c r="E24" s="164">
        <v>0</v>
      </c>
      <c r="F24" s="164">
        <v>0</v>
      </c>
      <c r="G24" s="164">
        <v>1169.3737700660295</v>
      </c>
      <c r="H24" s="164">
        <v>0</v>
      </c>
      <c r="I24" s="164"/>
      <c r="J24" s="164">
        <v>0</v>
      </c>
      <c r="K24" s="164">
        <v>0</v>
      </c>
      <c r="L24" s="164">
        <v>12739.580064295891</v>
      </c>
      <c r="M24" s="164">
        <v>0</v>
      </c>
      <c r="N24" s="164">
        <v>0</v>
      </c>
      <c r="O24" s="164">
        <v>0</v>
      </c>
      <c r="P24" s="164">
        <v>0</v>
      </c>
      <c r="Q24" s="164">
        <v>0</v>
      </c>
      <c r="R24" s="164"/>
      <c r="S24" s="164">
        <v>0</v>
      </c>
      <c r="T24" s="164">
        <v>0</v>
      </c>
      <c r="U24" s="164">
        <v>0</v>
      </c>
      <c r="V24" s="164">
        <v>433.65849046948739</v>
      </c>
      <c r="W24" s="164">
        <v>0</v>
      </c>
      <c r="X24" s="164">
        <v>0</v>
      </c>
      <c r="Y24" s="164"/>
      <c r="Z24" s="164">
        <v>0</v>
      </c>
      <c r="AA24" s="164">
        <v>0</v>
      </c>
      <c r="AB24" s="164">
        <v>10294.755962902695</v>
      </c>
      <c r="AC24" s="164">
        <v>0</v>
      </c>
    </row>
    <row r="25" spans="2:29" ht="15.5" x14ac:dyDescent="0.35">
      <c r="B25" s="162" t="s">
        <v>47</v>
      </c>
      <c r="C25" s="164"/>
      <c r="D25" s="164">
        <v>0</v>
      </c>
      <c r="E25" s="164">
        <v>0</v>
      </c>
      <c r="F25" s="164">
        <v>0</v>
      </c>
      <c r="G25" s="164">
        <v>0</v>
      </c>
      <c r="H25" s="164">
        <v>0</v>
      </c>
      <c r="I25" s="164"/>
      <c r="J25" s="164">
        <v>0</v>
      </c>
      <c r="K25" s="164">
        <v>0</v>
      </c>
      <c r="L25" s="164">
        <v>0</v>
      </c>
      <c r="M25" s="164">
        <v>0</v>
      </c>
      <c r="N25" s="164">
        <v>0</v>
      </c>
      <c r="O25" s="164">
        <v>0</v>
      </c>
      <c r="P25" s="164">
        <v>0</v>
      </c>
      <c r="Q25" s="164">
        <v>0</v>
      </c>
      <c r="R25" s="164"/>
      <c r="S25" s="164">
        <v>0</v>
      </c>
      <c r="T25" s="164">
        <v>0</v>
      </c>
      <c r="U25" s="164">
        <v>0</v>
      </c>
      <c r="V25" s="164">
        <v>0</v>
      </c>
      <c r="W25" s="164">
        <v>0</v>
      </c>
      <c r="X25" s="164">
        <v>0</v>
      </c>
      <c r="Y25" s="164"/>
      <c r="Z25" s="164">
        <v>0</v>
      </c>
      <c r="AA25" s="164">
        <v>0</v>
      </c>
      <c r="AB25" s="164">
        <v>0</v>
      </c>
      <c r="AC25" s="164">
        <v>0</v>
      </c>
    </row>
    <row r="26" spans="2:29" ht="15.5" x14ac:dyDescent="0.35">
      <c r="B26" s="162" t="s">
        <v>48</v>
      </c>
      <c r="C26" s="164"/>
      <c r="D26" s="164">
        <v>2650.3608355228453</v>
      </c>
      <c r="E26" s="164">
        <v>0</v>
      </c>
      <c r="F26" s="164">
        <v>0</v>
      </c>
      <c r="G26" s="164">
        <v>1924.4720741721135</v>
      </c>
      <c r="H26" s="164">
        <v>0</v>
      </c>
      <c r="I26" s="164"/>
      <c r="J26" s="164">
        <v>0</v>
      </c>
      <c r="K26" s="164">
        <v>4386.1943526741707</v>
      </c>
      <c r="L26" s="164">
        <v>8412.6276116004483</v>
      </c>
      <c r="M26" s="164">
        <v>0</v>
      </c>
      <c r="N26" s="164">
        <v>10564.086531289326</v>
      </c>
      <c r="O26" s="164">
        <v>10564.086531289326</v>
      </c>
      <c r="P26" s="164">
        <v>0</v>
      </c>
      <c r="Q26" s="164">
        <v>0</v>
      </c>
      <c r="R26" s="164"/>
      <c r="S26" s="164">
        <v>1121.5000539676087</v>
      </c>
      <c r="T26" s="164">
        <v>0</v>
      </c>
      <c r="U26" s="164">
        <v>1121.5000539676087</v>
      </c>
      <c r="V26" s="164">
        <v>463.42334688202976</v>
      </c>
      <c r="W26" s="164">
        <v>0</v>
      </c>
      <c r="X26" s="164">
        <v>0</v>
      </c>
      <c r="Y26" s="164"/>
      <c r="Z26" s="164">
        <v>13540.061766344701</v>
      </c>
      <c r="AA26" s="164">
        <v>0</v>
      </c>
      <c r="AB26" s="164">
        <v>4838.8979599984796</v>
      </c>
      <c r="AC26" s="164">
        <v>391.77426804431582</v>
      </c>
    </row>
    <row r="27" spans="2:29" ht="15.5" x14ac:dyDescent="0.35">
      <c r="B27" s="162" t="s">
        <v>49</v>
      </c>
      <c r="C27" s="164"/>
      <c r="D27" s="164">
        <v>4237.5859821730346</v>
      </c>
      <c r="E27" s="164">
        <v>0</v>
      </c>
      <c r="F27" s="164">
        <v>3717.5445570159791</v>
      </c>
      <c r="G27" s="164">
        <v>0</v>
      </c>
      <c r="H27" s="164">
        <v>0</v>
      </c>
      <c r="I27" s="164"/>
      <c r="J27" s="164">
        <v>0</v>
      </c>
      <c r="K27" s="164">
        <v>5070.0654589056567</v>
      </c>
      <c r="L27" s="164">
        <v>5137.5779145800607</v>
      </c>
      <c r="M27" s="164">
        <v>0</v>
      </c>
      <c r="N27" s="164">
        <v>17847.850039959343</v>
      </c>
      <c r="O27" s="164">
        <v>18481.356002415851</v>
      </c>
      <c r="P27" s="164">
        <v>12019.093683818286</v>
      </c>
      <c r="Q27" s="164">
        <v>0</v>
      </c>
      <c r="R27" s="164"/>
      <c r="S27" s="164">
        <v>1129.3231162175314</v>
      </c>
      <c r="T27" s="164">
        <v>1086.1452748063805</v>
      </c>
      <c r="U27" s="164">
        <v>2730.9794111462193</v>
      </c>
      <c r="V27" s="164">
        <v>0</v>
      </c>
      <c r="W27" s="164">
        <v>0</v>
      </c>
      <c r="X27" s="164">
        <v>0</v>
      </c>
      <c r="Y27" s="164"/>
      <c r="Z27" s="164">
        <v>9151.9242202091991</v>
      </c>
      <c r="AA27" s="164">
        <v>3835.1273832428246</v>
      </c>
      <c r="AB27" s="164">
        <v>22586.739777957664</v>
      </c>
      <c r="AC27" s="164">
        <v>5354.7811767369958</v>
      </c>
    </row>
    <row r="28" spans="2:29" ht="15.5" x14ac:dyDescent="0.35">
      <c r="B28" s="162" t="s">
        <v>50</v>
      </c>
      <c r="C28" s="164"/>
      <c r="D28" s="164">
        <v>6505.6365919343734</v>
      </c>
      <c r="E28" s="164">
        <v>976.68522151546392</v>
      </c>
      <c r="F28" s="164">
        <v>4258.0363531033445</v>
      </c>
      <c r="G28" s="164">
        <v>0</v>
      </c>
      <c r="H28" s="164">
        <v>713.14223377454141</v>
      </c>
      <c r="I28" s="164"/>
      <c r="J28" s="164">
        <v>0</v>
      </c>
      <c r="K28" s="164">
        <v>22148.565935727078</v>
      </c>
      <c r="L28" s="164">
        <v>9523.2157194644551</v>
      </c>
      <c r="M28" s="164">
        <v>0</v>
      </c>
      <c r="N28" s="164">
        <v>19703.285079473259</v>
      </c>
      <c r="O28" s="164">
        <v>19913.441250989476</v>
      </c>
      <c r="P28" s="164">
        <v>21754.552804817446</v>
      </c>
      <c r="Q28" s="164">
        <v>15005.543476490029</v>
      </c>
      <c r="R28" s="164"/>
      <c r="S28" s="164">
        <v>1351.1040879937782</v>
      </c>
      <c r="T28" s="164">
        <v>1351.1040879937782</v>
      </c>
      <c r="U28" s="164">
        <v>0</v>
      </c>
      <c r="V28" s="164">
        <v>0</v>
      </c>
      <c r="W28" s="164">
        <v>0</v>
      </c>
      <c r="X28" s="164">
        <v>1767.4616143592984</v>
      </c>
      <c r="Y28" s="164"/>
      <c r="Z28" s="164">
        <v>13336.564854193946</v>
      </c>
      <c r="AA28" s="164">
        <v>9086.5190903773873</v>
      </c>
      <c r="AB28" s="164">
        <v>40247.881419433703</v>
      </c>
      <c r="AC28" s="164">
        <v>966.52306608484867</v>
      </c>
    </row>
    <row r="29" spans="2:29" ht="15.5" x14ac:dyDescent="0.35">
      <c r="B29" s="162" t="s">
        <v>51</v>
      </c>
      <c r="C29" s="164"/>
      <c r="D29" s="164">
        <v>4063.7189229654578</v>
      </c>
      <c r="E29" s="164">
        <v>0</v>
      </c>
      <c r="F29" s="164">
        <v>4303.8493272019123</v>
      </c>
      <c r="G29" s="164">
        <v>0</v>
      </c>
      <c r="H29" s="164">
        <v>1361.7325907351606</v>
      </c>
      <c r="I29" s="164"/>
      <c r="J29" s="164">
        <v>0</v>
      </c>
      <c r="K29" s="164">
        <v>8585.5518041463929</v>
      </c>
      <c r="L29" s="164">
        <v>0</v>
      </c>
      <c r="M29" s="164">
        <v>0</v>
      </c>
      <c r="N29" s="164">
        <v>18760.547095193662</v>
      </c>
      <c r="O29" s="164">
        <v>18324.874746716192</v>
      </c>
      <c r="P29" s="164">
        <v>25256.417884594666</v>
      </c>
      <c r="Q29" s="164">
        <v>0</v>
      </c>
      <c r="R29" s="164"/>
      <c r="S29" s="164">
        <v>534.90659434336658</v>
      </c>
      <c r="T29" s="164">
        <v>534.90659434336658</v>
      </c>
      <c r="U29" s="164">
        <v>0</v>
      </c>
      <c r="V29" s="164">
        <v>0</v>
      </c>
      <c r="W29" s="164">
        <v>0</v>
      </c>
      <c r="X29" s="164">
        <v>2459.1939794996674</v>
      </c>
      <c r="Y29" s="164"/>
      <c r="Z29" s="164">
        <v>6545.8711008882383</v>
      </c>
      <c r="AA29" s="164">
        <v>0</v>
      </c>
      <c r="AB29" s="164">
        <v>9395.1179605486468</v>
      </c>
      <c r="AC29" s="164">
        <v>6341.752171119887</v>
      </c>
    </row>
    <row r="30" spans="2:29" ht="15.5" x14ac:dyDescent="0.35">
      <c r="B30" s="162" t="s">
        <v>52</v>
      </c>
      <c r="C30" s="164"/>
      <c r="D30" s="164">
        <v>4922.4827127159206</v>
      </c>
      <c r="E30" s="164">
        <v>0</v>
      </c>
      <c r="F30" s="164">
        <v>3210.4700345780711</v>
      </c>
      <c r="G30" s="164">
        <v>0</v>
      </c>
      <c r="H30" s="164">
        <v>0</v>
      </c>
      <c r="I30" s="164"/>
      <c r="J30" s="164">
        <v>6960.6375944036472</v>
      </c>
      <c r="K30" s="164">
        <v>4619.309109928332</v>
      </c>
      <c r="L30" s="164">
        <v>6736.9628902005443</v>
      </c>
      <c r="M30" s="164">
        <v>0</v>
      </c>
      <c r="N30" s="164">
        <v>18790.768481161234</v>
      </c>
      <c r="O30" s="164">
        <v>18790.768481161234</v>
      </c>
      <c r="P30" s="164">
        <v>0</v>
      </c>
      <c r="Q30" s="164">
        <v>0</v>
      </c>
      <c r="R30" s="164"/>
      <c r="S30" s="164">
        <v>1159.2146187853753</v>
      </c>
      <c r="T30" s="164">
        <v>1159.2146187853753</v>
      </c>
      <c r="U30" s="164">
        <v>0</v>
      </c>
      <c r="V30" s="164">
        <v>0</v>
      </c>
      <c r="W30" s="164">
        <v>0</v>
      </c>
      <c r="X30" s="164">
        <v>0</v>
      </c>
      <c r="Y30" s="164"/>
      <c r="Z30" s="164">
        <v>4935.8013605726292</v>
      </c>
      <c r="AA30" s="164">
        <v>1946.5048598515734</v>
      </c>
      <c r="AB30" s="164">
        <v>14034.20233437694</v>
      </c>
      <c r="AC30" s="164">
        <v>16111.61501315788</v>
      </c>
    </row>
    <row r="31" spans="2:29" ht="15.5" x14ac:dyDescent="0.35">
      <c r="B31" s="162" t="s">
        <v>53</v>
      </c>
      <c r="C31" s="164"/>
      <c r="D31" s="164">
        <v>6514.2224258165425</v>
      </c>
      <c r="E31" s="164">
        <v>0</v>
      </c>
      <c r="F31" s="164">
        <v>4913.8602644900402</v>
      </c>
      <c r="G31" s="164">
        <v>1776.816454268002</v>
      </c>
      <c r="H31" s="164">
        <v>0</v>
      </c>
      <c r="I31" s="164"/>
      <c r="J31" s="164">
        <v>0</v>
      </c>
      <c r="K31" s="164">
        <v>0</v>
      </c>
      <c r="L31" s="164">
        <v>11045.163435758419</v>
      </c>
      <c r="M31" s="164">
        <v>0</v>
      </c>
      <c r="N31" s="164">
        <v>0</v>
      </c>
      <c r="O31" s="164">
        <v>0</v>
      </c>
      <c r="P31" s="164">
        <v>0</v>
      </c>
      <c r="Q31" s="164">
        <v>0</v>
      </c>
      <c r="R31" s="164"/>
      <c r="S31" s="164">
        <v>849.85074440317555</v>
      </c>
      <c r="T31" s="164">
        <v>849.85074440317555</v>
      </c>
      <c r="U31" s="164">
        <v>0</v>
      </c>
      <c r="V31" s="164">
        <v>0</v>
      </c>
      <c r="W31" s="164">
        <v>0</v>
      </c>
      <c r="X31" s="164">
        <v>2120.8199868913462</v>
      </c>
      <c r="Y31" s="164"/>
      <c r="Z31" s="164">
        <v>2058.2983165689075</v>
      </c>
      <c r="AA31" s="164">
        <v>0</v>
      </c>
      <c r="AB31" s="164">
        <v>0</v>
      </c>
      <c r="AC31" s="164">
        <v>71.963876190263235</v>
      </c>
    </row>
    <row r="32" spans="2:29" ht="15.5" x14ac:dyDescent="0.35">
      <c r="B32" s="162" t="s">
        <v>54</v>
      </c>
      <c r="C32" s="164"/>
      <c r="D32" s="164">
        <v>3149.1333769531461</v>
      </c>
      <c r="E32" s="164">
        <v>0</v>
      </c>
      <c r="F32" s="164">
        <v>4461.1882610832981</v>
      </c>
      <c r="G32" s="164">
        <v>0</v>
      </c>
      <c r="H32" s="164">
        <v>0</v>
      </c>
      <c r="I32" s="164"/>
      <c r="J32" s="164">
        <v>1598.9190144612051</v>
      </c>
      <c r="K32" s="164">
        <v>7010.2488377539448</v>
      </c>
      <c r="L32" s="164">
        <v>0</v>
      </c>
      <c r="M32" s="164">
        <v>0</v>
      </c>
      <c r="N32" s="164">
        <v>16547.290482455883</v>
      </c>
      <c r="O32" s="164">
        <v>17817.055297101153</v>
      </c>
      <c r="P32" s="164">
        <v>12081.925666094145</v>
      </c>
      <c r="Q32" s="164">
        <v>12476.774066020951</v>
      </c>
      <c r="R32" s="164"/>
      <c r="S32" s="164">
        <v>1510.9105005689655</v>
      </c>
      <c r="T32" s="164">
        <v>1510.9105005689655</v>
      </c>
      <c r="U32" s="164">
        <v>0</v>
      </c>
      <c r="V32" s="164">
        <v>0</v>
      </c>
      <c r="W32" s="164">
        <v>0</v>
      </c>
      <c r="X32" s="164">
        <v>157.44560254432093</v>
      </c>
      <c r="Y32" s="164"/>
      <c r="Z32" s="164">
        <v>3830.4496804198207</v>
      </c>
      <c r="AA32" s="164">
        <v>3139.5401284403301</v>
      </c>
      <c r="AB32" s="164">
        <v>11049.517153775047</v>
      </c>
      <c r="AC32" s="164">
        <v>0</v>
      </c>
    </row>
    <row r="33" spans="2:29" ht="16" thickBot="1" x14ac:dyDescent="0.4">
      <c r="B33" s="165" t="s">
        <v>55</v>
      </c>
      <c r="C33" s="170"/>
      <c r="D33" s="170">
        <v>3032.051147263599</v>
      </c>
      <c r="E33" s="170">
        <v>2791.1176339560325</v>
      </c>
      <c r="F33" s="170">
        <v>4668.5244568297121</v>
      </c>
      <c r="G33" s="170">
        <v>0</v>
      </c>
      <c r="H33" s="170">
        <v>0</v>
      </c>
      <c r="I33" s="170"/>
      <c r="J33" s="170">
        <v>0</v>
      </c>
      <c r="K33" s="170">
        <v>13811.971214848814</v>
      </c>
      <c r="L33" s="170">
        <v>7014.7716322635197</v>
      </c>
      <c r="M33" s="170">
        <v>0</v>
      </c>
      <c r="N33" s="170">
        <v>15524.697943910967</v>
      </c>
      <c r="O33" s="170">
        <v>17253.436256913883</v>
      </c>
      <c r="P33" s="170">
        <v>15341.971196882732</v>
      </c>
      <c r="Q33" s="170">
        <v>13202.526650574142</v>
      </c>
      <c r="R33" s="170"/>
      <c r="S33" s="170">
        <v>1095.3504599510472</v>
      </c>
      <c r="T33" s="170">
        <v>1096.8781175980953</v>
      </c>
      <c r="U33" s="170">
        <v>1020.8847854603631</v>
      </c>
      <c r="V33" s="170">
        <v>1588.7640814006631</v>
      </c>
      <c r="W33" s="170">
        <v>1383.8967499279613</v>
      </c>
      <c r="X33" s="170">
        <v>0</v>
      </c>
      <c r="Y33" s="170"/>
      <c r="Z33" s="170">
        <v>9411.4484685096741</v>
      </c>
      <c r="AA33" s="170">
        <v>15364.044109361623</v>
      </c>
      <c r="AB33" s="170">
        <v>2536.8773217560401</v>
      </c>
      <c r="AC33" s="170">
        <v>4268.4471178051181</v>
      </c>
    </row>
    <row r="34" spans="2:29" ht="16.5" thickTop="1" thickBot="1" x14ac:dyDescent="0.4">
      <c r="B34" s="176" t="s">
        <v>99</v>
      </c>
      <c r="C34" s="177"/>
      <c r="D34" s="177">
        <v>4631.5532347998987</v>
      </c>
      <c r="E34" s="177">
        <v>2143.5963225878936</v>
      </c>
      <c r="F34" s="177">
        <v>4093.1343652910082</v>
      </c>
      <c r="G34" s="177">
        <v>1567.4750939051664</v>
      </c>
      <c r="H34" s="177">
        <v>726.77836777112145</v>
      </c>
      <c r="I34" s="177"/>
      <c r="J34" s="177">
        <v>11839.42943908147</v>
      </c>
      <c r="K34" s="177">
        <v>6739.8925103012543</v>
      </c>
      <c r="L34" s="177">
        <v>12894.673924249442</v>
      </c>
      <c r="M34" s="177">
        <v>0</v>
      </c>
      <c r="N34" s="177">
        <v>17230.946523633764</v>
      </c>
      <c r="O34" s="177">
        <v>18020.019661492657</v>
      </c>
      <c r="P34" s="177">
        <v>13936.967004878741</v>
      </c>
      <c r="Q34" s="177">
        <v>12454.319285067899</v>
      </c>
      <c r="R34" s="177"/>
      <c r="S34" s="177">
        <v>817.38627556886661</v>
      </c>
      <c r="T34" s="177">
        <v>799.23692057839037</v>
      </c>
      <c r="U34" s="177">
        <v>1499.5566421912699</v>
      </c>
      <c r="V34" s="177">
        <v>570.65206291664674</v>
      </c>
      <c r="W34" s="177">
        <v>1383.8967499279613</v>
      </c>
      <c r="X34" s="177">
        <v>2095.5850840838325</v>
      </c>
      <c r="Y34" s="177"/>
      <c r="Z34" s="177">
        <v>7512.170492358181</v>
      </c>
      <c r="AA34" s="177">
        <v>6222.8079758675949</v>
      </c>
      <c r="AB34" s="177">
        <v>9248.1025298060758</v>
      </c>
      <c r="AC34" s="177">
        <v>3787.9649022667727</v>
      </c>
    </row>
    <row r="35" spans="2:29" ht="16" thickTop="1" x14ac:dyDescent="0.35">
      <c r="B35" s="14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7"/>
  <sheetViews>
    <sheetView workbookViewId="0">
      <selection activeCell="X33" sqref="X33"/>
    </sheetView>
  </sheetViews>
  <sheetFormatPr defaultColWidth="8.7265625" defaultRowHeight="15.5" x14ac:dyDescent="0.35"/>
  <cols>
    <col min="1" max="1" width="8.7265625" style="43"/>
    <col min="2" max="2" width="13.1796875" customWidth="1"/>
    <col min="3" max="3" width="8.81640625" bestFit="1" customWidth="1"/>
    <col min="4" max="8" width="7.54296875" bestFit="1" customWidth="1"/>
    <col min="9" max="9" width="4.26953125" bestFit="1" customWidth="1"/>
    <col min="10" max="12" width="8.7265625" bestFit="1" customWidth="1"/>
    <col min="13" max="13" width="7.54296875" bestFit="1" customWidth="1"/>
    <col min="14" max="17" width="8.7265625" bestFit="1" customWidth="1"/>
    <col min="18" max="18" width="4.26953125" bestFit="1" customWidth="1"/>
    <col min="19" max="24" width="7.54296875" bestFit="1" customWidth="1"/>
    <col min="25" max="25" width="4.26953125" bestFit="1" customWidth="1"/>
    <col min="26" max="29" width="8.7265625" bestFit="1" customWidth="1"/>
  </cols>
  <sheetData>
    <row r="2" spans="2:29" customFormat="1" x14ac:dyDescent="0.35">
      <c r="B2" s="85" t="s">
        <v>361</v>
      </c>
      <c r="C2" s="94" t="s">
        <v>322</v>
      </c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</row>
    <row r="3" spans="2:29" customFormat="1" ht="111.5" x14ac:dyDescent="0.35">
      <c r="B3" s="171" t="s">
        <v>100</v>
      </c>
      <c r="C3" s="172" t="s">
        <v>312</v>
      </c>
      <c r="D3" s="173" t="s">
        <v>58</v>
      </c>
      <c r="E3" s="173" t="s">
        <v>59</v>
      </c>
      <c r="F3" s="173" t="s">
        <v>60</v>
      </c>
      <c r="G3" s="173" t="s">
        <v>61</v>
      </c>
      <c r="H3" s="173" t="s">
        <v>89</v>
      </c>
      <c r="I3" s="172" t="s">
        <v>111</v>
      </c>
      <c r="J3" s="173" t="s">
        <v>62</v>
      </c>
      <c r="K3" s="173" t="s">
        <v>63</v>
      </c>
      <c r="L3" s="173" t="s">
        <v>64</v>
      </c>
      <c r="M3" s="173" t="s">
        <v>90</v>
      </c>
      <c r="N3" s="172" t="s">
        <v>91</v>
      </c>
      <c r="O3" s="173" t="s">
        <v>65</v>
      </c>
      <c r="P3" s="173" t="s">
        <v>66</v>
      </c>
      <c r="Q3" s="173" t="s">
        <v>67</v>
      </c>
      <c r="R3" s="172" t="s">
        <v>130</v>
      </c>
      <c r="S3" s="173" t="s">
        <v>101</v>
      </c>
      <c r="T3" s="173" t="s">
        <v>92</v>
      </c>
      <c r="U3" s="173" t="s">
        <v>93</v>
      </c>
      <c r="V3" s="173" t="s">
        <v>69</v>
      </c>
      <c r="W3" s="173" t="s">
        <v>313</v>
      </c>
      <c r="X3" s="173" t="s">
        <v>71</v>
      </c>
      <c r="Y3" s="172" t="s">
        <v>314</v>
      </c>
      <c r="Z3" s="173" t="s">
        <v>102</v>
      </c>
      <c r="AA3" s="173" t="s">
        <v>95</v>
      </c>
      <c r="AB3" s="174" t="s">
        <v>104</v>
      </c>
      <c r="AC3" s="175" t="s">
        <v>96</v>
      </c>
    </row>
    <row r="4" spans="2:29" customFormat="1" x14ac:dyDescent="0.35">
      <c r="B4" s="162" t="s">
        <v>26</v>
      </c>
      <c r="C4" s="163"/>
      <c r="D4" s="163">
        <v>0</v>
      </c>
      <c r="E4" s="163">
        <v>0</v>
      </c>
      <c r="F4" s="163">
        <v>0</v>
      </c>
      <c r="G4" s="163">
        <v>0</v>
      </c>
      <c r="H4" s="163">
        <v>0</v>
      </c>
      <c r="I4" s="163"/>
      <c r="J4" s="163">
        <v>0</v>
      </c>
      <c r="K4" s="163">
        <v>0</v>
      </c>
      <c r="L4" s="163">
        <v>0</v>
      </c>
      <c r="M4" s="163">
        <v>0</v>
      </c>
      <c r="N4" s="163">
        <v>0</v>
      </c>
      <c r="O4" s="163">
        <v>0</v>
      </c>
      <c r="P4" s="163">
        <v>0</v>
      </c>
      <c r="Q4" s="163">
        <v>0</v>
      </c>
      <c r="R4" s="163"/>
      <c r="S4" s="163">
        <v>0</v>
      </c>
      <c r="T4" s="163">
        <v>0</v>
      </c>
      <c r="U4" s="163">
        <v>0</v>
      </c>
      <c r="V4" s="163">
        <v>0</v>
      </c>
      <c r="W4" s="163">
        <v>0</v>
      </c>
      <c r="X4" s="163">
        <v>0</v>
      </c>
      <c r="Y4" s="163"/>
      <c r="Z4" s="163">
        <v>0</v>
      </c>
      <c r="AA4" s="163">
        <v>0</v>
      </c>
      <c r="AB4" s="163">
        <v>0</v>
      </c>
      <c r="AC4" s="163">
        <v>0</v>
      </c>
    </row>
    <row r="5" spans="2:29" customFormat="1" x14ac:dyDescent="0.35">
      <c r="B5" s="162" t="s">
        <v>27</v>
      </c>
      <c r="C5" s="163"/>
      <c r="D5" s="163">
        <v>3158.6352544177021</v>
      </c>
      <c r="E5" s="163">
        <v>2216.4791069697094</v>
      </c>
      <c r="F5" s="163">
        <v>3979.0090805581472</v>
      </c>
      <c r="G5" s="163">
        <v>0</v>
      </c>
      <c r="H5" s="163">
        <v>0</v>
      </c>
      <c r="I5" s="163"/>
      <c r="J5" s="163">
        <v>0</v>
      </c>
      <c r="K5" s="163">
        <v>8752.2757480649179</v>
      </c>
      <c r="L5" s="163">
        <v>0</v>
      </c>
      <c r="M5" s="163">
        <v>0</v>
      </c>
      <c r="N5" s="163">
        <v>12518.041640741729</v>
      </c>
      <c r="O5" s="163">
        <v>10902.775708612315</v>
      </c>
      <c r="P5" s="163">
        <v>18681.246217056851</v>
      </c>
      <c r="Q5" s="163">
        <v>15920.21093521384</v>
      </c>
      <c r="R5" s="163"/>
      <c r="S5" s="163">
        <v>581.86409618504456</v>
      </c>
      <c r="T5" s="163">
        <v>581.86409618504456</v>
      </c>
      <c r="U5" s="163">
        <v>0</v>
      </c>
      <c r="V5" s="163">
        <v>0</v>
      </c>
      <c r="W5" s="163">
        <v>0</v>
      </c>
      <c r="X5" s="163">
        <v>855.17108994057241</v>
      </c>
      <c r="Y5" s="163"/>
      <c r="Z5" s="163">
        <v>7479.5105487116816</v>
      </c>
      <c r="AA5" s="163">
        <v>3321.8027099735536</v>
      </c>
      <c r="AB5" s="163">
        <v>10842.492680886657</v>
      </c>
      <c r="AC5" s="163">
        <v>5402.7157533133568</v>
      </c>
    </row>
    <row r="6" spans="2:29" customFormat="1" x14ac:dyDescent="0.35">
      <c r="B6" s="162" t="s">
        <v>28</v>
      </c>
      <c r="C6" s="163"/>
      <c r="D6" s="163">
        <v>0</v>
      </c>
      <c r="E6" s="163">
        <v>0</v>
      </c>
      <c r="F6" s="163">
        <v>5282.4149228925889</v>
      </c>
      <c r="G6" s="163">
        <v>0</v>
      </c>
      <c r="H6" s="163">
        <v>0</v>
      </c>
      <c r="I6" s="163"/>
      <c r="J6" s="163">
        <v>0</v>
      </c>
      <c r="K6" s="163">
        <v>0</v>
      </c>
      <c r="L6" s="163">
        <v>0</v>
      </c>
      <c r="M6" s="163">
        <v>0</v>
      </c>
      <c r="N6" s="163">
        <v>5583.8844627298049</v>
      </c>
      <c r="O6" s="163">
        <v>5583.8844627298049</v>
      </c>
      <c r="P6" s="163">
        <v>0</v>
      </c>
      <c r="Q6" s="163">
        <v>0</v>
      </c>
      <c r="R6" s="163"/>
      <c r="S6" s="163">
        <v>854.17574887486069</v>
      </c>
      <c r="T6" s="163">
        <v>854.17574887486069</v>
      </c>
      <c r="U6" s="163">
        <v>0</v>
      </c>
      <c r="V6" s="163">
        <v>0</v>
      </c>
      <c r="W6" s="163">
        <v>0</v>
      </c>
      <c r="X6" s="163">
        <v>589.49350264795942</v>
      </c>
      <c r="Y6" s="163"/>
      <c r="Z6" s="163">
        <v>0</v>
      </c>
      <c r="AA6" s="163">
        <v>4682.3241100089917</v>
      </c>
      <c r="AB6" s="163">
        <v>5009.4568526464263</v>
      </c>
      <c r="AC6" s="163">
        <v>0</v>
      </c>
    </row>
    <row r="7" spans="2:29" customFormat="1" x14ac:dyDescent="0.35">
      <c r="B7" s="162" t="s">
        <v>29</v>
      </c>
      <c r="C7" s="163"/>
      <c r="D7" s="163">
        <v>0</v>
      </c>
      <c r="E7" s="163">
        <v>0</v>
      </c>
      <c r="F7" s="163">
        <v>3456.6512406264005</v>
      </c>
      <c r="G7" s="163">
        <v>0</v>
      </c>
      <c r="H7" s="163">
        <v>0</v>
      </c>
      <c r="I7" s="163"/>
      <c r="J7" s="163">
        <v>0</v>
      </c>
      <c r="K7" s="163">
        <v>0</v>
      </c>
      <c r="L7" s="163">
        <v>0</v>
      </c>
      <c r="M7" s="163">
        <v>0</v>
      </c>
      <c r="N7" s="163">
        <v>7884.7878004239974</v>
      </c>
      <c r="O7" s="163">
        <v>3318.3650489145443</v>
      </c>
      <c r="P7" s="163">
        <v>9172.9896236839668</v>
      </c>
      <c r="Q7" s="163">
        <v>13020.425415831854</v>
      </c>
      <c r="R7" s="163"/>
      <c r="S7" s="163">
        <v>337.60003511040372</v>
      </c>
      <c r="T7" s="163">
        <v>337.60003511040372</v>
      </c>
      <c r="U7" s="163">
        <v>0</v>
      </c>
      <c r="V7" s="163">
        <v>0</v>
      </c>
      <c r="W7" s="163">
        <v>0</v>
      </c>
      <c r="X7" s="163">
        <v>0</v>
      </c>
      <c r="Y7" s="163"/>
      <c r="Z7" s="163">
        <v>7749.2541831782155</v>
      </c>
      <c r="AA7" s="163">
        <v>1578.4903729923296</v>
      </c>
      <c r="AB7" s="163">
        <v>0</v>
      </c>
      <c r="AC7" s="163">
        <v>16226.50030897961</v>
      </c>
    </row>
    <row r="8" spans="2:29" customFormat="1" x14ac:dyDescent="0.35">
      <c r="B8" s="162" t="s">
        <v>30</v>
      </c>
      <c r="C8" s="163"/>
      <c r="D8" s="163">
        <v>2352.8729341682829</v>
      </c>
      <c r="E8" s="163">
        <v>0</v>
      </c>
      <c r="F8" s="163">
        <v>3805.5428853096264</v>
      </c>
      <c r="G8" s="163">
        <v>0</v>
      </c>
      <c r="H8" s="163">
        <v>0</v>
      </c>
      <c r="I8" s="163"/>
      <c r="J8" s="163">
        <v>0</v>
      </c>
      <c r="K8" s="163">
        <v>0</v>
      </c>
      <c r="L8" s="163">
        <v>0</v>
      </c>
      <c r="M8" s="163">
        <v>0</v>
      </c>
      <c r="N8" s="163">
        <v>0</v>
      </c>
      <c r="O8" s="163">
        <v>0</v>
      </c>
      <c r="P8" s="163">
        <v>0</v>
      </c>
      <c r="Q8" s="163">
        <v>0</v>
      </c>
      <c r="R8" s="163"/>
      <c r="S8" s="163">
        <v>0</v>
      </c>
      <c r="T8" s="163">
        <v>0</v>
      </c>
      <c r="U8" s="163">
        <v>0</v>
      </c>
      <c r="V8" s="163">
        <v>0</v>
      </c>
      <c r="W8" s="163">
        <v>0</v>
      </c>
      <c r="X8" s="163">
        <v>0</v>
      </c>
      <c r="Y8" s="163"/>
      <c r="Z8" s="163">
        <v>0</v>
      </c>
      <c r="AA8" s="163">
        <v>0</v>
      </c>
      <c r="AB8" s="163">
        <v>0</v>
      </c>
      <c r="AC8" s="163">
        <v>0</v>
      </c>
    </row>
    <row r="9" spans="2:29" customFormat="1" x14ac:dyDescent="0.35">
      <c r="B9" s="162" t="s">
        <v>31</v>
      </c>
      <c r="C9" s="163"/>
      <c r="D9" s="163">
        <v>0</v>
      </c>
      <c r="E9" s="163">
        <v>0</v>
      </c>
      <c r="F9" s="163">
        <v>2101.0567896581288</v>
      </c>
      <c r="G9" s="163">
        <v>0</v>
      </c>
      <c r="H9" s="163">
        <v>0</v>
      </c>
      <c r="I9" s="163"/>
      <c r="J9" s="163">
        <v>0</v>
      </c>
      <c r="K9" s="163">
        <v>8772.8846381916155</v>
      </c>
      <c r="L9" s="163">
        <v>17361.565379726548</v>
      </c>
      <c r="M9" s="163">
        <v>0</v>
      </c>
      <c r="N9" s="163">
        <v>13775.280481861342</v>
      </c>
      <c r="O9" s="163">
        <v>9311.3679527265958</v>
      </c>
      <c r="P9" s="163">
        <v>14371.339787390678</v>
      </c>
      <c r="Q9" s="163">
        <v>6273.1813655147535</v>
      </c>
      <c r="R9" s="163"/>
      <c r="S9" s="163">
        <v>0</v>
      </c>
      <c r="T9" s="163">
        <v>0</v>
      </c>
      <c r="U9" s="163">
        <v>0</v>
      </c>
      <c r="V9" s="163">
        <v>0</v>
      </c>
      <c r="W9" s="163">
        <v>0</v>
      </c>
      <c r="X9" s="163">
        <v>249.60655766348293</v>
      </c>
      <c r="Y9" s="163"/>
      <c r="Z9" s="163">
        <v>0</v>
      </c>
      <c r="AA9" s="163">
        <v>0</v>
      </c>
      <c r="AB9" s="163">
        <v>29105.761849380109</v>
      </c>
      <c r="AC9" s="163">
        <v>0</v>
      </c>
    </row>
    <row r="10" spans="2:29" customFormat="1" x14ac:dyDescent="0.35">
      <c r="B10" s="162" t="s">
        <v>32</v>
      </c>
      <c r="C10" s="163"/>
      <c r="D10" s="163">
        <v>1267.7240499422426</v>
      </c>
      <c r="E10" s="163">
        <v>0</v>
      </c>
      <c r="F10" s="163">
        <v>3592.4196846830191</v>
      </c>
      <c r="G10" s="163">
        <v>0</v>
      </c>
      <c r="H10" s="163">
        <v>0</v>
      </c>
      <c r="I10" s="163"/>
      <c r="J10" s="163">
        <v>0</v>
      </c>
      <c r="K10" s="163">
        <v>0</v>
      </c>
      <c r="L10" s="163">
        <v>0</v>
      </c>
      <c r="M10" s="163">
        <v>0</v>
      </c>
      <c r="N10" s="163">
        <v>0</v>
      </c>
      <c r="O10" s="163">
        <v>0</v>
      </c>
      <c r="P10" s="163">
        <v>0</v>
      </c>
      <c r="Q10" s="163">
        <v>0</v>
      </c>
      <c r="R10" s="163"/>
      <c r="S10" s="163">
        <v>507.71237167017944</v>
      </c>
      <c r="T10" s="163">
        <v>507.71237167017944</v>
      </c>
      <c r="U10" s="163">
        <v>0</v>
      </c>
      <c r="V10" s="163">
        <v>0</v>
      </c>
      <c r="W10" s="163">
        <v>0</v>
      </c>
      <c r="X10" s="163">
        <v>0</v>
      </c>
      <c r="Y10" s="163"/>
      <c r="Z10" s="163">
        <v>13156.936407357547</v>
      </c>
      <c r="AA10" s="163">
        <v>0</v>
      </c>
      <c r="AB10" s="163">
        <v>45383.5775578209</v>
      </c>
      <c r="AC10" s="163">
        <v>0</v>
      </c>
    </row>
    <row r="11" spans="2:29" customFormat="1" x14ac:dyDescent="0.35">
      <c r="B11" s="162" t="s">
        <v>33</v>
      </c>
      <c r="C11" s="163"/>
      <c r="D11" s="163">
        <v>2653.1684223340881</v>
      </c>
      <c r="E11" s="163">
        <v>0</v>
      </c>
      <c r="F11" s="163">
        <v>2288.8032490529222</v>
      </c>
      <c r="G11" s="163">
        <v>1485.0179900204321</v>
      </c>
      <c r="H11" s="163">
        <v>0</v>
      </c>
      <c r="I11" s="163"/>
      <c r="J11" s="163">
        <v>0</v>
      </c>
      <c r="K11" s="163">
        <v>0</v>
      </c>
      <c r="L11" s="163">
        <v>10199.603138056047</v>
      </c>
      <c r="M11" s="163">
        <v>0</v>
      </c>
      <c r="N11" s="163">
        <v>0</v>
      </c>
      <c r="O11" s="163">
        <v>0</v>
      </c>
      <c r="P11" s="163">
        <v>0</v>
      </c>
      <c r="Q11" s="163">
        <v>0</v>
      </c>
      <c r="R11" s="163"/>
      <c r="S11" s="163">
        <v>224.37908697157789</v>
      </c>
      <c r="T11" s="163">
        <v>0</v>
      </c>
      <c r="U11" s="163">
        <v>224.37908697157789</v>
      </c>
      <c r="V11" s="163">
        <v>407.96205952846384</v>
      </c>
      <c r="W11" s="163">
        <v>0</v>
      </c>
      <c r="X11" s="163">
        <v>0</v>
      </c>
      <c r="Y11" s="163"/>
      <c r="Z11" s="163">
        <v>0</v>
      </c>
      <c r="AA11" s="163">
        <v>0</v>
      </c>
      <c r="AB11" s="163">
        <v>0</v>
      </c>
      <c r="AC11" s="163">
        <v>0</v>
      </c>
    </row>
    <row r="12" spans="2:29" customFormat="1" x14ac:dyDescent="0.35">
      <c r="B12" s="162" t="s">
        <v>34</v>
      </c>
      <c r="C12" s="163"/>
      <c r="D12" s="163">
        <v>2903.4056302841977</v>
      </c>
      <c r="E12" s="163">
        <v>0</v>
      </c>
      <c r="F12" s="163">
        <v>4303.2447074371157</v>
      </c>
      <c r="G12" s="163">
        <v>0</v>
      </c>
      <c r="H12" s="163">
        <v>0</v>
      </c>
      <c r="I12" s="163"/>
      <c r="J12" s="163">
        <v>35528.212836472332</v>
      </c>
      <c r="K12" s="163">
        <v>0</v>
      </c>
      <c r="L12" s="163">
        <v>0</v>
      </c>
      <c r="M12" s="163">
        <v>0</v>
      </c>
      <c r="N12" s="163">
        <v>11885.848430238073</v>
      </c>
      <c r="O12" s="163">
        <v>6258.7066685510081</v>
      </c>
      <c r="P12" s="163">
        <v>11703.044227455486</v>
      </c>
      <c r="Q12" s="163">
        <v>13933.295190657287</v>
      </c>
      <c r="R12" s="163"/>
      <c r="S12" s="163">
        <v>981.71648254519027</v>
      </c>
      <c r="T12" s="163">
        <v>981.71648254519027</v>
      </c>
      <c r="U12" s="163">
        <v>0</v>
      </c>
      <c r="V12" s="163">
        <v>0</v>
      </c>
      <c r="W12" s="163">
        <v>357.62565177275042</v>
      </c>
      <c r="X12" s="163">
        <v>0</v>
      </c>
      <c r="Y12" s="163"/>
      <c r="Z12" s="163">
        <v>0</v>
      </c>
      <c r="AA12" s="163">
        <v>0</v>
      </c>
      <c r="AB12" s="163">
        <v>41328.946698153552</v>
      </c>
      <c r="AC12" s="163">
        <v>2883.0387925446548</v>
      </c>
    </row>
    <row r="13" spans="2:29" customFormat="1" x14ac:dyDescent="0.35">
      <c r="B13" s="162" t="s">
        <v>35</v>
      </c>
      <c r="C13" s="163"/>
      <c r="D13" s="163">
        <v>0</v>
      </c>
      <c r="E13" s="163">
        <v>0</v>
      </c>
      <c r="F13" s="163">
        <v>3078.3407404896775</v>
      </c>
      <c r="G13" s="163">
        <v>0</v>
      </c>
      <c r="H13" s="163">
        <v>0</v>
      </c>
      <c r="I13" s="163"/>
      <c r="J13" s="163">
        <v>0</v>
      </c>
      <c r="K13" s="163">
        <v>0</v>
      </c>
      <c r="L13" s="163">
        <v>16446.295476856114</v>
      </c>
      <c r="M13" s="163">
        <v>0</v>
      </c>
      <c r="N13" s="163">
        <v>0</v>
      </c>
      <c r="O13" s="163">
        <v>0</v>
      </c>
      <c r="P13" s="163">
        <v>0</v>
      </c>
      <c r="Q13" s="163">
        <v>0</v>
      </c>
      <c r="R13" s="163"/>
      <c r="S13" s="163">
        <v>0</v>
      </c>
      <c r="T13" s="163">
        <v>0</v>
      </c>
      <c r="U13" s="163">
        <v>0</v>
      </c>
      <c r="V13" s="163">
        <v>0</v>
      </c>
      <c r="W13" s="163">
        <v>0</v>
      </c>
      <c r="X13" s="163">
        <v>0</v>
      </c>
      <c r="Y13" s="163"/>
      <c r="Z13" s="163">
        <v>0</v>
      </c>
      <c r="AA13" s="163">
        <v>0</v>
      </c>
      <c r="AB13" s="163">
        <v>0</v>
      </c>
      <c r="AC13" s="163">
        <v>0</v>
      </c>
    </row>
    <row r="14" spans="2:29" customFormat="1" x14ac:dyDescent="0.35">
      <c r="B14" s="162" t="s">
        <v>36</v>
      </c>
      <c r="C14" s="163"/>
      <c r="D14" s="163">
        <v>4281.2621082498554</v>
      </c>
      <c r="E14" s="163">
        <v>0</v>
      </c>
      <c r="F14" s="163">
        <v>3552.3101919183941</v>
      </c>
      <c r="G14" s="163">
        <v>0</v>
      </c>
      <c r="H14" s="163">
        <v>0</v>
      </c>
      <c r="I14" s="163"/>
      <c r="J14" s="163">
        <v>0</v>
      </c>
      <c r="K14" s="163">
        <v>0</v>
      </c>
      <c r="L14" s="163">
        <v>0</v>
      </c>
      <c r="M14" s="163">
        <v>0</v>
      </c>
      <c r="N14" s="163">
        <v>0</v>
      </c>
      <c r="O14" s="163">
        <v>0</v>
      </c>
      <c r="P14" s="163">
        <v>0</v>
      </c>
      <c r="Q14" s="163">
        <v>0</v>
      </c>
      <c r="R14" s="163"/>
      <c r="S14" s="163">
        <v>0</v>
      </c>
      <c r="T14" s="163">
        <v>0</v>
      </c>
      <c r="U14" s="163">
        <v>0</v>
      </c>
      <c r="V14" s="163">
        <v>0</v>
      </c>
      <c r="W14" s="163">
        <v>0</v>
      </c>
      <c r="X14" s="163">
        <v>0</v>
      </c>
      <c r="Y14" s="163"/>
      <c r="Z14" s="163">
        <v>0</v>
      </c>
      <c r="AA14" s="163">
        <v>0</v>
      </c>
      <c r="AB14" s="163">
        <v>0</v>
      </c>
      <c r="AC14" s="163">
        <v>42.958214975181512</v>
      </c>
    </row>
    <row r="15" spans="2:29" customFormat="1" x14ac:dyDescent="0.35">
      <c r="B15" s="162" t="s">
        <v>37</v>
      </c>
      <c r="C15" s="163"/>
      <c r="D15" s="163">
        <v>0</v>
      </c>
      <c r="E15" s="163">
        <v>0</v>
      </c>
      <c r="F15" s="163">
        <v>0</v>
      </c>
      <c r="G15" s="163">
        <v>0</v>
      </c>
      <c r="H15" s="163">
        <v>0</v>
      </c>
      <c r="I15" s="163"/>
      <c r="J15" s="163">
        <v>0</v>
      </c>
      <c r="K15" s="163">
        <v>0</v>
      </c>
      <c r="L15" s="163">
        <v>0</v>
      </c>
      <c r="M15" s="163">
        <v>0</v>
      </c>
      <c r="N15" s="163">
        <v>0</v>
      </c>
      <c r="O15" s="163">
        <v>0</v>
      </c>
      <c r="P15" s="163">
        <v>0</v>
      </c>
      <c r="Q15" s="163">
        <v>0</v>
      </c>
      <c r="R15" s="163"/>
      <c r="S15" s="163">
        <v>0</v>
      </c>
      <c r="T15" s="163">
        <v>0</v>
      </c>
      <c r="U15" s="163">
        <v>0</v>
      </c>
      <c r="V15" s="163">
        <v>0</v>
      </c>
      <c r="W15" s="163">
        <v>0</v>
      </c>
      <c r="X15" s="163">
        <v>0</v>
      </c>
      <c r="Y15" s="163"/>
      <c r="Z15" s="163">
        <v>4507.4908837182302</v>
      </c>
      <c r="AA15" s="163">
        <v>0</v>
      </c>
      <c r="AB15" s="163">
        <v>0</v>
      </c>
      <c r="AC15" s="163">
        <v>1618.0336327777911</v>
      </c>
    </row>
    <row r="16" spans="2:29" customFormat="1" x14ac:dyDescent="0.35">
      <c r="B16" s="162" t="s">
        <v>38</v>
      </c>
      <c r="C16" s="163"/>
      <c r="D16" s="163">
        <v>0</v>
      </c>
      <c r="E16" s="163">
        <v>0</v>
      </c>
      <c r="F16" s="163">
        <v>0</v>
      </c>
      <c r="G16" s="163">
        <v>0</v>
      </c>
      <c r="H16" s="163">
        <v>0</v>
      </c>
      <c r="I16" s="163"/>
      <c r="J16" s="163">
        <v>0</v>
      </c>
      <c r="K16" s="163">
        <v>0</v>
      </c>
      <c r="L16" s="163">
        <v>0</v>
      </c>
      <c r="M16" s="163">
        <v>0</v>
      </c>
      <c r="N16" s="163">
        <v>0</v>
      </c>
      <c r="O16" s="163">
        <v>0</v>
      </c>
      <c r="P16" s="163">
        <v>0</v>
      </c>
      <c r="Q16" s="163">
        <v>0</v>
      </c>
      <c r="R16" s="163"/>
      <c r="S16" s="163">
        <v>0</v>
      </c>
      <c r="T16" s="163">
        <v>0</v>
      </c>
      <c r="U16" s="163">
        <v>0</v>
      </c>
      <c r="V16" s="163">
        <v>0</v>
      </c>
      <c r="W16" s="163">
        <v>0</v>
      </c>
      <c r="X16" s="163">
        <v>0</v>
      </c>
      <c r="Y16" s="163"/>
      <c r="Z16" s="163">
        <v>0</v>
      </c>
      <c r="AA16" s="163">
        <v>0</v>
      </c>
      <c r="AB16" s="163">
        <v>0</v>
      </c>
      <c r="AC16" s="163">
        <v>0</v>
      </c>
    </row>
    <row r="17" spans="2:29" customFormat="1" x14ac:dyDescent="0.35">
      <c r="B17" s="162" t="s">
        <v>39</v>
      </c>
      <c r="C17" s="163"/>
      <c r="D17" s="163">
        <v>2801.1075018840952</v>
      </c>
      <c r="E17" s="163">
        <v>0</v>
      </c>
      <c r="F17" s="163">
        <v>0</v>
      </c>
      <c r="G17" s="163">
        <v>0</v>
      </c>
      <c r="H17" s="163">
        <v>0</v>
      </c>
      <c r="I17" s="163"/>
      <c r="J17" s="163">
        <v>0</v>
      </c>
      <c r="K17" s="163">
        <v>0</v>
      </c>
      <c r="L17" s="163">
        <v>10376.517525778463</v>
      </c>
      <c r="M17" s="163">
        <v>0</v>
      </c>
      <c r="N17" s="163">
        <v>7307.9424073464588</v>
      </c>
      <c r="O17" s="163">
        <v>7345.8161082341976</v>
      </c>
      <c r="P17" s="163">
        <v>4762.8301117550454</v>
      </c>
      <c r="Q17" s="163">
        <v>0</v>
      </c>
      <c r="R17" s="163"/>
      <c r="S17" s="163">
        <v>0</v>
      </c>
      <c r="T17" s="163">
        <v>0</v>
      </c>
      <c r="U17" s="163">
        <v>0</v>
      </c>
      <c r="V17" s="163">
        <v>0</v>
      </c>
      <c r="W17" s="163">
        <v>0</v>
      </c>
      <c r="X17" s="163">
        <v>0</v>
      </c>
      <c r="Y17" s="163"/>
      <c r="Z17" s="163">
        <v>0</v>
      </c>
      <c r="AA17" s="163">
        <v>0</v>
      </c>
      <c r="AB17" s="163">
        <v>3068.6245718885148</v>
      </c>
      <c r="AC17" s="163">
        <v>267.25681678221537</v>
      </c>
    </row>
    <row r="18" spans="2:29" customFormat="1" x14ac:dyDescent="0.35">
      <c r="B18" s="162" t="s">
        <v>40</v>
      </c>
      <c r="C18" s="163"/>
      <c r="D18" s="163">
        <v>0</v>
      </c>
      <c r="E18" s="163">
        <v>0</v>
      </c>
      <c r="F18" s="163">
        <v>0</v>
      </c>
      <c r="G18" s="163">
        <v>0</v>
      </c>
      <c r="H18" s="163">
        <v>0</v>
      </c>
      <c r="I18" s="163"/>
      <c r="J18" s="163">
        <v>0</v>
      </c>
      <c r="K18" s="163">
        <v>0</v>
      </c>
      <c r="L18" s="163">
        <v>0</v>
      </c>
      <c r="M18" s="163">
        <v>0</v>
      </c>
      <c r="N18" s="163">
        <v>0</v>
      </c>
      <c r="O18" s="163">
        <v>0</v>
      </c>
      <c r="P18" s="163">
        <v>0</v>
      </c>
      <c r="Q18" s="163">
        <v>0</v>
      </c>
      <c r="R18" s="163"/>
      <c r="S18" s="163">
        <v>0</v>
      </c>
      <c r="T18" s="163">
        <v>0</v>
      </c>
      <c r="U18" s="163">
        <v>0</v>
      </c>
      <c r="V18" s="163">
        <v>0</v>
      </c>
      <c r="W18" s="163">
        <v>0</v>
      </c>
      <c r="X18" s="163">
        <v>0</v>
      </c>
      <c r="Y18" s="163"/>
      <c r="Z18" s="163">
        <v>0</v>
      </c>
      <c r="AA18" s="163">
        <v>0</v>
      </c>
      <c r="AB18" s="163">
        <v>0</v>
      </c>
      <c r="AC18" s="163">
        <v>0</v>
      </c>
    </row>
    <row r="19" spans="2:29" customFormat="1" x14ac:dyDescent="0.35">
      <c r="B19" s="162" t="s">
        <v>41</v>
      </c>
      <c r="C19" s="163"/>
      <c r="D19" s="163">
        <v>0</v>
      </c>
      <c r="E19" s="163">
        <v>0</v>
      </c>
      <c r="F19" s="163">
        <v>0</v>
      </c>
      <c r="G19" s="163">
        <v>0</v>
      </c>
      <c r="H19" s="163">
        <v>0</v>
      </c>
      <c r="I19" s="163"/>
      <c r="J19" s="163">
        <v>0</v>
      </c>
      <c r="K19" s="163">
        <v>0</v>
      </c>
      <c r="L19" s="163">
        <v>0</v>
      </c>
      <c r="M19" s="163">
        <v>0</v>
      </c>
      <c r="N19" s="163">
        <v>0</v>
      </c>
      <c r="O19" s="163">
        <v>0</v>
      </c>
      <c r="P19" s="163">
        <v>0</v>
      </c>
      <c r="Q19" s="163">
        <v>0</v>
      </c>
      <c r="R19" s="163"/>
      <c r="S19" s="163">
        <v>0</v>
      </c>
      <c r="T19" s="163">
        <v>0</v>
      </c>
      <c r="U19" s="163">
        <v>0</v>
      </c>
      <c r="V19" s="163">
        <v>0</v>
      </c>
      <c r="W19" s="163">
        <v>0</v>
      </c>
      <c r="X19" s="163">
        <v>0</v>
      </c>
      <c r="Y19" s="163"/>
      <c r="Z19" s="163">
        <v>0</v>
      </c>
      <c r="AA19" s="163">
        <v>0</v>
      </c>
      <c r="AB19" s="163">
        <v>0</v>
      </c>
      <c r="AC19" s="163">
        <v>0</v>
      </c>
    </row>
    <row r="20" spans="2:29" customFormat="1" x14ac:dyDescent="0.35">
      <c r="B20" s="162" t="s">
        <v>42</v>
      </c>
      <c r="C20" s="163"/>
      <c r="D20" s="163">
        <v>3544.8078482045757</v>
      </c>
      <c r="E20" s="163">
        <v>2647.9995309257974</v>
      </c>
      <c r="F20" s="163">
        <v>5196.4830338745369</v>
      </c>
      <c r="G20" s="163">
        <v>0</v>
      </c>
      <c r="H20" s="163">
        <v>0</v>
      </c>
      <c r="I20" s="163"/>
      <c r="J20" s="163">
        <v>13315.517637944908</v>
      </c>
      <c r="K20" s="163">
        <v>6742.4448312417926</v>
      </c>
      <c r="L20" s="163">
        <v>0</v>
      </c>
      <c r="M20" s="163">
        <v>0</v>
      </c>
      <c r="N20" s="163">
        <v>0</v>
      </c>
      <c r="O20" s="163">
        <v>0</v>
      </c>
      <c r="P20" s="163">
        <v>0</v>
      </c>
      <c r="Q20" s="163">
        <v>0</v>
      </c>
      <c r="R20" s="163"/>
      <c r="S20" s="163">
        <v>843.56115733182457</v>
      </c>
      <c r="T20" s="163">
        <v>843.56115733182457</v>
      </c>
      <c r="U20" s="163">
        <v>0</v>
      </c>
      <c r="V20" s="163">
        <v>0</v>
      </c>
      <c r="W20" s="163">
        <v>0</v>
      </c>
      <c r="X20" s="163">
        <v>639.96545456598062</v>
      </c>
      <c r="Y20" s="163"/>
      <c r="Z20" s="163">
        <v>0</v>
      </c>
      <c r="AA20" s="163">
        <v>5052.048152353781</v>
      </c>
      <c r="AB20" s="163">
        <v>0</v>
      </c>
      <c r="AC20" s="163">
        <v>133.90684987099829</v>
      </c>
    </row>
    <row r="21" spans="2:29" customFormat="1" x14ac:dyDescent="0.35">
      <c r="B21" s="162" t="s">
        <v>43</v>
      </c>
      <c r="C21" s="163"/>
      <c r="D21" s="163">
        <v>0</v>
      </c>
      <c r="E21" s="163">
        <v>0</v>
      </c>
      <c r="F21" s="163">
        <v>4458.9594840851123</v>
      </c>
      <c r="G21" s="163">
        <v>0</v>
      </c>
      <c r="H21" s="163">
        <v>0</v>
      </c>
      <c r="I21" s="163"/>
      <c r="J21" s="163">
        <v>0</v>
      </c>
      <c r="K21" s="163">
        <v>0</v>
      </c>
      <c r="L21" s="163">
        <v>0</v>
      </c>
      <c r="M21" s="163">
        <v>0</v>
      </c>
      <c r="N21" s="163">
        <v>0</v>
      </c>
      <c r="O21" s="163">
        <v>0</v>
      </c>
      <c r="P21" s="163">
        <v>0</v>
      </c>
      <c r="Q21" s="163">
        <v>0</v>
      </c>
      <c r="R21" s="163"/>
      <c r="S21" s="163">
        <v>0</v>
      </c>
      <c r="T21" s="163">
        <v>0</v>
      </c>
      <c r="U21" s="163">
        <v>0</v>
      </c>
      <c r="V21" s="163">
        <v>0</v>
      </c>
      <c r="W21" s="163">
        <v>0</v>
      </c>
      <c r="X21" s="163">
        <v>0</v>
      </c>
      <c r="Y21" s="163"/>
      <c r="Z21" s="163">
        <v>0</v>
      </c>
      <c r="AA21" s="163">
        <v>0</v>
      </c>
      <c r="AB21" s="163">
        <v>0</v>
      </c>
      <c r="AC21" s="163">
        <v>3674.5518629333337</v>
      </c>
    </row>
    <row r="22" spans="2:29" customFormat="1" x14ac:dyDescent="0.35">
      <c r="B22" s="162" t="s">
        <v>44</v>
      </c>
      <c r="C22" s="163"/>
      <c r="D22" s="163">
        <v>4066.7458426937524</v>
      </c>
      <c r="E22" s="163">
        <v>0</v>
      </c>
      <c r="F22" s="163">
        <v>3617.2470338574321</v>
      </c>
      <c r="G22" s="163">
        <v>1179.3607255331135</v>
      </c>
      <c r="H22" s="163">
        <v>0</v>
      </c>
      <c r="I22" s="163"/>
      <c r="J22" s="163">
        <v>0</v>
      </c>
      <c r="K22" s="163">
        <v>0</v>
      </c>
      <c r="L22" s="163">
        <v>9339.101823822828</v>
      </c>
      <c r="M22" s="163">
        <v>7462.1436126848976</v>
      </c>
      <c r="N22" s="163">
        <v>10200.108349698652</v>
      </c>
      <c r="O22" s="163">
        <v>8596.1265557321713</v>
      </c>
      <c r="P22" s="163">
        <v>12336.236460980484</v>
      </c>
      <c r="Q22" s="163">
        <v>0</v>
      </c>
      <c r="R22" s="163"/>
      <c r="S22" s="163">
        <v>2075.269624736422</v>
      </c>
      <c r="T22" s="163">
        <v>0</v>
      </c>
      <c r="U22" s="163">
        <v>2075.269624736422</v>
      </c>
      <c r="V22" s="163">
        <v>749.56846272788664</v>
      </c>
      <c r="W22" s="163">
        <v>0</v>
      </c>
      <c r="X22" s="163">
        <v>0</v>
      </c>
      <c r="Y22" s="163"/>
      <c r="Z22" s="163">
        <v>1528.049133493173</v>
      </c>
      <c r="AA22" s="163">
        <v>0</v>
      </c>
      <c r="AB22" s="163">
        <v>0</v>
      </c>
      <c r="AC22" s="163">
        <v>9429.5888517584535</v>
      </c>
    </row>
    <row r="23" spans="2:29" customFormat="1" x14ac:dyDescent="0.35">
      <c r="B23" s="162" t="s">
        <v>45</v>
      </c>
      <c r="C23" s="163"/>
      <c r="D23" s="163">
        <v>0</v>
      </c>
      <c r="E23" s="163">
        <v>0</v>
      </c>
      <c r="F23" s="163">
        <v>3848.3124582174846</v>
      </c>
      <c r="G23" s="163">
        <v>0</v>
      </c>
      <c r="H23" s="163">
        <v>0</v>
      </c>
      <c r="I23" s="163"/>
      <c r="J23" s="163">
        <v>0</v>
      </c>
      <c r="K23" s="163">
        <v>0</v>
      </c>
      <c r="L23" s="163">
        <v>0</v>
      </c>
      <c r="M23" s="163">
        <v>0</v>
      </c>
      <c r="N23" s="163">
        <v>0</v>
      </c>
      <c r="O23" s="163">
        <v>0</v>
      </c>
      <c r="P23" s="163">
        <v>0</v>
      </c>
      <c r="Q23" s="163">
        <v>0</v>
      </c>
      <c r="R23" s="163"/>
      <c r="S23" s="163">
        <v>0</v>
      </c>
      <c r="T23" s="163">
        <v>0</v>
      </c>
      <c r="U23" s="163">
        <v>0</v>
      </c>
      <c r="V23" s="163">
        <v>0</v>
      </c>
      <c r="W23" s="163">
        <v>0</v>
      </c>
      <c r="X23" s="163">
        <v>0</v>
      </c>
      <c r="Y23" s="163"/>
      <c r="Z23" s="163">
        <v>0</v>
      </c>
      <c r="AA23" s="163">
        <v>0</v>
      </c>
      <c r="AB23" s="163">
        <v>0</v>
      </c>
      <c r="AC23" s="163">
        <v>0</v>
      </c>
    </row>
    <row r="24" spans="2:29" customFormat="1" x14ac:dyDescent="0.35">
      <c r="B24" s="162" t="s">
        <v>46</v>
      </c>
      <c r="C24" s="163"/>
      <c r="D24" s="163">
        <v>0</v>
      </c>
      <c r="E24" s="163">
        <v>0</v>
      </c>
      <c r="F24" s="163">
        <v>0</v>
      </c>
      <c r="G24" s="163">
        <v>1496.5059000951971</v>
      </c>
      <c r="H24" s="163">
        <v>0</v>
      </c>
      <c r="I24" s="163"/>
      <c r="J24" s="163">
        <v>0</v>
      </c>
      <c r="K24" s="163">
        <v>0</v>
      </c>
      <c r="L24" s="163">
        <v>15517.617092814255</v>
      </c>
      <c r="M24" s="163">
        <v>0</v>
      </c>
      <c r="N24" s="163">
        <v>0</v>
      </c>
      <c r="O24" s="163">
        <v>0</v>
      </c>
      <c r="P24" s="163">
        <v>0</v>
      </c>
      <c r="Q24" s="163">
        <v>0</v>
      </c>
      <c r="R24" s="163"/>
      <c r="S24" s="163">
        <v>0</v>
      </c>
      <c r="T24" s="163">
        <v>0</v>
      </c>
      <c r="U24" s="163">
        <v>0</v>
      </c>
      <c r="V24" s="163">
        <v>0</v>
      </c>
      <c r="W24" s="163">
        <v>0</v>
      </c>
      <c r="X24" s="163">
        <v>0</v>
      </c>
      <c r="Y24" s="163"/>
      <c r="Z24" s="163">
        <v>0</v>
      </c>
      <c r="AA24" s="163">
        <v>645.12571937337134</v>
      </c>
      <c r="AB24" s="163">
        <v>18781.598689680464</v>
      </c>
      <c r="AC24" s="163">
        <v>1467.6196579305495</v>
      </c>
    </row>
    <row r="25" spans="2:29" customFormat="1" x14ac:dyDescent="0.35">
      <c r="B25" s="162" t="s">
        <v>47</v>
      </c>
      <c r="C25" s="163"/>
      <c r="D25" s="163">
        <v>0</v>
      </c>
      <c r="E25" s="163">
        <v>0</v>
      </c>
      <c r="F25" s="163">
        <v>0</v>
      </c>
      <c r="G25" s="163">
        <v>0</v>
      </c>
      <c r="H25" s="163">
        <v>0</v>
      </c>
      <c r="I25" s="163"/>
      <c r="J25" s="163">
        <v>0</v>
      </c>
      <c r="K25" s="163">
        <v>0</v>
      </c>
      <c r="L25" s="163">
        <v>0</v>
      </c>
      <c r="M25" s="163">
        <v>0</v>
      </c>
      <c r="N25" s="163">
        <v>0</v>
      </c>
      <c r="O25" s="163">
        <v>0</v>
      </c>
      <c r="P25" s="163">
        <v>0</v>
      </c>
      <c r="Q25" s="163">
        <v>0</v>
      </c>
      <c r="R25" s="163"/>
      <c r="S25" s="163">
        <v>0</v>
      </c>
      <c r="T25" s="163">
        <v>0</v>
      </c>
      <c r="U25" s="163">
        <v>0</v>
      </c>
      <c r="V25" s="163">
        <v>0</v>
      </c>
      <c r="W25" s="163">
        <v>0</v>
      </c>
      <c r="X25" s="163">
        <v>0</v>
      </c>
      <c r="Y25" s="163"/>
      <c r="Z25" s="163">
        <v>0</v>
      </c>
      <c r="AA25" s="163">
        <v>0</v>
      </c>
      <c r="AB25" s="163">
        <v>0</v>
      </c>
      <c r="AC25" s="163">
        <v>0</v>
      </c>
    </row>
    <row r="26" spans="2:29" customFormat="1" x14ac:dyDescent="0.35">
      <c r="B26" s="162" t="s">
        <v>48</v>
      </c>
      <c r="C26" s="163"/>
      <c r="D26" s="163">
        <v>0</v>
      </c>
      <c r="E26" s="163">
        <v>82.363616147112396</v>
      </c>
      <c r="F26" s="163">
        <v>0</v>
      </c>
      <c r="G26" s="163">
        <v>479.06228129641204</v>
      </c>
      <c r="H26" s="163">
        <v>0</v>
      </c>
      <c r="I26" s="163"/>
      <c r="J26" s="163">
        <v>0</v>
      </c>
      <c r="K26" s="163">
        <v>0</v>
      </c>
      <c r="L26" s="163">
        <v>4579.5238018990285</v>
      </c>
      <c r="M26" s="163">
        <v>0</v>
      </c>
      <c r="N26" s="163">
        <v>12199.371260208542</v>
      </c>
      <c r="O26" s="163">
        <v>12215.240886536503</v>
      </c>
      <c r="P26" s="163">
        <v>11680.878402055834</v>
      </c>
      <c r="Q26" s="163">
        <v>0</v>
      </c>
      <c r="R26" s="163"/>
      <c r="S26" s="163">
        <v>997.91512501573629</v>
      </c>
      <c r="T26" s="163">
        <v>0</v>
      </c>
      <c r="U26" s="163">
        <v>997.91512501573629</v>
      </c>
      <c r="V26" s="163">
        <v>135.58237374908313</v>
      </c>
      <c r="W26" s="163">
        <v>0</v>
      </c>
      <c r="X26" s="163">
        <v>0</v>
      </c>
      <c r="Y26" s="163"/>
      <c r="Z26" s="163">
        <v>13596.958794850421</v>
      </c>
      <c r="AA26" s="163">
        <v>4259.5019659239833</v>
      </c>
      <c r="AB26" s="163">
        <v>33781.368407467649</v>
      </c>
      <c r="AC26" s="163">
        <v>33968.462845374204</v>
      </c>
    </row>
    <row r="27" spans="2:29" customFormat="1" x14ac:dyDescent="0.35">
      <c r="B27" s="162" t="s">
        <v>49</v>
      </c>
      <c r="C27" s="163"/>
      <c r="D27" s="163">
        <v>3187.9920687717577</v>
      </c>
      <c r="E27" s="163">
        <v>2706.3532262709928</v>
      </c>
      <c r="F27" s="163">
        <v>4520.1629070978888</v>
      </c>
      <c r="G27" s="163">
        <v>0</v>
      </c>
      <c r="H27" s="163">
        <v>254.94432653269345</v>
      </c>
      <c r="I27" s="163"/>
      <c r="J27" s="163">
        <v>0</v>
      </c>
      <c r="K27" s="163">
        <v>4384.6090141676777</v>
      </c>
      <c r="L27" s="163">
        <v>3460.2365408410096</v>
      </c>
      <c r="M27" s="163">
        <v>0</v>
      </c>
      <c r="N27" s="163">
        <v>17419.125569679232</v>
      </c>
      <c r="O27" s="163">
        <v>18535.359778426915</v>
      </c>
      <c r="P27" s="163">
        <v>10208.454433210149</v>
      </c>
      <c r="Q27" s="163">
        <v>0</v>
      </c>
      <c r="R27" s="163"/>
      <c r="S27" s="163">
        <v>679.09911148717481</v>
      </c>
      <c r="T27" s="163">
        <v>679.09911148717481</v>
      </c>
      <c r="U27" s="163">
        <v>0</v>
      </c>
      <c r="V27" s="163">
        <v>0</v>
      </c>
      <c r="W27" s="163">
        <v>79.872906231604276</v>
      </c>
      <c r="X27" s="163">
        <v>350.19278112600989</v>
      </c>
      <c r="Y27" s="163"/>
      <c r="Z27" s="163">
        <v>6602.9197565951681</v>
      </c>
      <c r="AA27" s="163">
        <v>2780.7990443646149</v>
      </c>
      <c r="AB27" s="163">
        <v>37411.451668227273</v>
      </c>
      <c r="AC27" s="163">
        <v>14000.297569501588</v>
      </c>
    </row>
    <row r="28" spans="2:29" customFormat="1" x14ac:dyDescent="0.35">
      <c r="B28" s="162" t="s">
        <v>50</v>
      </c>
      <c r="C28" s="163"/>
      <c r="D28" s="163">
        <v>4015.832998554904</v>
      </c>
      <c r="E28" s="163">
        <v>0</v>
      </c>
      <c r="F28" s="163">
        <v>4681.2800287528944</v>
      </c>
      <c r="G28" s="163">
        <v>0</v>
      </c>
      <c r="H28" s="163">
        <v>0</v>
      </c>
      <c r="I28" s="163"/>
      <c r="J28" s="163">
        <v>0</v>
      </c>
      <c r="K28" s="163">
        <v>0</v>
      </c>
      <c r="L28" s="163">
        <v>4633.3542309627528</v>
      </c>
      <c r="M28" s="163">
        <v>0</v>
      </c>
      <c r="N28" s="163">
        <v>16080.131524815777</v>
      </c>
      <c r="O28" s="163">
        <v>16526.970556904191</v>
      </c>
      <c r="P28" s="163">
        <v>14755.957210929855</v>
      </c>
      <c r="Q28" s="163">
        <v>10415.23366793718</v>
      </c>
      <c r="R28" s="163"/>
      <c r="S28" s="163">
        <v>706.12495511787404</v>
      </c>
      <c r="T28" s="163">
        <v>706.12495511787404</v>
      </c>
      <c r="U28" s="163">
        <v>0</v>
      </c>
      <c r="V28" s="163">
        <v>0</v>
      </c>
      <c r="W28" s="163">
        <v>0</v>
      </c>
      <c r="X28" s="163">
        <v>1899.7202472843858</v>
      </c>
      <c r="Y28" s="163"/>
      <c r="Z28" s="163">
        <v>2688.6940415552599</v>
      </c>
      <c r="AA28" s="163">
        <v>4838.074920693497</v>
      </c>
      <c r="AB28" s="163">
        <v>6126.9647659875645</v>
      </c>
      <c r="AC28" s="163">
        <v>552.56735689974607</v>
      </c>
    </row>
    <row r="29" spans="2:29" customFormat="1" x14ac:dyDescent="0.35">
      <c r="B29" s="162" t="s">
        <v>51</v>
      </c>
      <c r="C29" s="163"/>
      <c r="D29" s="163">
        <v>3338.048541588365</v>
      </c>
      <c r="E29" s="163">
        <v>2774.486500350587</v>
      </c>
      <c r="F29" s="163">
        <v>3734.8996555404701</v>
      </c>
      <c r="G29" s="163">
        <v>0</v>
      </c>
      <c r="H29" s="163">
        <v>0</v>
      </c>
      <c r="I29" s="163"/>
      <c r="J29" s="163">
        <v>0</v>
      </c>
      <c r="K29" s="163">
        <v>0</v>
      </c>
      <c r="L29" s="163">
        <v>2703.1724096786347</v>
      </c>
      <c r="M29" s="163">
        <v>0</v>
      </c>
      <c r="N29" s="163">
        <v>16087.128818175899</v>
      </c>
      <c r="O29" s="163">
        <v>16642.485582790749</v>
      </c>
      <c r="P29" s="163">
        <v>13226.444359910851</v>
      </c>
      <c r="Q29" s="163">
        <v>12054.878686959422</v>
      </c>
      <c r="R29" s="163"/>
      <c r="S29" s="163">
        <v>499.35930101099763</v>
      </c>
      <c r="T29" s="163">
        <v>499.35930101099763</v>
      </c>
      <c r="U29" s="163">
        <v>0</v>
      </c>
      <c r="V29" s="163">
        <v>0</v>
      </c>
      <c r="W29" s="163">
        <v>892.39602328861577</v>
      </c>
      <c r="X29" s="163">
        <v>792.14707619231297</v>
      </c>
      <c r="Y29" s="163"/>
      <c r="Z29" s="163">
        <v>5704.7765937886288</v>
      </c>
      <c r="AA29" s="163">
        <v>0</v>
      </c>
      <c r="AB29" s="163">
        <v>15164.033503369903</v>
      </c>
      <c r="AC29" s="163">
        <v>12996.522589255912</v>
      </c>
    </row>
    <row r="30" spans="2:29" customFormat="1" x14ac:dyDescent="0.35">
      <c r="B30" s="162" t="s">
        <v>52</v>
      </c>
      <c r="C30" s="163"/>
      <c r="D30" s="163">
        <v>6589.7459868697833</v>
      </c>
      <c r="E30" s="163">
        <v>1015.5588708373363</v>
      </c>
      <c r="F30" s="163">
        <v>3291.669808122826</v>
      </c>
      <c r="G30" s="163">
        <v>0</v>
      </c>
      <c r="H30" s="163">
        <v>0</v>
      </c>
      <c r="I30" s="163"/>
      <c r="J30" s="163">
        <v>4680.8873324071674</v>
      </c>
      <c r="K30" s="163">
        <v>2219.6113016688519</v>
      </c>
      <c r="L30" s="163">
        <v>8572.2591377247973</v>
      </c>
      <c r="M30" s="163">
        <v>0</v>
      </c>
      <c r="N30" s="163">
        <v>5872.0776726852046</v>
      </c>
      <c r="O30" s="163">
        <v>5732.4664939010618</v>
      </c>
      <c r="P30" s="163">
        <v>9766.3775851213722</v>
      </c>
      <c r="Q30" s="163">
        <v>11751.152699776387</v>
      </c>
      <c r="R30" s="163"/>
      <c r="S30" s="163">
        <v>894.96590154154865</v>
      </c>
      <c r="T30" s="163">
        <v>894.96590154154865</v>
      </c>
      <c r="U30" s="163">
        <v>0</v>
      </c>
      <c r="V30" s="163">
        <v>0</v>
      </c>
      <c r="W30" s="163">
        <v>247.7241581589933</v>
      </c>
      <c r="X30" s="163">
        <v>0</v>
      </c>
      <c r="Y30" s="163"/>
      <c r="Z30" s="163">
        <v>1731.6662526565651</v>
      </c>
      <c r="AA30" s="163">
        <v>2459.1315590395748</v>
      </c>
      <c r="AB30" s="163">
        <v>8019.3360193441658</v>
      </c>
      <c r="AC30" s="163">
        <v>8002.5494361131123</v>
      </c>
    </row>
    <row r="31" spans="2:29" customFormat="1" x14ac:dyDescent="0.35">
      <c r="B31" s="162" t="s">
        <v>53</v>
      </c>
      <c r="C31" s="163"/>
      <c r="D31" s="163">
        <v>5533.2290017828909</v>
      </c>
      <c r="E31" s="163">
        <v>0</v>
      </c>
      <c r="F31" s="163">
        <v>4714.8652334713161</v>
      </c>
      <c r="G31" s="163">
        <v>2552.957269111821</v>
      </c>
      <c r="H31" s="163">
        <v>0</v>
      </c>
      <c r="I31" s="163"/>
      <c r="J31" s="163">
        <v>0</v>
      </c>
      <c r="K31" s="163">
        <v>0</v>
      </c>
      <c r="L31" s="163">
        <v>0</v>
      </c>
      <c r="M31" s="163">
        <v>0</v>
      </c>
      <c r="N31" s="163">
        <v>0</v>
      </c>
      <c r="O31" s="163">
        <v>0</v>
      </c>
      <c r="P31" s="163">
        <v>0</v>
      </c>
      <c r="Q31" s="163">
        <v>0</v>
      </c>
      <c r="R31" s="163"/>
      <c r="S31" s="163">
        <v>814.06876913541316</v>
      </c>
      <c r="T31" s="163">
        <v>814.06876913541316</v>
      </c>
      <c r="U31" s="163">
        <v>0</v>
      </c>
      <c r="V31" s="163">
        <v>0</v>
      </c>
      <c r="W31" s="163">
        <v>0</v>
      </c>
      <c r="X31" s="163">
        <v>1448.0944900785173</v>
      </c>
      <c r="Y31" s="163"/>
      <c r="Z31" s="163">
        <v>6457.805227485569</v>
      </c>
      <c r="AA31" s="163">
        <v>0</v>
      </c>
      <c r="AB31" s="163">
        <v>0</v>
      </c>
      <c r="AC31" s="163">
        <v>3050.0283957643646</v>
      </c>
    </row>
    <row r="32" spans="2:29" customFormat="1" x14ac:dyDescent="0.35">
      <c r="B32" s="162" t="s">
        <v>54</v>
      </c>
      <c r="C32" s="163"/>
      <c r="D32" s="163">
        <v>2605.2944378995962</v>
      </c>
      <c r="E32" s="163">
        <v>1077.422067744677</v>
      </c>
      <c r="F32" s="163">
        <v>4401.6470474749203</v>
      </c>
      <c r="G32" s="163">
        <v>0</v>
      </c>
      <c r="H32" s="163">
        <v>0</v>
      </c>
      <c r="I32" s="163"/>
      <c r="J32" s="163">
        <v>7413.0724590767513</v>
      </c>
      <c r="K32" s="163">
        <v>6857.2661120277708</v>
      </c>
      <c r="L32" s="163">
        <v>0</v>
      </c>
      <c r="M32" s="163">
        <v>0</v>
      </c>
      <c r="N32" s="163">
        <v>7766.0021865357048</v>
      </c>
      <c r="O32" s="163">
        <v>6992.4752819393188</v>
      </c>
      <c r="P32" s="163">
        <v>6204.7650110272425</v>
      </c>
      <c r="Q32" s="163">
        <v>15050.471331828196</v>
      </c>
      <c r="R32" s="163"/>
      <c r="S32" s="163">
        <v>588.23127844068426</v>
      </c>
      <c r="T32" s="163">
        <v>587.45851397294825</v>
      </c>
      <c r="U32" s="163">
        <v>1360.7568750402249</v>
      </c>
      <c r="V32" s="163">
        <v>0</v>
      </c>
      <c r="W32" s="163">
        <v>391.41843779160672</v>
      </c>
      <c r="X32" s="163">
        <v>704.21779419531811</v>
      </c>
      <c r="Y32" s="163"/>
      <c r="Z32" s="163">
        <v>3897.5889445386442</v>
      </c>
      <c r="AA32" s="163">
        <v>5063.1676638820427</v>
      </c>
      <c r="AB32" s="163">
        <v>8138.6977122446706</v>
      </c>
      <c r="AC32" s="163">
        <v>14805.83227590014</v>
      </c>
    </row>
    <row r="33" spans="1:29" ht="16" thickBot="1" x14ac:dyDescent="0.4">
      <c r="A33"/>
      <c r="B33" s="165" t="s">
        <v>55</v>
      </c>
      <c r="C33" s="170"/>
      <c r="D33" s="170">
        <v>3249.419061190089</v>
      </c>
      <c r="E33" s="170">
        <v>700.66547222933195</v>
      </c>
      <c r="F33" s="170">
        <v>5233.7788317373579</v>
      </c>
      <c r="G33" s="170">
        <v>0</v>
      </c>
      <c r="H33" s="170">
        <v>0</v>
      </c>
      <c r="I33" s="170"/>
      <c r="J33" s="170">
        <v>14516.186024923909</v>
      </c>
      <c r="K33" s="170">
        <v>6760.2125908959497</v>
      </c>
      <c r="L33" s="170">
        <v>3335.2286710853496</v>
      </c>
      <c r="M33" s="170">
        <v>5525.9226651805993</v>
      </c>
      <c r="N33" s="170">
        <v>15311.926013820499</v>
      </c>
      <c r="O33" s="170">
        <v>18286.76253305241</v>
      </c>
      <c r="P33" s="170">
        <v>10865.119255072541</v>
      </c>
      <c r="Q33" s="170">
        <v>13849.202981236818</v>
      </c>
      <c r="R33" s="170"/>
      <c r="S33" s="170">
        <v>800.11920144241049</v>
      </c>
      <c r="T33" s="170">
        <v>795.44145923779308</v>
      </c>
      <c r="U33" s="170">
        <v>1241.5027846689652</v>
      </c>
      <c r="V33" s="170">
        <v>342.53060633299947</v>
      </c>
      <c r="W33" s="170">
        <v>807.79547324115765</v>
      </c>
      <c r="X33" s="170">
        <v>184.20232376511115</v>
      </c>
      <c r="Y33" s="170"/>
      <c r="Z33" s="170">
        <v>11740.787041831929</v>
      </c>
      <c r="AA33" s="170">
        <v>4058.4256166413102</v>
      </c>
      <c r="AB33" s="170">
        <v>30371.084627254033</v>
      </c>
      <c r="AC33" s="170">
        <v>1136.4304909435407</v>
      </c>
    </row>
    <row r="34" spans="1:29" ht="16.5" thickTop="1" thickBot="1" x14ac:dyDescent="0.4">
      <c r="A34"/>
      <c r="B34" s="176" t="s">
        <v>99</v>
      </c>
      <c r="C34" s="177"/>
      <c r="D34" s="177">
        <v>4305.6314591458095</v>
      </c>
      <c r="E34" s="177">
        <v>2108.8170368900119</v>
      </c>
      <c r="F34" s="177">
        <v>4168.062471057422</v>
      </c>
      <c r="G34" s="177">
        <v>1205.2245390965059</v>
      </c>
      <c r="H34" s="177">
        <v>254.94432653269345</v>
      </c>
      <c r="I34" s="177"/>
      <c r="J34" s="177">
        <v>20450.72393987234</v>
      </c>
      <c r="K34" s="177">
        <v>5458.176159461369</v>
      </c>
      <c r="L34" s="177">
        <v>14919.350738504121</v>
      </c>
      <c r="M34" s="177">
        <v>5573.3366822082053</v>
      </c>
      <c r="N34" s="177">
        <v>12141.323191761665</v>
      </c>
      <c r="O34" s="177">
        <v>12171.893003679344</v>
      </c>
      <c r="P34" s="177">
        <v>11164.441115861518</v>
      </c>
      <c r="Q34" s="177">
        <v>13355.332859863494</v>
      </c>
      <c r="R34" s="177"/>
      <c r="S34" s="177">
        <v>734.5623514012932</v>
      </c>
      <c r="T34" s="177">
        <v>724.92446718570329</v>
      </c>
      <c r="U34" s="177">
        <v>1313.5831391920547</v>
      </c>
      <c r="V34" s="177">
        <v>395.15034632903235</v>
      </c>
      <c r="W34" s="177">
        <v>504.24859820408517</v>
      </c>
      <c r="X34" s="177">
        <v>1299.0732022399641</v>
      </c>
      <c r="Y34" s="177"/>
      <c r="Z34" s="177">
        <v>4588.3087203099503</v>
      </c>
      <c r="AA34" s="177">
        <v>4003.0531601479006</v>
      </c>
      <c r="AB34" s="177">
        <v>25747.614965661283</v>
      </c>
      <c r="AC34" s="177">
        <v>3170.2800176997716</v>
      </c>
    </row>
    <row r="35" spans="1:29" ht="16" thickTop="1" x14ac:dyDescent="0.35">
      <c r="A35"/>
      <c r="B35" s="14" t="s">
        <v>298</v>
      </c>
    </row>
    <row r="36" spans="1:29" ht="14.5" x14ac:dyDescent="0.35">
      <c r="A36"/>
    </row>
    <row r="37" spans="1:29" ht="14.5" x14ac:dyDescent="0.35">
      <c r="A3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39"/>
  <sheetViews>
    <sheetView zoomScale="90" zoomScaleNormal="90" workbookViewId="0">
      <selection activeCell="C34" sqref="C34"/>
    </sheetView>
  </sheetViews>
  <sheetFormatPr defaultRowHeight="14.5" x14ac:dyDescent="0.35"/>
  <cols>
    <col min="2" max="2" width="12.81640625" customWidth="1"/>
    <col min="3" max="3" width="10" customWidth="1"/>
    <col min="4" max="4" width="8.7265625" bestFit="1" customWidth="1"/>
    <col min="5" max="6" width="7.7265625" bestFit="1" customWidth="1"/>
    <col min="7" max="8" width="6.81640625" bestFit="1" customWidth="1"/>
    <col min="9" max="9" width="10.26953125" bestFit="1" customWidth="1"/>
    <col min="10" max="12" width="8.7265625" bestFit="1" customWidth="1"/>
    <col min="13" max="13" width="7.7265625" bestFit="1" customWidth="1"/>
    <col min="14" max="14" width="10.26953125" customWidth="1"/>
    <col min="15" max="20" width="8.7265625" bestFit="1" customWidth="1"/>
    <col min="21" max="21" width="7.7265625" bestFit="1" customWidth="1"/>
    <col min="22" max="23" width="6.81640625" bestFit="1" customWidth="1"/>
    <col min="24" max="24" width="7.7265625" bestFit="1" customWidth="1"/>
    <col min="25" max="26" width="8.7265625" bestFit="1" customWidth="1"/>
    <col min="27" max="27" width="7.7265625" bestFit="1" customWidth="1"/>
    <col min="28" max="29" width="8.7265625" bestFit="1" customWidth="1"/>
  </cols>
  <sheetData>
    <row r="2" spans="2:29" ht="16" thickBot="1" x14ac:dyDescent="0.4">
      <c r="B2" s="178" t="s">
        <v>362</v>
      </c>
      <c r="C2" s="157" t="s">
        <v>323</v>
      </c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</row>
    <row r="3" spans="2:29" ht="111.5" x14ac:dyDescent="0.35">
      <c r="B3" s="179" t="s">
        <v>25</v>
      </c>
      <c r="C3" s="180" t="s">
        <v>324</v>
      </c>
      <c r="D3" s="181" t="s">
        <v>58</v>
      </c>
      <c r="E3" s="181" t="s">
        <v>59</v>
      </c>
      <c r="F3" s="181" t="s">
        <v>60</v>
      </c>
      <c r="G3" s="181" t="s">
        <v>61</v>
      </c>
      <c r="H3" s="181" t="s">
        <v>113</v>
      </c>
      <c r="I3" s="180" t="s">
        <v>111</v>
      </c>
      <c r="J3" s="181" t="s">
        <v>62</v>
      </c>
      <c r="K3" s="181" t="s">
        <v>63</v>
      </c>
      <c r="L3" s="181" t="s">
        <v>64</v>
      </c>
      <c r="M3" s="181" t="s">
        <v>90</v>
      </c>
      <c r="N3" s="180" t="s">
        <v>91</v>
      </c>
      <c r="O3" s="181" t="s">
        <v>108</v>
      </c>
      <c r="P3" s="181" t="s">
        <v>66</v>
      </c>
      <c r="Q3" s="181" t="s">
        <v>67</v>
      </c>
      <c r="R3" s="180" t="s">
        <v>130</v>
      </c>
      <c r="S3" s="181" t="s">
        <v>101</v>
      </c>
      <c r="T3" s="181" t="s">
        <v>92</v>
      </c>
      <c r="U3" s="181" t="s">
        <v>93</v>
      </c>
      <c r="V3" s="181" t="s">
        <v>69</v>
      </c>
      <c r="W3" s="181" t="s">
        <v>313</v>
      </c>
      <c r="X3" s="181" t="s">
        <v>71</v>
      </c>
      <c r="Y3" s="180" t="s">
        <v>314</v>
      </c>
      <c r="Z3" s="181" t="s">
        <v>94</v>
      </c>
      <c r="AA3" s="181" t="s">
        <v>95</v>
      </c>
      <c r="AB3" s="182" t="s">
        <v>104</v>
      </c>
      <c r="AC3" s="182" t="s">
        <v>96</v>
      </c>
    </row>
    <row r="4" spans="2:29" ht="15.5" x14ac:dyDescent="0.35">
      <c r="B4" s="125" t="s">
        <v>26</v>
      </c>
      <c r="C4" s="156">
        <v>1040.0726278395998</v>
      </c>
      <c r="D4" s="156">
        <v>1040.0726278395998</v>
      </c>
      <c r="E4" s="156">
        <v>0</v>
      </c>
      <c r="F4" s="156">
        <v>0</v>
      </c>
      <c r="G4" s="156">
        <v>0</v>
      </c>
      <c r="H4" s="156">
        <v>0</v>
      </c>
      <c r="I4" s="156">
        <v>4665.200359284293</v>
      </c>
      <c r="J4" s="156">
        <v>2400.4554703716426</v>
      </c>
      <c r="K4" s="156">
        <v>2039.2097686657</v>
      </c>
      <c r="L4" s="156">
        <v>182.45367227771001</v>
      </c>
      <c r="M4" s="156">
        <v>43.081447969239996</v>
      </c>
      <c r="N4" s="156">
        <v>8555.9354870699572</v>
      </c>
      <c r="O4" s="156">
        <v>2649.8059561443342</v>
      </c>
      <c r="P4" s="156">
        <v>1225.820326478711</v>
      </c>
      <c r="Q4" s="156">
        <v>4680.3092044469122</v>
      </c>
      <c r="R4" s="156">
        <v>1054.2787509351406</v>
      </c>
      <c r="S4" s="156">
        <v>1014.0617759670499</v>
      </c>
      <c r="T4" s="156">
        <v>991.12176153239989</v>
      </c>
      <c r="U4" s="156">
        <v>22.940014434650003</v>
      </c>
      <c r="V4" s="156">
        <v>0</v>
      </c>
      <c r="W4" s="156">
        <v>2.1659936557076005</v>
      </c>
      <c r="X4" s="156">
        <v>38.050981312383001</v>
      </c>
      <c r="Y4" s="156">
        <v>1001.90905099005</v>
      </c>
      <c r="Z4" s="156">
        <v>1001.90905099005</v>
      </c>
      <c r="AA4" s="156">
        <v>0</v>
      </c>
      <c r="AB4" s="156">
        <v>0</v>
      </c>
      <c r="AC4" s="156">
        <v>17546.249430278898</v>
      </c>
    </row>
    <row r="5" spans="2:29" ht="15.5" x14ac:dyDescent="0.35">
      <c r="B5" s="125" t="s">
        <v>27</v>
      </c>
      <c r="C5" s="156">
        <v>7102.5554417740113</v>
      </c>
      <c r="D5" s="156">
        <v>5945.0878828559989</v>
      </c>
      <c r="E5" s="156">
        <v>0</v>
      </c>
      <c r="F5" s="156">
        <v>1154.71</v>
      </c>
      <c r="G5" s="156">
        <v>0</v>
      </c>
      <c r="H5" s="156">
        <v>2.7575589180122</v>
      </c>
      <c r="I5" s="156">
        <v>21834.778536835733</v>
      </c>
      <c r="J5" s="156">
        <v>10227.548003656733</v>
      </c>
      <c r="K5" s="156">
        <v>8345.1574743959991</v>
      </c>
      <c r="L5" s="156">
        <v>2982.5691369008005</v>
      </c>
      <c r="M5" s="156">
        <v>279.50392188220007</v>
      </c>
      <c r="N5" s="156">
        <v>22906.852678638581</v>
      </c>
      <c r="O5" s="156">
        <v>11090.731910219474</v>
      </c>
      <c r="P5" s="156">
        <v>3431.2026865209859</v>
      </c>
      <c r="Q5" s="156">
        <v>8384.9180818981222</v>
      </c>
      <c r="R5" s="156">
        <v>5246.168239664571</v>
      </c>
      <c r="S5" s="156">
        <v>4529.1043795549203</v>
      </c>
      <c r="T5" s="156">
        <v>4043.4245319750007</v>
      </c>
      <c r="U5" s="156">
        <v>485.67984757992002</v>
      </c>
      <c r="V5" s="156">
        <v>30.861440352471</v>
      </c>
      <c r="W5" s="156">
        <v>92.659137778200005</v>
      </c>
      <c r="X5" s="156">
        <v>593.54328197898008</v>
      </c>
      <c r="Y5" s="156">
        <v>9466.4169171264421</v>
      </c>
      <c r="Z5" s="156">
        <v>8092.5759483367647</v>
      </c>
      <c r="AA5" s="156">
        <v>1373.8409687896785</v>
      </c>
      <c r="AB5" s="156">
        <v>4323.8139849104991</v>
      </c>
      <c r="AC5" s="156">
        <v>33.393946680901998</v>
      </c>
    </row>
    <row r="6" spans="2:29" ht="15.5" x14ac:dyDescent="0.35">
      <c r="B6" s="125" t="s">
        <v>28</v>
      </c>
      <c r="C6" s="156">
        <v>2319.5384812000002</v>
      </c>
      <c r="D6" s="156">
        <v>1992.5384812</v>
      </c>
      <c r="E6" s="156">
        <v>0</v>
      </c>
      <c r="F6" s="156">
        <v>327</v>
      </c>
      <c r="G6" s="156">
        <v>0</v>
      </c>
      <c r="H6" s="156">
        <v>0</v>
      </c>
      <c r="I6" s="156">
        <v>4541.8093216599391</v>
      </c>
      <c r="J6" s="156">
        <v>591.30122893539942</v>
      </c>
      <c r="K6" s="156">
        <v>3596.4976149186004</v>
      </c>
      <c r="L6" s="156">
        <v>66.473086171679995</v>
      </c>
      <c r="M6" s="156">
        <v>287.53739163426002</v>
      </c>
      <c r="N6" s="156">
        <v>5430.1701200777261</v>
      </c>
      <c r="O6" s="156">
        <v>2331.120471766269</v>
      </c>
      <c r="P6" s="156">
        <v>774.55107225316908</v>
      </c>
      <c r="Q6" s="156">
        <v>2324.4985760582872</v>
      </c>
      <c r="R6" s="156">
        <v>832.2852080607297</v>
      </c>
      <c r="S6" s="156">
        <v>799.89683206860195</v>
      </c>
      <c r="T6" s="156">
        <v>791.19139627639993</v>
      </c>
      <c r="U6" s="156">
        <v>8.7054357922019996</v>
      </c>
      <c r="V6" s="156">
        <v>0</v>
      </c>
      <c r="W6" s="156">
        <v>2.0352475284837004</v>
      </c>
      <c r="X6" s="156">
        <v>30.353128463644005</v>
      </c>
      <c r="Y6" s="156">
        <v>433.0431337650806</v>
      </c>
      <c r="Z6" s="156">
        <v>337.88202382426294</v>
      </c>
      <c r="AA6" s="156">
        <v>95.161109940817653</v>
      </c>
      <c r="AB6" s="156">
        <v>728.28971280480005</v>
      </c>
      <c r="AC6" s="156">
        <v>132.69193628804999</v>
      </c>
    </row>
    <row r="7" spans="2:29" ht="15.5" x14ac:dyDescent="0.35">
      <c r="B7" s="125" t="s">
        <v>29</v>
      </c>
      <c r="C7" s="156">
        <v>14157.63990065468</v>
      </c>
      <c r="D7" s="156">
        <v>11319.237346951999</v>
      </c>
      <c r="E7" s="156">
        <v>867.3232718854</v>
      </c>
      <c r="F7" s="156">
        <v>1944.42282309398</v>
      </c>
      <c r="G7" s="156">
        <v>0</v>
      </c>
      <c r="H7" s="156">
        <v>26.656458723300002</v>
      </c>
      <c r="I7" s="156">
        <v>80625.009644674661</v>
      </c>
      <c r="J7" s="156">
        <v>61788.068873595068</v>
      </c>
      <c r="K7" s="156">
        <v>15707.853451191999</v>
      </c>
      <c r="L7" s="156">
        <v>1494.9396160668</v>
      </c>
      <c r="M7" s="156">
        <v>1634.1477038208002</v>
      </c>
      <c r="N7" s="156">
        <v>32089.857632405572</v>
      </c>
      <c r="O7" s="156">
        <v>9436.9907004736524</v>
      </c>
      <c r="P7" s="156">
        <v>4752.6839712402689</v>
      </c>
      <c r="Q7" s="156">
        <v>17900.182960691651</v>
      </c>
      <c r="R7" s="156">
        <v>8366.2553166391208</v>
      </c>
      <c r="S7" s="156">
        <v>7143.329573422001</v>
      </c>
      <c r="T7" s="156">
        <v>6092.1610181120013</v>
      </c>
      <c r="U7" s="156">
        <v>1051.1685553099999</v>
      </c>
      <c r="V7" s="156">
        <v>191.11757156939998</v>
      </c>
      <c r="W7" s="156">
        <v>135.15816637091999</v>
      </c>
      <c r="X7" s="156">
        <v>896.65000527680002</v>
      </c>
      <c r="Y7" s="156">
        <v>2338.3850837476516</v>
      </c>
      <c r="Z7" s="156">
        <v>2291.1044598494354</v>
      </c>
      <c r="AA7" s="156">
        <v>47.280623898216</v>
      </c>
      <c r="AB7" s="156">
        <v>14927.63927872</v>
      </c>
      <c r="AC7" s="156">
        <v>4132.7446264913997</v>
      </c>
    </row>
    <row r="8" spans="2:29" ht="15.5" x14ac:dyDescent="0.35">
      <c r="B8" s="125" t="s">
        <v>30</v>
      </c>
      <c r="C8" s="156">
        <v>26269.403754246581</v>
      </c>
      <c r="D8" s="156">
        <v>14398.998036469999</v>
      </c>
      <c r="E8" s="156">
        <v>1011.2817114558</v>
      </c>
      <c r="F8" s="156">
        <v>10612.795725902781</v>
      </c>
      <c r="G8" s="156">
        <v>0</v>
      </c>
      <c r="H8" s="156">
        <v>246.32828041799999</v>
      </c>
      <c r="I8" s="156">
        <v>29683.114035189348</v>
      </c>
      <c r="J8" s="156">
        <v>13127.581313690253</v>
      </c>
      <c r="K8" s="156">
        <v>15054.181406837999</v>
      </c>
      <c r="L8" s="156">
        <v>762.40177085150015</v>
      </c>
      <c r="M8" s="156">
        <v>738.94954380959996</v>
      </c>
      <c r="N8" s="156">
        <v>34924.370002289346</v>
      </c>
      <c r="O8" s="156">
        <v>7130.7012954352649</v>
      </c>
      <c r="P8" s="156">
        <v>6558.2326981724782</v>
      </c>
      <c r="Q8" s="156">
        <v>21235.436008681601</v>
      </c>
      <c r="R8" s="156">
        <v>9537.5690110577689</v>
      </c>
      <c r="S8" s="156">
        <v>8255.3082447789493</v>
      </c>
      <c r="T8" s="156">
        <v>7883.8378923616292</v>
      </c>
      <c r="U8" s="156">
        <v>371.47035241731999</v>
      </c>
      <c r="V8" s="156">
        <v>3.6039720758201996</v>
      </c>
      <c r="W8" s="156">
        <v>132.83409047820001</v>
      </c>
      <c r="X8" s="156">
        <v>1145.8227037248</v>
      </c>
      <c r="Y8" s="156">
        <v>1696.5342073269701</v>
      </c>
      <c r="Z8" s="156">
        <v>1612.8523504838702</v>
      </c>
      <c r="AA8" s="156">
        <v>83.681856843100007</v>
      </c>
      <c r="AB8" s="156">
        <v>0</v>
      </c>
      <c r="AC8" s="156">
        <v>0</v>
      </c>
    </row>
    <row r="9" spans="2:29" ht="15.5" x14ac:dyDescent="0.35">
      <c r="B9" s="125" t="s">
        <v>31</v>
      </c>
      <c r="C9" s="156">
        <v>8257.8468984667743</v>
      </c>
      <c r="D9" s="156">
        <v>8234.9928885339996</v>
      </c>
      <c r="E9" s="156">
        <v>0</v>
      </c>
      <c r="F9" s="156">
        <v>0</v>
      </c>
      <c r="G9" s="156">
        <v>0</v>
      </c>
      <c r="H9" s="156">
        <v>22.854009932775</v>
      </c>
      <c r="I9" s="156">
        <v>73768.3077497958</v>
      </c>
      <c r="J9" s="156">
        <v>10564.700670174001</v>
      </c>
      <c r="K9" s="156">
        <v>48325.708570070004</v>
      </c>
      <c r="L9" s="156">
        <v>11052.576182515</v>
      </c>
      <c r="M9" s="156">
        <v>3825.3223270367998</v>
      </c>
      <c r="N9" s="156">
        <v>20690.843822418523</v>
      </c>
      <c r="O9" s="156">
        <v>9503.9786017164279</v>
      </c>
      <c r="P9" s="156">
        <v>2757.0559607952873</v>
      </c>
      <c r="Q9" s="156">
        <v>8429.8092599068095</v>
      </c>
      <c r="R9" s="156">
        <v>6447.2756407764582</v>
      </c>
      <c r="S9" s="156">
        <v>5794.3412341089306</v>
      </c>
      <c r="T9" s="156">
        <v>850.50578098893095</v>
      </c>
      <c r="U9" s="156">
        <v>4943.8354531199993</v>
      </c>
      <c r="V9" s="156">
        <v>200.94095753820002</v>
      </c>
      <c r="W9" s="156">
        <v>8.0727271950880013</v>
      </c>
      <c r="X9" s="156">
        <v>443.92072193424002</v>
      </c>
      <c r="Y9" s="156">
        <v>1555.9079302600801</v>
      </c>
      <c r="Z9" s="156">
        <v>1555.9079302600801</v>
      </c>
      <c r="AA9" s="156">
        <v>0</v>
      </c>
      <c r="AB9" s="156">
        <v>4750.1601588719996</v>
      </c>
      <c r="AC9" s="156">
        <v>91.706668000549996</v>
      </c>
    </row>
    <row r="10" spans="2:29" ht="15.5" x14ac:dyDescent="0.35">
      <c r="B10" s="125" t="s">
        <v>32</v>
      </c>
      <c r="C10" s="156">
        <v>12363.07830141058</v>
      </c>
      <c r="D10" s="156">
        <v>8811.7787728640014</v>
      </c>
      <c r="E10" s="156">
        <v>0</v>
      </c>
      <c r="F10" s="156">
        <v>3487.8459523199804</v>
      </c>
      <c r="G10" s="156">
        <v>0</v>
      </c>
      <c r="H10" s="156">
        <v>63.453576226599992</v>
      </c>
      <c r="I10" s="156">
        <v>39535.219773370831</v>
      </c>
      <c r="J10" s="156">
        <v>15664.008125954831</v>
      </c>
      <c r="K10" s="156">
        <v>20405.917418117002</v>
      </c>
      <c r="L10" s="156">
        <v>2094.1373175407998</v>
      </c>
      <c r="M10" s="156">
        <v>1371.1569117581998</v>
      </c>
      <c r="N10" s="156">
        <v>31635.783403331749</v>
      </c>
      <c r="O10" s="156">
        <v>10663.131305698766</v>
      </c>
      <c r="P10" s="156">
        <v>6355.5407711236367</v>
      </c>
      <c r="Q10" s="156">
        <v>14617.111326509345</v>
      </c>
      <c r="R10" s="156">
        <v>8652.4150031780609</v>
      </c>
      <c r="S10" s="156">
        <v>7049.2277442054801</v>
      </c>
      <c r="T10" s="156">
        <v>4746.729888811481</v>
      </c>
      <c r="U10" s="156">
        <v>2302.4978553939995</v>
      </c>
      <c r="V10" s="156">
        <v>136.34040760330001</v>
      </c>
      <c r="W10" s="156">
        <v>33.213290119680003</v>
      </c>
      <c r="X10" s="156">
        <v>1433.6335612495998</v>
      </c>
      <c r="Y10" s="156">
        <v>7551.4906226242483</v>
      </c>
      <c r="Z10" s="156">
        <v>5371.3939924421247</v>
      </c>
      <c r="AA10" s="156">
        <v>2180.0966301821236</v>
      </c>
      <c r="AB10" s="156">
        <v>1052.0069377433599</v>
      </c>
      <c r="AC10" s="156">
        <v>0</v>
      </c>
    </row>
    <row r="11" spans="2:29" ht="15.5" x14ac:dyDescent="0.35">
      <c r="B11" s="125" t="s">
        <v>33</v>
      </c>
      <c r="C11" s="156">
        <v>9857.9549464203501</v>
      </c>
      <c r="D11" s="156">
        <v>9770.4582148720019</v>
      </c>
      <c r="E11" s="156">
        <v>0</v>
      </c>
      <c r="F11" s="156">
        <v>38.735231535859995</v>
      </c>
      <c r="G11" s="156">
        <v>47.121583385880001</v>
      </c>
      <c r="H11" s="156">
        <v>1.6399166266080001</v>
      </c>
      <c r="I11" s="156">
        <v>92360.240036761505</v>
      </c>
      <c r="J11" s="156">
        <v>13522.566785365407</v>
      </c>
      <c r="K11" s="156">
        <v>52872.189986186997</v>
      </c>
      <c r="L11" s="156">
        <v>23901.701082340001</v>
      </c>
      <c r="M11" s="156">
        <v>2063.7821828690999</v>
      </c>
      <c r="N11" s="156">
        <v>28518.1434469659</v>
      </c>
      <c r="O11" s="156">
        <v>4890.1589022212847</v>
      </c>
      <c r="P11" s="156">
        <v>2574.5842713723587</v>
      </c>
      <c r="Q11" s="156">
        <v>21053.400273372255</v>
      </c>
      <c r="R11" s="156">
        <v>7043.680707218814</v>
      </c>
      <c r="S11" s="156">
        <v>5811.5895309846146</v>
      </c>
      <c r="T11" s="156">
        <v>1591.5573214054139</v>
      </c>
      <c r="U11" s="156">
        <v>4220.0322095792008</v>
      </c>
      <c r="V11" s="156">
        <v>536.77671050919992</v>
      </c>
      <c r="W11" s="156">
        <v>0</v>
      </c>
      <c r="X11" s="156">
        <v>695.31446572499999</v>
      </c>
      <c r="Y11" s="156">
        <v>2927.3458492347304</v>
      </c>
      <c r="Z11" s="156">
        <v>2590.1276407752503</v>
      </c>
      <c r="AA11" s="156">
        <v>337.21820845947997</v>
      </c>
      <c r="AB11" s="156">
        <v>1257.89181432856</v>
      </c>
      <c r="AC11" s="156">
        <v>0</v>
      </c>
    </row>
    <row r="12" spans="2:29" ht="15.5" x14ac:dyDescent="0.35">
      <c r="B12" s="125" t="s">
        <v>34</v>
      </c>
      <c r="C12" s="156">
        <v>10665.149156672676</v>
      </c>
      <c r="D12" s="156">
        <v>6741.0018565099999</v>
      </c>
      <c r="E12" s="156">
        <v>42.941300162674999</v>
      </c>
      <c r="F12" s="156">
        <v>3881.2060000000001</v>
      </c>
      <c r="G12" s="156">
        <v>0</v>
      </c>
      <c r="H12" s="156">
        <v>0</v>
      </c>
      <c r="I12" s="156">
        <v>68901.228647711876</v>
      </c>
      <c r="J12" s="156">
        <v>53436.607537284079</v>
      </c>
      <c r="K12" s="156">
        <v>12544.507205591999</v>
      </c>
      <c r="L12" s="156">
        <v>399.5310419818</v>
      </c>
      <c r="M12" s="156">
        <v>2520.5828628540003</v>
      </c>
      <c r="N12" s="156">
        <v>33100.646385668377</v>
      </c>
      <c r="O12" s="156">
        <v>4816.3643675970088</v>
      </c>
      <c r="P12" s="156">
        <v>3619.3006419101075</v>
      </c>
      <c r="Q12" s="156">
        <v>24664.981376161264</v>
      </c>
      <c r="R12" s="156">
        <v>6669.12569972444</v>
      </c>
      <c r="S12" s="156">
        <v>4728.1628764996003</v>
      </c>
      <c r="T12" s="156">
        <v>3670.4798317335999</v>
      </c>
      <c r="U12" s="156">
        <v>1057.683044766</v>
      </c>
      <c r="V12" s="156">
        <v>22.961640509920002</v>
      </c>
      <c r="W12" s="156">
        <v>82.507354667420003</v>
      </c>
      <c r="X12" s="156">
        <v>1835.4938280475001</v>
      </c>
      <c r="Y12" s="156">
        <v>3491.7543975641497</v>
      </c>
      <c r="Z12" s="156">
        <v>3491.7543975641497</v>
      </c>
      <c r="AA12" s="156">
        <v>0</v>
      </c>
      <c r="AB12" s="156">
        <v>6211.9397725240005</v>
      </c>
      <c r="AC12" s="156">
        <v>665.43785164319002</v>
      </c>
    </row>
    <row r="13" spans="2:29" ht="15.5" x14ac:dyDescent="0.35">
      <c r="B13" s="125" t="s">
        <v>35</v>
      </c>
      <c r="C13" s="156">
        <v>4671.4975535416397</v>
      </c>
      <c r="D13" s="156">
        <v>3895.0119694209998</v>
      </c>
      <c r="E13" s="156">
        <v>257.41219315760003</v>
      </c>
      <c r="F13" s="156">
        <v>359.41876358494</v>
      </c>
      <c r="G13" s="156">
        <v>0</v>
      </c>
      <c r="H13" s="156">
        <v>159.65462737809997</v>
      </c>
      <c r="I13" s="156">
        <v>83461.055264860188</v>
      </c>
      <c r="J13" s="156">
        <v>30240.354115299579</v>
      </c>
      <c r="K13" s="156">
        <v>29808.588851683999</v>
      </c>
      <c r="L13" s="156">
        <v>1491.0111566165999</v>
      </c>
      <c r="M13" s="156">
        <v>21921.101141260002</v>
      </c>
      <c r="N13" s="156">
        <v>80407.986440939712</v>
      </c>
      <c r="O13" s="156">
        <v>14322.953587116637</v>
      </c>
      <c r="P13" s="156">
        <v>7710.5036816389929</v>
      </c>
      <c r="Q13" s="156">
        <v>58374.529172184084</v>
      </c>
      <c r="R13" s="156">
        <v>5208.5587707160157</v>
      </c>
      <c r="S13" s="156">
        <v>3832.2762571916001</v>
      </c>
      <c r="T13" s="156">
        <v>1458.8340843563999</v>
      </c>
      <c r="U13" s="156">
        <v>2373.4421728351999</v>
      </c>
      <c r="V13" s="156">
        <v>122.77935778680001</v>
      </c>
      <c r="W13" s="156">
        <v>2.0329281731149997</v>
      </c>
      <c r="X13" s="156">
        <v>1251.4702275645</v>
      </c>
      <c r="Y13" s="156">
        <v>5402.6013342292699</v>
      </c>
      <c r="Z13" s="156">
        <v>3107.24349007723</v>
      </c>
      <c r="AA13" s="156">
        <v>2295.3578441520403</v>
      </c>
      <c r="AB13" s="156">
        <v>8886.0370447700006</v>
      </c>
      <c r="AC13" s="156">
        <v>2458.4073567124428</v>
      </c>
    </row>
    <row r="14" spans="2:29" ht="15.5" x14ac:dyDescent="0.35">
      <c r="B14" s="125" t="s">
        <v>36</v>
      </c>
      <c r="C14" s="156">
        <v>11537.926671729609</v>
      </c>
      <c r="D14" s="156">
        <v>10812.401408144</v>
      </c>
      <c r="E14" s="156">
        <v>0</v>
      </c>
      <c r="F14" s="156">
        <v>712.32500000000005</v>
      </c>
      <c r="G14" s="156">
        <v>0</v>
      </c>
      <c r="H14" s="156">
        <v>13.200263585608001</v>
      </c>
      <c r="I14" s="156">
        <v>45325.390274889163</v>
      </c>
      <c r="J14" s="156">
        <v>26720.782313017862</v>
      </c>
      <c r="K14" s="156">
        <v>13479.216108456001</v>
      </c>
      <c r="L14" s="156">
        <v>1842.9974345593</v>
      </c>
      <c r="M14" s="156">
        <v>3282.3944188560004</v>
      </c>
      <c r="N14" s="156">
        <v>46339.004437283053</v>
      </c>
      <c r="O14" s="156">
        <v>7955.2299628992105</v>
      </c>
      <c r="P14" s="156">
        <v>4896.6987726895622</v>
      </c>
      <c r="Q14" s="156">
        <v>33487.075701694281</v>
      </c>
      <c r="R14" s="156">
        <v>8084.8970432293372</v>
      </c>
      <c r="S14" s="156">
        <v>5497.6668243020995</v>
      </c>
      <c r="T14" s="156">
        <v>4507.1398379279999</v>
      </c>
      <c r="U14" s="156">
        <v>990.52698637409992</v>
      </c>
      <c r="V14" s="156">
        <v>48.570894280178003</v>
      </c>
      <c r="W14" s="156">
        <v>445.20204912925993</v>
      </c>
      <c r="X14" s="156">
        <v>2093.4572755178001</v>
      </c>
      <c r="Y14" s="156">
        <v>5886.7356003883315</v>
      </c>
      <c r="Z14" s="156">
        <v>5628.9363781802313</v>
      </c>
      <c r="AA14" s="156">
        <v>257.79922220809999</v>
      </c>
      <c r="AB14" s="156">
        <v>811.98251607200007</v>
      </c>
      <c r="AC14" s="156">
        <v>0.96</v>
      </c>
    </row>
    <row r="15" spans="2:29" ht="15.5" x14ac:dyDescent="0.35">
      <c r="B15" s="125" t="s">
        <v>37</v>
      </c>
      <c r="C15" s="156">
        <v>11269.334475874999</v>
      </c>
      <c r="D15" s="156">
        <v>11269.334475874999</v>
      </c>
      <c r="E15" s="156">
        <v>0</v>
      </c>
      <c r="F15" s="156">
        <v>0</v>
      </c>
      <c r="G15" s="156">
        <v>0</v>
      </c>
      <c r="H15" s="156">
        <v>0</v>
      </c>
      <c r="I15" s="156">
        <v>56972.617380989745</v>
      </c>
      <c r="J15" s="156">
        <v>9736.8873965347502</v>
      </c>
      <c r="K15" s="156">
        <v>37988.244745459997</v>
      </c>
      <c r="L15" s="156">
        <v>4595.682509803999</v>
      </c>
      <c r="M15" s="156">
        <v>4651.8027291909993</v>
      </c>
      <c r="N15" s="156">
        <v>58997.200586289648</v>
      </c>
      <c r="O15" s="156">
        <v>11960.974049818966</v>
      </c>
      <c r="P15" s="156">
        <v>6685.4642247655574</v>
      </c>
      <c r="Q15" s="156">
        <v>40350.762311705126</v>
      </c>
      <c r="R15" s="156">
        <v>8404.4800614587111</v>
      </c>
      <c r="S15" s="156">
        <v>7033.8137546706012</v>
      </c>
      <c r="T15" s="156">
        <v>1283.8709110886</v>
      </c>
      <c r="U15" s="156">
        <v>5749.9428435820009</v>
      </c>
      <c r="V15" s="156">
        <v>120.11868914759999</v>
      </c>
      <c r="W15" s="156">
        <v>5.2829102672100001</v>
      </c>
      <c r="X15" s="156">
        <v>1245.2647073733001</v>
      </c>
      <c r="Y15" s="156">
        <v>3705.8197946668001</v>
      </c>
      <c r="Z15" s="156">
        <v>3500.5802113473201</v>
      </c>
      <c r="AA15" s="156">
        <v>205.23958331948</v>
      </c>
      <c r="AB15" s="156">
        <v>4976.3471313720001</v>
      </c>
      <c r="AC15" s="156">
        <v>7834.1595728432803</v>
      </c>
    </row>
    <row r="16" spans="2:29" ht="15.5" x14ac:dyDescent="0.35">
      <c r="B16" s="125" t="s">
        <v>38</v>
      </c>
      <c r="C16" s="156">
        <v>8155.3897546999997</v>
      </c>
      <c r="D16" s="156">
        <v>8155.3897546999997</v>
      </c>
      <c r="E16" s="156">
        <v>0</v>
      </c>
      <c r="F16" s="156">
        <v>0</v>
      </c>
      <c r="G16" s="156">
        <v>0</v>
      </c>
      <c r="H16" s="156">
        <v>0</v>
      </c>
      <c r="I16" s="156">
        <v>58107.594334678492</v>
      </c>
      <c r="J16" s="156">
        <v>1015.1362192214992</v>
      </c>
      <c r="K16" s="156">
        <v>26309.416333649995</v>
      </c>
      <c r="L16" s="156">
        <v>25256.929198368001</v>
      </c>
      <c r="M16" s="156">
        <v>5526.1125834389995</v>
      </c>
      <c r="N16" s="156">
        <v>37165.303266608782</v>
      </c>
      <c r="O16" s="156">
        <v>10119.178013021625</v>
      </c>
      <c r="P16" s="156">
        <v>3681.2512779634317</v>
      </c>
      <c r="Q16" s="156">
        <v>23364.87397562373</v>
      </c>
      <c r="R16" s="156">
        <v>3803.7173274165398</v>
      </c>
      <c r="S16" s="156">
        <v>2865.3659106783998</v>
      </c>
      <c r="T16" s="156">
        <v>329.75040021369995</v>
      </c>
      <c r="U16" s="156">
        <v>2535.6155104647</v>
      </c>
      <c r="V16" s="156">
        <v>352.79853119775004</v>
      </c>
      <c r="W16" s="156">
        <v>0</v>
      </c>
      <c r="X16" s="156">
        <v>585.55288554038987</v>
      </c>
      <c r="Y16" s="156">
        <v>3183.7743600556287</v>
      </c>
      <c r="Z16" s="156">
        <v>2823.0312589311789</v>
      </c>
      <c r="AA16" s="156">
        <v>360.74310112445005</v>
      </c>
      <c r="AB16" s="156">
        <v>10759.880761749999</v>
      </c>
      <c r="AC16" s="156">
        <v>3373.9542234321334</v>
      </c>
    </row>
    <row r="17" spans="2:29" ht="15.5" x14ac:dyDescent="0.35">
      <c r="B17" s="125" t="s">
        <v>39</v>
      </c>
      <c r="C17" s="156">
        <v>4359.9981100820805</v>
      </c>
      <c r="D17" s="156">
        <v>4281.2673281320003</v>
      </c>
      <c r="E17" s="156">
        <v>78.730781950080001</v>
      </c>
      <c r="F17" s="156">
        <v>0</v>
      </c>
      <c r="G17" s="156">
        <v>0</v>
      </c>
      <c r="H17" s="156">
        <v>0</v>
      </c>
      <c r="I17" s="156">
        <v>86854.528974620305</v>
      </c>
      <c r="J17" s="156">
        <v>0</v>
      </c>
      <c r="K17" s="156">
        <v>5307.1125634712998</v>
      </c>
      <c r="L17" s="156">
        <v>81252.574088520007</v>
      </c>
      <c r="M17" s="156">
        <v>294.84232262899997</v>
      </c>
      <c r="N17" s="156">
        <v>12422.779187998352</v>
      </c>
      <c r="O17" s="156">
        <v>5545.8626752357386</v>
      </c>
      <c r="P17" s="156">
        <v>875.75296946236176</v>
      </c>
      <c r="Q17" s="156">
        <v>6001.1635433002511</v>
      </c>
      <c r="R17" s="156">
        <v>6184.0740869447309</v>
      </c>
      <c r="S17" s="156">
        <v>5887.2194959024409</v>
      </c>
      <c r="T17" s="156">
        <v>374.16044729544001</v>
      </c>
      <c r="U17" s="156">
        <v>5513.0590486070005</v>
      </c>
      <c r="V17" s="156">
        <v>234.69686860259998</v>
      </c>
      <c r="W17" s="156">
        <v>0</v>
      </c>
      <c r="X17" s="156">
        <v>62.157722439689998</v>
      </c>
      <c r="Y17" s="156">
        <v>14418.537080871325</v>
      </c>
      <c r="Z17" s="156">
        <v>14166.187554301789</v>
      </c>
      <c r="AA17" s="156">
        <v>252.34952656953601</v>
      </c>
      <c r="AB17" s="156">
        <v>3528.6873914768503</v>
      </c>
      <c r="AC17" s="156">
        <v>1891.05568470916</v>
      </c>
    </row>
    <row r="18" spans="2:29" ht="15.5" x14ac:dyDescent="0.35">
      <c r="B18" s="125" t="s">
        <v>40</v>
      </c>
      <c r="C18" s="156">
        <v>6560.0758659248195</v>
      </c>
      <c r="D18" s="156">
        <v>5641.9043267750003</v>
      </c>
      <c r="E18" s="156">
        <v>414.4089557424</v>
      </c>
      <c r="F18" s="156">
        <v>0</v>
      </c>
      <c r="G18" s="156">
        <v>500.6446368352</v>
      </c>
      <c r="H18" s="156">
        <v>3.1179465722189996</v>
      </c>
      <c r="I18" s="156">
        <v>123197.15478220573</v>
      </c>
      <c r="J18" s="156">
        <v>1892.6195334701581</v>
      </c>
      <c r="K18" s="156">
        <v>18048.399434840001</v>
      </c>
      <c r="L18" s="156">
        <v>103239.06254171999</v>
      </c>
      <c r="M18" s="156">
        <v>17.073272175581003</v>
      </c>
      <c r="N18" s="156">
        <v>4548.8538668373585</v>
      </c>
      <c r="O18" s="156">
        <v>1295.5268333626625</v>
      </c>
      <c r="P18" s="156">
        <v>669.52979483318222</v>
      </c>
      <c r="Q18" s="156">
        <v>2583.7972386415136</v>
      </c>
      <c r="R18" s="156">
        <v>9045.3246156323203</v>
      </c>
      <c r="S18" s="156">
        <v>8478.8992464290204</v>
      </c>
      <c r="T18" s="156">
        <v>159.94142767302</v>
      </c>
      <c r="U18" s="156">
        <v>8318.9578187560001</v>
      </c>
      <c r="V18" s="156">
        <v>566.42536920329997</v>
      </c>
      <c r="W18" s="156">
        <v>0</v>
      </c>
      <c r="X18" s="156">
        <v>0</v>
      </c>
      <c r="Y18" s="156">
        <v>9110.1606901345313</v>
      </c>
      <c r="Z18" s="156">
        <v>8082.9401370032274</v>
      </c>
      <c r="AA18" s="156">
        <v>1027.2205531313045</v>
      </c>
      <c r="AB18" s="156">
        <v>3161.0739927240002</v>
      </c>
      <c r="AC18" s="156">
        <v>399.73024958999997</v>
      </c>
    </row>
    <row r="19" spans="2:29" ht="15.5" x14ac:dyDescent="0.35">
      <c r="B19" s="125" t="s">
        <v>41</v>
      </c>
      <c r="C19" s="156">
        <v>6328.7920483854932</v>
      </c>
      <c r="D19" s="156">
        <v>5886.4849878239993</v>
      </c>
      <c r="E19" s="156">
        <v>161.16450920612999</v>
      </c>
      <c r="F19" s="156">
        <v>0</v>
      </c>
      <c r="G19" s="156">
        <v>276.30395658180004</v>
      </c>
      <c r="H19" s="156">
        <v>4.8385947735641999</v>
      </c>
      <c r="I19" s="156">
        <v>77404.754637754275</v>
      </c>
      <c r="J19" s="156">
        <v>18293.768132079273</v>
      </c>
      <c r="K19" s="156">
        <v>41080.759108391998</v>
      </c>
      <c r="L19" s="156">
        <v>11191.507227908</v>
      </c>
      <c r="M19" s="156">
        <v>6838.7201693750003</v>
      </c>
      <c r="N19" s="156">
        <v>45589.610201382304</v>
      </c>
      <c r="O19" s="156">
        <v>6960.3392174247301</v>
      </c>
      <c r="P19" s="156">
        <v>6718.4844840834294</v>
      </c>
      <c r="Q19" s="156">
        <v>31910.786499874146</v>
      </c>
      <c r="R19" s="156">
        <v>10858.7803010511</v>
      </c>
      <c r="S19" s="156">
        <v>9389.4836157874997</v>
      </c>
      <c r="T19" s="156">
        <v>826.97704091349999</v>
      </c>
      <c r="U19" s="156">
        <v>8562.5065748739999</v>
      </c>
      <c r="V19" s="156">
        <v>322.77643857280003</v>
      </c>
      <c r="W19" s="156">
        <v>0</v>
      </c>
      <c r="X19" s="156">
        <v>1146.5202466907999</v>
      </c>
      <c r="Y19" s="156">
        <v>5302.3036830936799</v>
      </c>
      <c r="Z19" s="156">
        <v>5125.9976965636397</v>
      </c>
      <c r="AA19" s="156">
        <v>176.30598653003997</v>
      </c>
      <c r="AB19" s="156">
        <v>3715.5406254700001</v>
      </c>
      <c r="AC19" s="156">
        <v>11781.089999544</v>
      </c>
    </row>
    <row r="20" spans="2:29" ht="15.5" x14ac:dyDescent="0.35">
      <c r="B20" s="125" t="s">
        <v>42</v>
      </c>
      <c r="C20" s="156">
        <v>21539.430585435814</v>
      </c>
      <c r="D20" s="156">
        <v>14654.719047375002</v>
      </c>
      <c r="E20" s="156">
        <v>44.797538060813999</v>
      </c>
      <c r="F20" s="156">
        <v>6839.9139999999998</v>
      </c>
      <c r="G20" s="156">
        <v>0</v>
      </c>
      <c r="H20" s="156">
        <v>0</v>
      </c>
      <c r="I20" s="156">
        <v>30891.393654006057</v>
      </c>
      <c r="J20" s="156">
        <v>10886.554770150567</v>
      </c>
      <c r="K20" s="156">
        <v>13484.775681054998</v>
      </c>
      <c r="L20" s="156">
        <v>1430.3152755164001</v>
      </c>
      <c r="M20" s="156">
        <v>5089.7479272840892</v>
      </c>
      <c r="N20" s="156">
        <v>26144.392655170283</v>
      </c>
      <c r="O20" s="156">
        <v>9616.9859024228244</v>
      </c>
      <c r="P20" s="156">
        <v>1685.3610628046026</v>
      </c>
      <c r="Q20" s="156">
        <v>14842.045689942855</v>
      </c>
      <c r="R20" s="156">
        <v>9615.8907291041269</v>
      </c>
      <c r="S20" s="156">
        <v>9077.991461102798</v>
      </c>
      <c r="T20" s="156">
        <v>7601.4909647859995</v>
      </c>
      <c r="U20" s="156">
        <v>1476.5004963167999</v>
      </c>
      <c r="V20" s="156">
        <v>27.049782233630001</v>
      </c>
      <c r="W20" s="156">
        <v>163.97896954374002</v>
      </c>
      <c r="X20" s="156">
        <v>346.87051622395995</v>
      </c>
      <c r="Y20" s="156">
        <v>9564.3897671806426</v>
      </c>
      <c r="Z20" s="156">
        <v>5548.2901331457597</v>
      </c>
      <c r="AA20" s="156">
        <v>4016.0996340348834</v>
      </c>
      <c r="AB20" s="156">
        <v>650.90619115679999</v>
      </c>
      <c r="AC20" s="156">
        <v>71.910300191999994</v>
      </c>
    </row>
    <row r="21" spans="2:29" ht="15.5" x14ac:dyDescent="0.35">
      <c r="B21" s="125" t="s">
        <v>43</v>
      </c>
      <c r="C21" s="156">
        <v>10828.13820595478</v>
      </c>
      <c r="D21" s="156">
        <v>9249.8180076680001</v>
      </c>
      <c r="E21" s="156">
        <v>12.33811874067</v>
      </c>
      <c r="F21" s="156">
        <v>1477.692</v>
      </c>
      <c r="G21" s="156">
        <v>0</v>
      </c>
      <c r="H21" s="156">
        <v>88.290079546110007</v>
      </c>
      <c r="I21" s="156">
        <v>56628.509334156275</v>
      </c>
      <c r="J21" s="156">
        <v>28678.888256077713</v>
      </c>
      <c r="K21" s="156">
        <v>17263.244020176</v>
      </c>
      <c r="L21" s="156">
        <v>0</v>
      </c>
      <c r="M21" s="156">
        <v>10686.377057902559</v>
      </c>
      <c r="N21" s="156">
        <v>26374.776767840536</v>
      </c>
      <c r="O21" s="156">
        <v>9070.5475742761864</v>
      </c>
      <c r="P21" s="156">
        <v>2576.8774139799189</v>
      </c>
      <c r="Q21" s="156">
        <v>14727.351779584431</v>
      </c>
      <c r="R21" s="156">
        <v>6401.8119468217801</v>
      </c>
      <c r="S21" s="156">
        <v>5412.7264031250006</v>
      </c>
      <c r="T21" s="156">
        <v>1209.9998260274999</v>
      </c>
      <c r="U21" s="156">
        <v>4202.7265770975009</v>
      </c>
      <c r="V21" s="156">
        <v>74.099271394419986</v>
      </c>
      <c r="W21" s="156">
        <v>247.02287655097996</v>
      </c>
      <c r="X21" s="156">
        <v>667.96339575138006</v>
      </c>
      <c r="Y21" s="156">
        <v>6326.0164795003657</v>
      </c>
      <c r="Z21" s="156">
        <v>4848.4669555330256</v>
      </c>
      <c r="AA21" s="156">
        <v>1477.5495239673398</v>
      </c>
      <c r="AB21" s="156">
        <v>3144.306524484</v>
      </c>
      <c r="AC21" s="156">
        <v>12603.287890173498</v>
      </c>
    </row>
    <row r="22" spans="2:29" ht="15.5" x14ac:dyDescent="0.35">
      <c r="B22" s="125" t="s">
        <v>44</v>
      </c>
      <c r="C22" s="156">
        <v>9676.0557810158662</v>
      </c>
      <c r="D22" s="156">
        <v>9518.5172773670001</v>
      </c>
      <c r="E22" s="156">
        <v>0</v>
      </c>
      <c r="F22" s="156">
        <v>57.5</v>
      </c>
      <c r="G22" s="156">
        <v>85.202960386879994</v>
      </c>
      <c r="H22" s="156">
        <v>14.835543261986899</v>
      </c>
      <c r="I22" s="156">
        <v>46398.714320109779</v>
      </c>
      <c r="J22" s="156">
        <v>8231.4744395314283</v>
      </c>
      <c r="K22" s="156">
        <v>29543.861205413999</v>
      </c>
      <c r="L22" s="156">
        <v>8138.8894430760001</v>
      </c>
      <c r="M22" s="156">
        <v>484.48923208834998</v>
      </c>
      <c r="N22" s="156">
        <v>24843.097382675129</v>
      </c>
      <c r="O22" s="156">
        <v>8152.7443788435112</v>
      </c>
      <c r="P22" s="156">
        <v>4354.7288567038067</v>
      </c>
      <c r="Q22" s="156">
        <v>12335.624147127812</v>
      </c>
      <c r="R22" s="156">
        <v>7837.0643263850907</v>
      </c>
      <c r="S22" s="156">
        <v>7140.0134450158002</v>
      </c>
      <c r="T22" s="156">
        <v>2585.5363163922002</v>
      </c>
      <c r="U22" s="156">
        <v>4554.4771286236</v>
      </c>
      <c r="V22" s="156">
        <v>272.73285750124001</v>
      </c>
      <c r="W22" s="156">
        <v>60.767009014500005</v>
      </c>
      <c r="X22" s="156">
        <v>363.55101485355004</v>
      </c>
      <c r="Y22" s="156">
        <v>8117.9716368100962</v>
      </c>
      <c r="Z22" s="156">
        <v>7917.3219219793764</v>
      </c>
      <c r="AA22" s="156">
        <v>200.64971483071997</v>
      </c>
      <c r="AB22" s="156">
        <v>581.28634259900002</v>
      </c>
      <c r="AC22" s="156">
        <v>30900.168619203658</v>
      </c>
    </row>
    <row r="23" spans="2:29" ht="15.5" x14ac:dyDescent="0.35">
      <c r="B23" s="125" t="s">
        <v>45</v>
      </c>
      <c r="C23" s="156">
        <v>17472.271094332562</v>
      </c>
      <c r="D23" s="156">
        <v>16888.803862519999</v>
      </c>
      <c r="E23" s="156">
        <v>0</v>
      </c>
      <c r="F23" s="156">
        <v>76.623999999999995</v>
      </c>
      <c r="G23" s="156">
        <v>0</v>
      </c>
      <c r="H23" s="156">
        <v>506.84323181256002</v>
      </c>
      <c r="I23" s="156">
        <v>89946.079818264203</v>
      </c>
      <c r="J23" s="156">
        <v>15583.477283942202</v>
      </c>
      <c r="K23" s="156">
        <v>52269.127604736001</v>
      </c>
      <c r="L23" s="156">
        <v>7560.701676405999</v>
      </c>
      <c r="M23" s="156">
        <v>14532.773253180001</v>
      </c>
      <c r="N23" s="156">
        <v>68720.266991105498</v>
      </c>
      <c r="O23" s="156">
        <v>14568.666345481433</v>
      </c>
      <c r="P23" s="156">
        <v>6339.7514248905072</v>
      </c>
      <c r="Q23" s="156">
        <v>47811.849220733558</v>
      </c>
      <c r="R23" s="156">
        <v>8066.7828163883714</v>
      </c>
      <c r="S23" s="156">
        <v>7063.224096887101</v>
      </c>
      <c r="T23" s="156">
        <v>937.70144372990001</v>
      </c>
      <c r="U23" s="156">
        <v>6125.5226531572007</v>
      </c>
      <c r="V23" s="156">
        <v>426.58297880212001</v>
      </c>
      <c r="W23" s="156">
        <v>149.94594277109999</v>
      </c>
      <c r="X23" s="156">
        <v>427.02979792805002</v>
      </c>
      <c r="Y23" s="156">
        <v>5689.432117934115</v>
      </c>
      <c r="Z23" s="156">
        <v>3263.738191169115</v>
      </c>
      <c r="AA23" s="156">
        <v>2425.693926765</v>
      </c>
      <c r="AB23" s="156">
        <v>947.94418452499997</v>
      </c>
      <c r="AC23" s="156">
        <v>10264.997687023</v>
      </c>
    </row>
    <row r="24" spans="2:29" ht="15.5" x14ac:dyDescent="0.35">
      <c r="B24" s="125" t="s">
        <v>46</v>
      </c>
      <c r="C24" s="156">
        <v>14244.190509930002</v>
      </c>
      <c r="D24" s="156">
        <v>10753.714866420001</v>
      </c>
      <c r="E24" s="156">
        <v>2285.0717298500003</v>
      </c>
      <c r="F24" s="156">
        <v>0</v>
      </c>
      <c r="G24" s="156">
        <v>1205.4039136600002</v>
      </c>
      <c r="H24" s="156">
        <v>0</v>
      </c>
      <c r="I24" s="156">
        <v>65831.901017422279</v>
      </c>
      <c r="J24" s="156">
        <v>99.214885314679975</v>
      </c>
      <c r="K24" s="156">
        <v>16668.251145546001</v>
      </c>
      <c r="L24" s="156">
        <v>48241.727738300004</v>
      </c>
      <c r="M24" s="156">
        <v>822.70724826160006</v>
      </c>
      <c r="N24" s="156">
        <v>9605.2749324003489</v>
      </c>
      <c r="O24" s="156">
        <v>4176.9947745496838</v>
      </c>
      <c r="P24" s="156">
        <v>1972.1447865514408</v>
      </c>
      <c r="Q24" s="156">
        <v>3456.1353712992241</v>
      </c>
      <c r="R24" s="156">
        <v>9016.7833627104155</v>
      </c>
      <c r="S24" s="156">
        <v>8718.9509509248019</v>
      </c>
      <c r="T24" s="156">
        <v>445.71788052480002</v>
      </c>
      <c r="U24" s="156">
        <v>8273.2330704000015</v>
      </c>
      <c r="V24" s="156">
        <v>239.9999285582</v>
      </c>
      <c r="W24" s="156">
        <v>0</v>
      </c>
      <c r="X24" s="156">
        <v>57.832483227414002</v>
      </c>
      <c r="Y24" s="156">
        <v>12172.244048521336</v>
      </c>
      <c r="Z24" s="156">
        <v>11662.617307245147</v>
      </c>
      <c r="AA24" s="156">
        <v>509.62674127618766</v>
      </c>
      <c r="AB24" s="156">
        <v>7867.4730264539994</v>
      </c>
      <c r="AC24" s="156">
        <v>8204.5616755632018</v>
      </c>
    </row>
    <row r="25" spans="2:29" ht="15.5" x14ac:dyDescent="0.35">
      <c r="B25" s="125" t="s">
        <v>47</v>
      </c>
      <c r="C25" s="156">
        <v>21784.022313962978</v>
      </c>
      <c r="D25" s="156">
        <v>19447.782033213</v>
      </c>
      <c r="E25" s="156">
        <v>1534.5245145599999</v>
      </c>
      <c r="F25" s="156">
        <v>0</v>
      </c>
      <c r="G25" s="156">
        <v>776.3293445523999</v>
      </c>
      <c r="H25" s="156">
        <v>25.386421637582</v>
      </c>
      <c r="I25" s="156">
        <v>75586.646369965136</v>
      </c>
      <c r="J25" s="156">
        <v>593.52129232141363</v>
      </c>
      <c r="K25" s="156">
        <v>24485.219512513002</v>
      </c>
      <c r="L25" s="156">
        <v>50403.38923814999</v>
      </c>
      <c r="M25" s="156">
        <v>104.51632698072001</v>
      </c>
      <c r="N25" s="156">
        <v>9493.1771338297021</v>
      </c>
      <c r="O25" s="156">
        <v>4100.2362949548015</v>
      </c>
      <c r="P25" s="156">
        <v>278.21556322870254</v>
      </c>
      <c r="Q25" s="156">
        <v>5114.7252756461985</v>
      </c>
      <c r="R25" s="156">
        <v>10283.233190510951</v>
      </c>
      <c r="S25" s="156">
        <v>8985.7654417453014</v>
      </c>
      <c r="T25" s="156">
        <v>391.66585827929998</v>
      </c>
      <c r="U25" s="156">
        <v>8594.0995834660007</v>
      </c>
      <c r="V25" s="156">
        <v>1259.2887802644</v>
      </c>
      <c r="W25" s="156">
        <v>0</v>
      </c>
      <c r="X25" s="156">
        <v>38.178968501249997</v>
      </c>
      <c r="Y25" s="156">
        <v>3629.7824315548996</v>
      </c>
      <c r="Z25" s="156">
        <v>3629.7824315548996</v>
      </c>
      <c r="AA25" s="156">
        <v>0</v>
      </c>
      <c r="AB25" s="156">
        <v>8498.349380130001</v>
      </c>
      <c r="AC25" s="156">
        <v>1635.9473868056</v>
      </c>
    </row>
    <row r="26" spans="2:29" ht="15.5" x14ac:dyDescent="0.35">
      <c r="B26" s="125" t="s">
        <v>48</v>
      </c>
      <c r="C26" s="156">
        <v>11208.422830120098</v>
      </c>
      <c r="D26" s="156">
        <v>10276.38217766</v>
      </c>
      <c r="E26" s="156">
        <v>421.92551636479999</v>
      </c>
      <c r="F26" s="156">
        <v>0</v>
      </c>
      <c r="G26" s="156">
        <v>478.63994425599998</v>
      </c>
      <c r="H26" s="156">
        <v>31.475191839299999</v>
      </c>
      <c r="I26" s="156">
        <v>109374.1383573004</v>
      </c>
      <c r="J26" s="156">
        <v>7682.9011725498904</v>
      </c>
      <c r="K26" s="156">
        <v>72584.852503995004</v>
      </c>
      <c r="L26" s="156">
        <v>28865.689195565999</v>
      </c>
      <c r="M26" s="156">
        <v>240.6954851895</v>
      </c>
      <c r="N26" s="156">
        <v>25274.337626665041</v>
      </c>
      <c r="O26" s="156">
        <v>13224.677967256157</v>
      </c>
      <c r="P26" s="156">
        <v>3727.5766346795181</v>
      </c>
      <c r="Q26" s="156">
        <v>8322.083024729367</v>
      </c>
      <c r="R26" s="156">
        <v>14102.639220392211</v>
      </c>
      <c r="S26" s="156">
        <v>12687.157566098191</v>
      </c>
      <c r="T26" s="156">
        <v>3135.369114777192</v>
      </c>
      <c r="U26" s="156">
        <v>9551.7884513209992</v>
      </c>
      <c r="V26" s="156">
        <v>1159.3019472543999</v>
      </c>
      <c r="W26" s="156">
        <v>113.52248607751001</v>
      </c>
      <c r="X26" s="156">
        <v>142.65722096211002</v>
      </c>
      <c r="Y26" s="156">
        <v>6755.750968322227</v>
      </c>
      <c r="Z26" s="156">
        <v>6714.8815871345796</v>
      </c>
      <c r="AA26" s="156">
        <v>40.869381187647001</v>
      </c>
      <c r="AB26" s="156">
        <v>7631.703008816</v>
      </c>
      <c r="AC26" s="156">
        <v>557.59150683152995</v>
      </c>
    </row>
    <row r="27" spans="2:29" ht="15.5" x14ac:dyDescent="0.35">
      <c r="B27" s="125" t="s">
        <v>49</v>
      </c>
      <c r="C27" s="156">
        <v>20595.897849268546</v>
      </c>
      <c r="D27" s="156">
        <v>18669.172011529998</v>
      </c>
      <c r="E27" s="156">
        <v>0</v>
      </c>
      <c r="F27" s="156">
        <v>1869.2862702646978</v>
      </c>
      <c r="G27" s="156">
        <v>0</v>
      </c>
      <c r="H27" s="156">
        <v>57.439567473849003</v>
      </c>
      <c r="I27" s="156">
        <v>40067.63115936434</v>
      </c>
      <c r="J27" s="156">
        <v>13668.659745296341</v>
      </c>
      <c r="K27" s="156">
        <v>18042.002935773999</v>
      </c>
      <c r="L27" s="156">
        <v>6867.4860810419996</v>
      </c>
      <c r="M27" s="156">
        <v>1489.4823972519998</v>
      </c>
      <c r="N27" s="156">
        <v>77399.216163807272</v>
      </c>
      <c r="O27" s="156">
        <v>57479.524173607846</v>
      </c>
      <c r="P27" s="156">
        <v>8107.3147913545336</v>
      </c>
      <c r="Q27" s="156">
        <v>11812.377198844892</v>
      </c>
      <c r="R27" s="156">
        <v>9808.2285352905656</v>
      </c>
      <c r="S27" s="156">
        <v>8740.7844201509415</v>
      </c>
      <c r="T27" s="156">
        <v>8708.6513692933095</v>
      </c>
      <c r="U27" s="156">
        <v>32.133050857630003</v>
      </c>
      <c r="V27" s="156">
        <v>7.282656347424</v>
      </c>
      <c r="W27" s="156">
        <v>562.93497867714996</v>
      </c>
      <c r="X27" s="156">
        <v>497.22648011504998</v>
      </c>
      <c r="Y27" s="156">
        <v>10522.046297072528</v>
      </c>
      <c r="Z27" s="156">
        <v>8914.7612874323277</v>
      </c>
      <c r="AA27" s="156">
        <v>1607.2850096402005</v>
      </c>
      <c r="AB27" s="156">
        <v>6872.1757451739995</v>
      </c>
      <c r="AC27" s="156">
        <v>2035.1139996433999</v>
      </c>
    </row>
    <row r="28" spans="2:29" ht="15.5" x14ac:dyDescent="0.35">
      <c r="B28" s="125" t="s">
        <v>50</v>
      </c>
      <c r="C28" s="156">
        <v>124226.29678531468</v>
      </c>
      <c r="D28" s="156">
        <v>96373.158880679999</v>
      </c>
      <c r="E28" s="156">
        <v>18667.143077119999</v>
      </c>
      <c r="F28" s="156">
        <v>8377.4285373066996</v>
      </c>
      <c r="G28" s="156">
        <v>0</v>
      </c>
      <c r="H28" s="156">
        <v>808.56629020799994</v>
      </c>
      <c r="I28" s="156">
        <v>24142.907915337779</v>
      </c>
      <c r="J28" s="156">
        <v>10773.7304672097</v>
      </c>
      <c r="K28" s="156">
        <v>9045.3703764680013</v>
      </c>
      <c r="L28" s="156">
        <v>3881.1574133653999</v>
      </c>
      <c r="M28" s="156">
        <v>442.64965829468002</v>
      </c>
      <c r="N28" s="156">
        <v>75715.593613472345</v>
      </c>
      <c r="O28" s="156">
        <v>50575.99401796818</v>
      </c>
      <c r="P28" s="156">
        <v>5777.870725682169</v>
      </c>
      <c r="Q28" s="156">
        <v>19361.728869821985</v>
      </c>
      <c r="R28" s="156">
        <v>16295.836882726149</v>
      </c>
      <c r="S28" s="156">
        <v>14681.347763866999</v>
      </c>
      <c r="T28" s="156">
        <v>12776.567512158999</v>
      </c>
      <c r="U28" s="156">
        <v>1904.7802517079999</v>
      </c>
      <c r="V28" s="156">
        <v>145.98877716960001</v>
      </c>
      <c r="W28" s="156">
        <v>728.65815809799994</v>
      </c>
      <c r="X28" s="156">
        <v>739.84218359155</v>
      </c>
      <c r="Y28" s="156">
        <v>4042.09843187555</v>
      </c>
      <c r="Z28" s="156">
        <v>3706.0854318755496</v>
      </c>
      <c r="AA28" s="156">
        <v>336.01299999999998</v>
      </c>
      <c r="AB28" s="156">
        <v>8023.9256171590005</v>
      </c>
      <c r="AC28" s="156">
        <v>144.19196759425</v>
      </c>
    </row>
    <row r="29" spans="2:29" ht="15.5" x14ac:dyDescent="0.35">
      <c r="B29" s="125" t="s">
        <v>51</v>
      </c>
      <c r="C29" s="156">
        <v>56551.226416722231</v>
      </c>
      <c r="D29" s="156">
        <v>43730.294249080005</v>
      </c>
      <c r="E29" s="156">
        <v>5544.23537192</v>
      </c>
      <c r="F29" s="156">
        <v>7130.0378146012699</v>
      </c>
      <c r="G29" s="156">
        <v>0</v>
      </c>
      <c r="H29" s="156">
        <v>146.65898112095999</v>
      </c>
      <c r="I29" s="156">
        <v>46561.885259797913</v>
      </c>
      <c r="J29" s="156">
        <v>13958.128354929615</v>
      </c>
      <c r="K29" s="156">
        <v>20036.359157296003</v>
      </c>
      <c r="L29" s="156">
        <v>12132.31623765</v>
      </c>
      <c r="M29" s="156">
        <v>435.08150992229002</v>
      </c>
      <c r="N29" s="156">
        <v>127017.42891283921</v>
      </c>
      <c r="O29" s="156">
        <v>88088.99461366066</v>
      </c>
      <c r="P29" s="156">
        <v>11658.466565587671</v>
      </c>
      <c r="Q29" s="156">
        <v>27269.967733590893</v>
      </c>
      <c r="R29" s="156">
        <v>16073.976098128373</v>
      </c>
      <c r="S29" s="156">
        <v>15014.792385922503</v>
      </c>
      <c r="T29" s="156">
        <v>13083.815229468002</v>
      </c>
      <c r="U29" s="156">
        <v>1930.9771564545001</v>
      </c>
      <c r="V29" s="156">
        <v>243.71198380528998</v>
      </c>
      <c r="W29" s="156">
        <v>434.59138013659998</v>
      </c>
      <c r="X29" s="156">
        <v>380.88034826398001</v>
      </c>
      <c r="Y29" s="156">
        <v>5561.2049096534956</v>
      </c>
      <c r="Z29" s="156">
        <v>5561.2049096534956</v>
      </c>
      <c r="AA29" s="156">
        <v>0</v>
      </c>
      <c r="AB29" s="156">
        <v>6334.1847257599993</v>
      </c>
      <c r="AC29" s="156">
        <v>622.84266054879993</v>
      </c>
    </row>
    <row r="30" spans="2:29" ht="15.5" x14ac:dyDescent="0.35">
      <c r="B30" s="125" t="s">
        <v>52</v>
      </c>
      <c r="C30" s="156">
        <v>43544.871829862757</v>
      </c>
      <c r="D30" s="156">
        <v>33901.771943110005</v>
      </c>
      <c r="E30" s="156">
        <v>4076.2171357719999</v>
      </c>
      <c r="F30" s="156">
        <v>5337.8200101476004</v>
      </c>
      <c r="G30" s="156">
        <v>0</v>
      </c>
      <c r="H30" s="156">
        <v>229.06274083315799</v>
      </c>
      <c r="I30" s="156">
        <v>62562.902547292717</v>
      </c>
      <c r="J30" s="156">
        <v>43149.79256314892</v>
      </c>
      <c r="K30" s="156">
        <v>12016.500078112002</v>
      </c>
      <c r="L30" s="156">
        <v>7342.6172061419984</v>
      </c>
      <c r="M30" s="156">
        <v>53.992699889802999</v>
      </c>
      <c r="N30" s="156">
        <v>68486.553793489889</v>
      </c>
      <c r="O30" s="156">
        <v>52090.719222956541</v>
      </c>
      <c r="P30" s="156">
        <v>5638.3440443737209</v>
      </c>
      <c r="Q30" s="156">
        <v>10757.490526159638</v>
      </c>
      <c r="R30" s="156">
        <v>13420.555704759372</v>
      </c>
      <c r="S30" s="156">
        <v>12928.049664420712</v>
      </c>
      <c r="T30" s="156">
        <v>12614.041289388402</v>
      </c>
      <c r="U30" s="156">
        <v>314.00837503231003</v>
      </c>
      <c r="V30" s="156">
        <v>83.684114311800002</v>
      </c>
      <c r="W30" s="156">
        <v>129.19133855690998</v>
      </c>
      <c r="X30" s="156">
        <v>279.63058746994994</v>
      </c>
      <c r="Y30" s="156">
        <v>6413.7961307232454</v>
      </c>
      <c r="Z30" s="156">
        <v>6319.2280741922132</v>
      </c>
      <c r="AA30" s="156">
        <v>94.568056531031999</v>
      </c>
      <c r="AB30" s="156">
        <v>9407.2335051049995</v>
      </c>
      <c r="AC30" s="156">
        <v>1175.8009999999999</v>
      </c>
    </row>
    <row r="31" spans="2:29" ht="15.5" x14ac:dyDescent="0.35">
      <c r="B31" s="125" t="s">
        <v>53</v>
      </c>
      <c r="C31" s="156">
        <v>66768.373851016775</v>
      </c>
      <c r="D31" s="156">
        <v>59620.62426964</v>
      </c>
      <c r="E31" s="156">
        <v>2595.6615025000001</v>
      </c>
      <c r="F31" s="156">
        <v>4517.2321612835394</v>
      </c>
      <c r="G31" s="156">
        <v>1.5</v>
      </c>
      <c r="H31" s="156">
        <v>33.355917593232007</v>
      </c>
      <c r="I31" s="156">
        <v>43993.996489985184</v>
      </c>
      <c r="J31" s="156">
        <v>26041.517413551581</v>
      </c>
      <c r="K31" s="156">
        <v>10086.530814704</v>
      </c>
      <c r="L31" s="156">
        <v>7167.6094600799997</v>
      </c>
      <c r="M31" s="156">
        <v>698.3388016496001</v>
      </c>
      <c r="N31" s="156">
        <v>104519.6687057361</v>
      </c>
      <c r="O31" s="156">
        <v>68170.890485752883</v>
      </c>
      <c r="P31" s="156">
        <v>4857.2189384288513</v>
      </c>
      <c r="Q31" s="156">
        <v>31491.559281554364</v>
      </c>
      <c r="R31" s="156">
        <v>17019.276311676749</v>
      </c>
      <c r="S31" s="156">
        <v>15547.733228224799</v>
      </c>
      <c r="T31" s="156">
        <v>14475.002137874999</v>
      </c>
      <c r="U31" s="156">
        <v>1072.7310903498003</v>
      </c>
      <c r="V31" s="156">
        <v>174.3486563232</v>
      </c>
      <c r="W31" s="156">
        <v>165.78158727093</v>
      </c>
      <c r="X31" s="156">
        <v>1131.41283985782</v>
      </c>
      <c r="Y31" s="156">
        <v>4270.9726417475003</v>
      </c>
      <c r="Z31" s="156">
        <v>4270.9726417475003</v>
      </c>
      <c r="AA31" s="156">
        <v>0</v>
      </c>
      <c r="AB31" s="156">
        <v>269.30629518380005</v>
      </c>
      <c r="AC31" s="156">
        <v>2.8</v>
      </c>
    </row>
    <row r="32" spans="2:29" ht="15.5" x14ac:dyDescent="0.35">
      <c r="B32" s="125" t="s">
        <v>54</v>
      </c>
      <c r="C32" s="156">
        <v>36985.76005722674</v>
      </c>
      <c r="D32" s="156">
        <v>31952.047797879997</v>
      </c>
      <c r="E32" s="156">
        <v>796.88835892830002</v>
      </c>
      <c r="F32" s="156">
        <v>3893.221</v>
      </c>
      <c r="G32" s="156">
        <v>0</v>
      </c>
      <c r="H32" s="156">
        <v>343.60290041844007</v>
      </c>
      <c r="I32" s="156">
        <v>67986.942186446147</v>
      </c>
      <c r="J32" s="156">
        <v>45990.07507238695</v>
      </c>
      <c r="K32" s="156">
        <v>15290.938372420002</v>
      </c>
      <c r="L32" s="156">
        <v>6093.7657951600004</v>
      </c>
      <c r="M32" s="156">
        <v>612.16294647919995</v>
      </c>
      <c r="N32" s="156">
        <v>96271.413266334508</v>
      </c>
      <c r="O32" s="156">
        <v>63085.303570154785</v>
      </c>
      <c r="P32" s="156">
        <v>7269.1444240795636</v>
      </c>
      <c r="Q32" s="156">
        <v>25916.965272100158</v>
      </c>
      <c r="R32" s="156">
        <v>13200.348676792148</v>
      </c>
      <c r="S32" s="156">
        <v>12542.822783453399</v>
      </c>
      <c r="T32" s="156">
        <v>11310.296013199999</v>
      </c>
      <c r="U32" s="156">
        <v>1232.5267702534002</v>
      </c>
      <c r="V32" s="156">
        <v>33.454246078079997</v>
      </c>
      <c r="W32" s="156">
        <v>262.87931885293006</v>
      </c>
      <c r="X32" s="156">
        <v>361.19232840773998</v>
      </c>
      <c r="Y32" s="156">
        <v>6927.1891616678013</v>
      </c>
      <c r="Z32" s="156">
        <v>1948.5883797951003</v>
      </c>
      <c r="AA32" s="156">
        <v>4978.6007818727012</v>
      </c>
      <c r="AB32" s="156">
        <v>3195.3090409499996</v>
      </c>
      <c r="AC32" s="156">
        <v>0</v>
      </c>
    </row>
    <row r="33" spans="2:29" ht="15.5" x14ac:dyDescent="0.35">
      <c r="B33" s="125" t="s">
        <v>55</v>
      </c>
      <c r="C33" s="156">
        <v>30427.267252357757</v>
      </c>
      <c r="D33" s="156">
        <v>14752.152672800001</v>
      </c>
      <c r="E33" s="156">
        <v>8640.2440590000006</v>
      </c>
      <c r="F33" s="156">
        <v>7002.74</v>
      </c>
      <c r="G33" s="156">
        <v>0</v>
      </c>
      <c r="H33" s="156">
        <v>32.130520557757002</v>
      </c>
      <c r="I33" s="156">
        <v>55912.700118166118</v>
      </c>
      <c r="J33" s="156">
        <v>23483.546110690917</v>
      </c>
      <c r="K33" s="156">
        <v>31215.116754815001</v>
      </c>
      <c r="L33" s="156">
        <v>897.58162843069999</v>
      </c>
      <c r="M33" s="156">
        <v>316.45562422950002</v>
      </c>
      <c r="N33" s="156">
        <v>51494.656563589699</v>
      </c>
      <c r="O33" s="156">
        <v>24905.28311617802</v>
      </c>
      <c r="P33" s="156">
        <v>5786.8852344311745</v>
      </c>
      <c r="Q33" s="156">
        <v>20802.488212980501</v>
      </c>
      <c r="R33" s="156">
        <v>8101.117164908228</v>
      </c>
      <c r="S33" s="156">
        <v>6491.1333772616508</v>
      </c>
      <c r="T33" s="156">
        <v>6408.9919175680006</v>
      </c>
      <c r="U33" s="156">
        <v>82.141459693650006</v>
      </c>
      <c r="V33" s="156">
        <v>3.3352118683469998</v>
      </c>
      <c r="W33" s="156">
        <v>1367.5134170811998</v>
      </c>
      <c r="X33" s="156">
        <v>239.13515869703002</v>
      </c>
      <c r="Y33" s="156">
        <v>3717.6545871496019</v>
      </c>
      <c r="Z33" s="156">
        <v>2846.63167151261</v>
      </c>
      <c r="AA33" s="156">
        <v>871.02291563699191</v>
      </c>
      <c r="AB33" s="156">
        <v>3531.6501706129998</v>
      </c>
      <c r="AC33" s="156">
        <v>675.35120024030005</v>
      </c>
    </row>
    <row r="34" spans="2:29" ht="15.5" x14ac:dyDescent="0.35">
      <c r="B34" s="125" t="s">
        <v>325</v>
      </c>
      <c r="C34" s="156">
        <v>630768.47935144557</v>
      </c>
      <c r="D34" s="156">
        <v>507984.91945591167</v>
      </c>
      <c r="E34" s="156">
        <v>47452.309646376663</v>
      </c>
      <c r="F34" s="156">
        <v>69097.955290041355</v>
      </c>
      <c r="G34" s="156">
        <v>3371.1463396581598</v>
      </c>
      <c r="H34" s="156">
        <v>2862.1486194577215</v>
      </c>
      <c r="I34" s="156">
        <v>1763124.3523028963</v>
      </c>
      <c r="J34" s="156">
        <v>518043.8675457525</v>
      </c>
      <c r="K34" s="156">
        <v>692945.11020495358</v>
      </c>
      <c r="L34" s="156">
        <v>460829.79345302645</v>
      </c>
      <c r="M34" s="156">
        <v>91305.581099163683</v>
      </c>
      <c r="N34" s="156">
        <v>1294683.1954751604</v>
      </c>
      <c r="O34" s="156">
        <v>587980.61028821557</v>
      </c>
      <c r="P34" s="156">
        <v>133316.55807207964</v>
      </c>
      <c r="Q34" s="156">
        <v>573386.02711486514</v>
      </c>
      <c r="R34" s="156">
        <v>264682.43075029843</v>
      </c>
      <c r="S34" s="156">
        <v>233142.24028475184</v>
      </c>
      <c r="T34" s="156">
        <v>135286.53044613416</v>
      </c>
      <c r="U34" s="156">
        <v>97855.70983861768</v>
      </c>
      <c r="V34" s="156">
        <v>7041.6300408614907</v>
      </c>
      <c r="W34" s="156">
        <v>5327.9513579948334</v>
      </c>
      <c r="X34" s="156">
        <v>19170.60906669026</v>
      </c>
      <c r="Y34" s="156">
        <v>171183.26934579242</v>
      </c>
      <c r="Z34" s="156">
        <v>145932.99544490135</v>
      </c>
      <c r="AA34" s="156">
        <v>25250.273900891076</v>
      </c>
      <c r="AB34" s="156">
        <v>136047.04488164769</v>
      </c>
      <c r="AC34" s="156">
        <v>119236.14744003322</v>
      </c>
    </row>
    <row r="35" spans="2:29" ht="15.5" x14ac:dyDescent="0.35">
      <c r="B35" s="125" t="s">
        <v>326</v>
      </c>
      <c r="C35" s="156">
        <v>506617.91021198325</v>
      </c>
      <c r="D35" s="156">
        <v>390878.88035062503</v>
      </c>
      <c r="E35" s="156">
        <v>46295.532470864426</v>
      </c>
      <c r="F35" s="156">
        <v>63687.585235768733</v>
      </c>
      <c r="G35" s="156">
        <v>3526.657755169726</v>
      </c>
      <c r="H35" s="156">
        <v>2705.7079390115673</v>
      </c>
      <c r="I35" s="156">
        <v>1815906.069663814</v>
      </c>
      <c r="J35" s="156">
        <v>608692.98533117538</v>
      </c>
      <c r="K35" s="156">
        <v>667598.42751265445</v>
      </c>
      <c r="L35" s="156">
        <v>454355.16283341718</v>
      </c>
      <c r="M35" s="156">
        <v>85259.493986567322</v>
      </c>
      <c r="N35" s="156">
        <v>1219408.4727434649</v>
      </c>
      <c r="O35" s="156">
        <v>555972.69980738929</v>
      </c>
      <c r="P35" s="156">
        <v>129371.20417454236</v>
      </c>
      <c r="Q35" s="156">
        <v>534064.56876153313</v>
      </c>
      <c r="R35" s="156">
        <v>220503.94987626947</v>
      </c>
      <c r="S35" s="156">
        <v>197211.72896788589</v>
      </c>
      <c r="T35" s="156">
        <v>107904.86521900809</v>
      </c>
      <c r="U35" s="156">
        <v>89306.863748877862</v>
      </c>
      <c r="V35" s="156">
        <v>6834.3450155456112</v>
      </c>
      <c r="W35" s="156">
        <v>4686.5325152683963</v>
      </c>
      <c r="X35" s="156">
        <v>11771.343377569572</v>
      </c>
      <c r="Y35" s="156">
        <v>155254.76401890811</v>
      </c>
      <c r="Z35" s="156">
        <v>132698.52849518569</v>
      </c>
      <c r="AA35" s="156">
        <v>22556.235523722382</v>
      </c>
      <c r="AB35" s="156">
        <v>98164.162646789395</v>
      </c>
      <c r="AC35" s="156">
        <v>47472.631122822124</v>
      </c>
    </row>
    <row r="36" spans="2:29" ht="15.5" x14ac:dyDescent="0.35">
      <c r="B36" s="183" t="s">
        <v>327</v>
      </c>
      <c r="C36" s="183">
        <v>0.24505759989320985</v>
      </c>
      <c r="D36" s="183">
        <v>0.29959674209115761</v>
      </c>
      <c r="E36" s="183">
        <v>2.4986799239003155E-2</v>
      </c>
      <c r="F36" s="183">
        <v>8.4951722290045328E-2</v>
      </c>
      <c r="G36" s="183">
        <v>-4.409597593744452E-2</v>
      </c>
      <c r="H36" s="183">
        <v>5.7818760920405943E-2</v>
      </c>
      <c r="I36" s="183">
        <v>-2.9066325754772859E-2</v>
      </c>
      <c r="J36" s="183">
        <v>-0.14892420312040044</v>
      </c>
      <c r="K36" s="183">
        <v>3.7966959848506621E-2</v>
      </c>
      <c r="L36" s="183">
        <v>1.42501530723953E-2</v>
      </c>
      <c r="M36" s="183">
        <v>7.0913945531378975E-2</v>
      </c>
      <c r="N36" s="183">
        <v>6.1730522966057411E-2</v>
      </c>
      <c r="O36" s="183">
        <v>5.7571011116040571E-2</v>
      </c>
      <c r="P36" s="183">
        <v>3.0496383818259698E-2</v>
      </c>
      <c r="Q36" s="183">
        <v>7.3626787196380272E-2</v>
      </c>
      <c r="R36" s="183">
        <v>0.20035233336554126</v>
      </c>
      <c r="S36" s="183">
        <v>0.18219256788077187</v>
      </c>
      <c r="T36" s="183">
        <v>0.25375746655677789</v>
      </c>
      <c r="U36" s="183">
        <v>9.5724401584388108E-2</v>
      </c>
      <c r="V36" s="183">
        <v>3.0329903574429329E-2</v>
      </c>
      <c r="W36" s="183">
        <v>0.1368642681207779</v>
      </c>
      <c r="X36" s="183">
        <v>0.62858294519044211</v>
      </c>
      <c r="Y36" s="183">
        <v>0.10259591985817851</v>
      </c>
      <c r="Z36" s="183">
        <v>9.9733336155237051E-2</v>
      </c>
      <c r="AA36" s="183">
        <v>0.11943652451825915</v>
      </c>
      <c r="AB36" s="183">
        <v>0.38591356777693964</v>
      </c>
      <c r="AC36" s="183">
        <v>1.511681881114681</v>
      </c>
    </row>
    <row r="37" spans="2:29" x14ac:dyDescent="0.35">
      <c r="B37" t="s">
        <v>298</v>
      </c>
      <c r="H37" s="184"/>
      <c r="I37" s="184"/>
      <c r="J37" s="185"/>
    </row>
    <row r="38" spans="2:29" x14ac:dyDescent="0.35">
      <c r="I38" s="184"/>
      <c r="J38" s="185"/>
    </row>
    <row r="39" spans="2:29" x14ac:dyDescent="0.35">
      <c r="J39" s="18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39"/>
  <sheetViews>
    <sheetView workbookViewId="0">
      <selection activeCell="B1" sqref="B1"/>
    </sheetView>
  </sheetViews>
  <sheetFormatPr defaultRowHeight="14.5" x14ac:dyDescent="0.35"/>
  <cols>
    <col min="2" max="2" width="12.81640625" customWidth="1"/>
    <col min="3" max="3" width="10" customWidth="1"/>
    <col min="4" max="4" width="8.7265625" bestFit="1" customWidth="1"/>
    <col min="5" max="5" width="8.54296875" bestFit="1" customWidth="1"/>
    <col min="6" max="6" width="7.7265625" bestFit="1" customWidth="1"/>
    <col min="7" max="7" width="7.54296875" bestFit="1" customWidth="1"/>
    <col min="8" max="8" width="6.81640625" bestFit="1" customWidth="1"/>
    <col min="9" max="9" width="10.26953125" bestFit="1" customWidth="1"/>
    <col min="10" max="12" width="8.7265625" bestFit="1" customWidth="1"/>
    <col min="13" max="13" width="8.54296875" bestFit="1" customWidth="1"/>
    <col min="14" max="14" width="10.26953125" customWidth="1"/>
    <col min="15" max="20" width="8.7265625" bestFit="1" customWidth="1"/>
    <col min="21" max="21" width="8.54296875" bestFit="1" customWidth="1"/>
    <col min="22" max="23" width="6.81640625" bestFit="1" customWidth="1"/>
    <col min="24" max="24" width="7.7265625" bestFit="1" customWidth="1"/>
    <col min="25" max="26" width="8.7265625" bestFit="1" customWidth="1"/>
    <col min="27" max="27" width="7.7265625" bestFit="1" customWidth="1"/>
    <col min="28" max="29" width="8.7265625" bestFit="1" customWidth="1"/>
  </cols>
  <sheetData>
    <row r="2" spans="2:29" ht="16" thickBot="1" x14ac:dyDescent="0.4">
      <c r="B2" s="178" t="s">
        <v>363</v>
      </c>
      <c r="C2" s="157" t="s">
        <v>328</v>
      </c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</row>
    <row r="3" spans="2:29" ht="111.5" x14ac:dyDescent="0.35">
      <c r="B3" s="179" t="s">
        <v>25</v>
      </c>
      <c r="C3" s="180" t="s">
        <v>324</v>
      </c>
      <c r="D3" s="181" t="s">
        <v>58</v>
      </c>
      <c r="E3" s="181" t="s">
        <v>59</v>
      </c>
      <c r="F3" s="181" t="s">
        <v>60</v>
      </c>
      <c r="G3" s="181" t="s">
        <v>61</v>
      </c>
      <c r="H3" s="181" t="s">
        <v>113</v>
      </c>
      <c r="I3" s="180" t="s">
        <v>111</v>
      </c>
      <c r="J3" s="181" t="s">
        <v>62</v>
      </c>
      <c r="K3" s="181" t="s">
        <v>63</v>
      </c>
      <c r="L3" s="181" t="s">
        <v>64</v>
      </c>
      <c r="M3" s="181" t="s">
        <v>90</v>
      </c>
      <c r="N3" s="180" t="s">
        <v>91</v>
      </c>
      <c r="O3" s="181" t="s">
        <v>108</v>
      </c>
      <c r="P3" s="181" t="s">
        <v>66</v>
      </c>
      <c r="Q3" s="181" t="s">
        <v>67</v>
      </c>
      <c r="R3" s="180" t="s">
        <v>130</v>
      </c>
      <c r="S3" s="181" t="s">
        <v>101</v>
      </c>
      <c r="T3" s="181" t="s">
        <v>92</v>
      </c>
      <c r="U3" s="181" t="s">
        <v>93</v>
      </c>
      <c r="V3" s="181" t="s">
        <v>69</v>
      </c>
      <c r="W3" s="181" t="s">
        <v>313</v>
      </c>
      <c r="X3" s="181" t="s">
        <v>71</v>
      </c>
      <c r="Y3" s="180" t="s">
        <v>314</v>
      </c>
      <c r="Z3" s="181" t="s">
        <v>94</v>
      </c>
      <c r="AA3" s="181" t="s">
        <v>95</v>
      </c>
      <c r="AB3" s="182" t="s">
        <v>104</v>
      </c>
      <c r="AC3" s="182" t="s">
        <v>96</v>
      </c>
    </row>
    <row r="4" spans="2:29" ht="15.5" x14ac:dyDescent="0.35">
      <c r="B4" s="125" t="s">
        <v>26</v>
      </c>
      <c r="C4" s="186">
        <v>707.44829907637995</v>
      </c>
      <c r="D4" s="163">
        <v>381.43337060149997</v>
      </c>
      <c r="E4" s="163">
        <v>326.01492847487998</v>
      </c>
      <c r="F4" s="163">
        <v>0</v>
      </c>
      <c r="G4" s="163">
        <v>0</v>
      </c>
      <c r="H4" s="163">
        <v>0</v>
      </c>
      <c r="I4" s="186">
        <v>4878.1675266822449</v>
      </c>
      <c r="J4" s="163">
        <v>2605.7930211093649</v>
      </c>
      <c r="K4" s="163">
        <v>1540.0396657997001</v>
      </c>
      <c r="L4" s="163">
        <v>39.779839042780004</v>
      </c>
      <c r="M4" s="163">
        <v>692.55500073040002</v>
      </c>
      <c r="N4" s="186">
        <v>7700.9298816079026</v>
      </c>
      <c r="O4" s="163">
        <v>2620.7100247860162</v>
      </c>
      <c r="P4" s="163">
        <v>985.34630459485845</v>
      </c>
      <c r="Q4" s="163">
        <v>4094.8735522270285</v>
      </c>
      <c r="R4" s="186">
        <v>1100.3451237329928</v>
      </c>
      <c r="S4" s="163">
        <v>988.49050606011292</v>
      </c>
      <c r="T4" s="163">
        <v>950.71182720599995</v>
      </c>
      <c r="U4" s="163">
        <v>37.778678854113004</v>
      </c>
      <c r="V4" s="163">
        <v>0</v>
      </c>
      <c r="W4" s="163">
        <v>21.669999733280001</v>
      </c>
      <c r="X4" s="163">
        <v>90.184617939599988</v>
      </c>
      <c r="Y4" s="186">
        <v>996.7089499714308</v>
      </c>
      <c r="Z4" s="163">
        <v>996.7089499714308</v>
      </c>
      <c r="AA4" s="163">
        <v>0</v>
      </c>
      <c r="AB4" s="186">
        <v>2672.5180699416001</v>
      </c>
      <c r="AC4" s="186">
        <v>10749.943591460689</v>
      </c>
    </row>
    <row r="5" spans="2:29" ht="15.5" x14ac:dyDescent="0.35">
      <c r="B5" s="125" t="s">
        <v>27</v>
      </c>
      <c r="C5" s="186">
        <v>6858.24242994</v>
      </c>
      <c r="D5" s="163">
        <v>1681.5179861640001</v>
      </c>
      <c r="E5" s="163">
        <v>3938.2244437759996</v>
      </c>
      <c r="F5" s="163">
        <v>1238.5</v>
      </c>
      <c r="G5" s="163">
        <v>0</v>
      </c>
      <c r="H5" s="163">
        <v>0</v>
      </c>
      <c r="I5" s="186">
        <v>17045.533115817554</v>
      </c>
      <c r="J5" s="163">
        <v>6161.0474580848322</v>
      </c>
      <c r="K5" s="163">
        <v>9152.5030320120004</v>
      </c>
      <c r="L5" s="163">
        <v>1317.0075938530001</v>
      </c>
      <c r="M5" s="163">
        <v>414.97503186772002</v>
      </c>
      <c r="N5" s="186">
        <v>17419.979608564972</v>
      </c>
      <c r="O5" s="163">
        <v>6902.0660180443574</v>
      </c>
      <c r="P5" s="163">
        <v>5453.9293493339892</v>
      </c>
      <c r="Q5" s="163">
        <v>5063.9842411866257</v>
      </c>
      <c r="R5" s="186">
        <v>3079.4153491262141</v>
      </c>
      <c r="S5" s="163">
        <v>2723.9319037912401</v>
      </c>
      <c r="T5" s="163">
        <v>2452.7113066142001</v>
      </c>
      <c r="U5" s="163">
        <v>271.22059717704002</v>
      </c>
      <c r="V5" s="163">
        <v>10.875293158144</v>
      </c>
      <c r="W5" s="163">
        <v>103.49578785887999</v>
      </c>
      <c r="X5" s="163">
        <v>241.11236431794998</v>
      </c>
      <c r="Y5" s="186">
        <v>7895.5271824077354</v>
      </c>
      <c r="Z5" s="163">
        <v>7585.2631797115682</v>
      </c>
      <c r="AA5" s="163">
        <v>310.26400269616664</v>
      </c>
      <c r="AB5" s="186">
        <v>1544.8187968780999</v>
      </c>
      <c r="AC5" s="186">
        <v>2353.2727459939283</v>
      </c>
    </row>
    <row r="6" spans="2:29" ht="15.5" x14ac:dyDescent="0.35">
      <c r="B6" s="125" t="s">
        <v>28</v>
      </c>
      <c r="C6" s="186">
        <v>1767.4226176895868</v>
      </c>
      <c r="D6" s="163">
        <v>441.36129087980999</v>
      </c>
      <c r="E6" s="163">
        <v>875.77146631920004</v>
      </c>
      <c r="F6" s="163">
        <v>450</v>
      </c>
      <c r="G6" s="163">
        <v>0</v>
      </c>
      <c r="H6" s="163">
        <v>0.28986049057680002</v>
      </c>
      <c r="I6" s="186">
        <v>3785.2077825266551</v>
      </c>
      <c r="J6" s="163">
        <v>1629.743843015855</v>
      </c>
      <c r="K6" s="163">
        <v>816.70578287379988</v>
      </c>
      <c r="L6" s="163">
        <v>0</v>
      </c>
      <c r="M6" s="163">
        <v>1338.7581566370002</v>
      </c>
      <c r="N6" s="186">
        <v>5100.7007154295015</v>
      </c>
      <c r="O6" s="163">
        <v>1964.8163959042317</v>
      </c>
      <c r="P6" s="163">
        <v>1089.5175045253884</v>
      </c>
      <c r="Q6" s="163">
        <v>2046.3668149998812</v>
      </c>
      <c r="R6" s="186">
        <v>1136.7650441452611</v>
      </c>
      <c r="S6" s="163">
        <v>1048.2144965991251</v>
      </c>
      <c r="T6" s="163">
        <v>1034.1141078348001</v>
      </c>
      <c r="U6" s="163">
        <v>14.100388764324999</v>
      </c>
      <c r="V6" s="163">
        <v>0</v>
      </c>
      <c r="W6" s="163">
        <v>13.383358755155998</v>
      </c>
      <c r="X6" s="163">
        <v>75.167188790979992</v>
      </c>
      <c r="Y6" s="186">
        <v>1732.7414473072581</v>
      </c>
      <c r="Z6" s="163">
        <v>1690.3340263906202</v>
      </c>
      <c r="AA6" s="163">
        <v>42.407420916637804</v>
      </c>
      <c r="AB6" s="186">
        <v>117.1310339058</v>
      </c>
      <c r="AC6" s="186">
        <v>47.76876325352486</v>
      </c>
    </row>
    <row r="7" spans="2:29" ht="15.5" x14ac:dyDescent="0.35">
      <c r="B7" s="125" t="s">
        <v>29</v>
      </c>
      <c r="C7" s="186">
        <v>11115.040708178489</v>
      </c>
      <c r="D7" s="163">
        <v>3228.8167687380001</v>
      </c>
      <c r="E7" s="163">
        <v>5436.3550207529997</v>
      </c>
      <c r="F7" s="163">
        <v>2419.1815389418903</v>
      </c>
      <c r="G7" s="163">
        <v>0</v>
      </c>
      <c r="H7" s="163">
        <v>30.687379745599998</v>
      </c>
      <c r="I7" s="186">
        <v>51436.616423391744</v>
      </c>
      <c r="J7" s="163">
        <v>29895.831275637847</v>
      </c>
      <c r="K7" s="163">
        <v>16464.391252992002</v>
      </c>
      <c r="L7" s="163">
        <v>981.65860000750001</v>
      </c>
      <c r="M7" s="163">
        <v>4094.7352947544</v>
      </c>
      <c r="N7" s="186">
        <v>17033.739620132779</v>
      </c>
      <c r="O7" s="163">
        <v>5251.5752940567509</v>
      </c>
      <c r="P7" s="163">
        <v>4152.2111240822915</v>
      </c>
      <c r="Q7" s="163">
        <v>7629.953201993736</v>
      </c>
      <c r="R7" s="186">
        <v>9116.9031006322493</v>
      </c>
      <c r="S7" s="163">
        <v>7741.6685539670016</v>
      </c>
      <c r="T7" s="163">
        <v>6353.8628441600013</v>
      </c>
      <c r="U7" s="163">
        <v>1387.8057098070001</v>
      </c>
      <c r="V7" s="163">
        <v>164.0102770908</v>
      </c>
      <c r="W7" s="163">
        <v>393.98472615735</v>
      </c>
      <c r="X7" s="163">
        <v>817.23954341709998</v>
      </c>
      <c r="Y7" s="186">
        <v>5257.7905900132901</v>
      </c>
      <c r="Z7" s="163">
        <v>5029.1597154054589</v>
      </c>
      <c r="AA7" s="163">
        <v>228.63087460783197</v>
      </c>
      <c r="AB7" s="186">
        <v>3779.9202523139998</v>
      </c>
      <c r="AC7" s="186">
        <v>1987.3636502446348</v>
      </c>
    </row>
    <row r="8" spans="2:29" ht="15.5" x14ac:dyDescent="0.35">
      <c r="B8" s="125" t="s">
        <v>30</v>
      </c>
      <c r="C8" s="186">
        <v>19338.996206412288</v>
      </c>
      <c r="D8" s="163">
        <v>2668.9498867888001</v>
      </c>
      <c r="E8" s="163">
        <v>4058.1866045060005</v>
      </c>
      <c r="F8" s="163">
        <v>12330.42834042588</v>
      </c>
      <c r="G8" s="163">
        <v>0</v>
      </c>
      <c r="H8" s="163">
        <v>281.43137469161002</v>
      </c>
      <c r="I8" s="186">
        <v>78983.481892686483</v>
      </c>
      <c r="J8" s="163">
        <v>54462.536209787526</v>
      </c>
      <c r="K8" s="163">
        <v>21201.714513935996</v>
      </c>
      <c r="L8" s="163">
        <v>100.82858730880001</v>
      </c>
      <c r="M8" s="163">
        <v>3218.4025816541603</v>
      </c>
      <c r="N8" s="186">
        <v>22041.202924431589</v>
      </c>
      <c r="O8" s="163">
        <v>5703.878689130348</v>
      </c>
      <c r="P8" s="163">
        <v>5963.4084882129264</v>
      </c>
      <c r="Q8" s="163">
        <v>10373.915747088315</v>
      </c>
      <c r="R8" s="186">
        <v>10646.209884487142</v>
      </c>
      <c r="S8" s="163">
        <v>8792.0773668670008</v>
      </c>
      <c r="T8" s="163">
        <v>7085.3882234100001</v>
      </c>
      <c r="U8" s="163">
        <v>1706.689143457</v>
      </c>
      <c r="V8" s="163">
        <v>0</v>
      </c>
      <c r="W8" s="163">
        <v>249.85080775613997</v>
      </c>
      <c r="X8" s="163">
        <v>1604.281709864</v>
      </c>
      <c r="Y8" s="186">
        <v>5358.69493666583</v>
      </c>
      <c r="Z8" s="163">
        <v>3215.0889808623497</v>
      </c>
      <c r="AA8" s="163">
        <v>2143.6059558034799</v>
      </c>
      <c r="AB8" s="186">
        <v>0</v>
      </c>
      <c r="AC8" s="186">
        <v>1002.3534729921115</v>
      </c>
    </row>
    <row r="9" spans="2:29" ht="15.5" x14ac:dyDescent="0.35">
      <c r="B9" s="125" t="s">
        <v>31</v>
      </c>
      <c r="C9" s="186">
        <v>2858.0826362647044</v>
      </c>
      <c r="D9" s="163">
        <v>244.206702041</v>
      </c>
      <c r="E9" s="163">
        <v>2370.9573960449998</v>
      </c>
      <c r="F9" s="163">
        <v>67.784000000000006</v>
      </c>
      <c r="G9" s="163">
        <v>169.65612330743997</v>
      </c>
      <c r="H9" s="163">
        <v>5.4784148712647998</v>
      </c>
      <c r="I9" s="186">
        <v>78699.843308164345</v>
      </c>
      <c r="J9" s="163">
        <v>23291.765890035942</v>
      </c>
      <c r="K9" s="163">
        <v>37790.741949048002</v>
      </c>
      <c r="L9" s="163">
        <v>14977.746569473002</v>
      </c>
      <c r="M9" s="163">
        <v>2639.5888996074</v>
      </c>
      <c r="N9" s="186">
        <v>8980.8249428129475</v>
      </c>
      <c r="O9" s="163">
        <v>3347.4308887456882</v>
      </c>
      <c r="P9" s="163">
        <v>2091.848412522585</v>
      </c>
      <c r="Q9" s="163">
        <v>3541.5456415446752</v>
      </c>
      <c r="R9" s="186">
        <v>6098.52700378602</v>
      </c>
      <c r="S9" s="163">
        <v>5537.56568892225</v>
      </c>
      <c r="T9" s="163">
        <v>482.72963996905003</v>
      </c>
      <c r="U9" s="163">
        <v>5054.8360489531997</v>
      </c>
      <c r="V9" s="163">
        <v>206.8948275171</v>
      </c>
      <c r="W9" s="163">
        <v>0</v>
      </c>
      <c r="X9" s="163">
        <v>354.06648734667004</v>
      </c>
      <c r="Y9" s="186">
        <v>6324.6280068281631</v>
      </c>
      <c r="Z9" s="163">
        <v>6187.60850019394</v>
      </c>
      <c r="AA9" s="163">
        <v>137.01950663422267</v>
      </c>
      <c r="AB9" s="186">
        <v>3609.4116156220002</v>
      </c>
      <c r="AC9" s="186">
        <v>1824.2863964815092</v>
      </c>
    </row>
    <row r="10" spans="2:29" ht="15.5" x14ac:dyDescent="0.35">
      <c r="B10" s="125" t="s">
        <v>32</v>
      </c>
      <c r="C10" s="186">
        <v>10677.42279357792</v>
      </c>
      <c r="D10" s="163">
        <v>1064.2208361619998</v>
      </c>
      <c r="E10" s="163">
        <v>5897.3798868150006</v>
      </c>
      <c r="F10" s="163">
        <v>3659.20440267615</v>
      </c>
      <c r="G10" s="163">
        <v>0</v>
      </c>
      <c r="H10" s="163">
        <v>56.617667924770004</v>
      </c>
      <c r="I10" s="186">
        <v>49551.970592767015</v>
      </c>
      <c r="J10" s="163">
        <v>24263.300484274114</v>
      </c>
      <c r="K10" s="163">
        <v>23643.573900716001</v>
      </c>
      <c r="L10" s="163">
        <v>683.08735283400006</v>
      </c>
      <c r="M10" s="163">
        <v>962.00885494289992</v>
      </c>
      <c r="N10" s="186">
        <v>13934.152859928798</v>
      </c>
      <c r="O10" s="163">
        <v>4727.7644667009699</v>
      </c>
      <c r="P10" s="163">
        <v>3901.2005588586135</v>
      </c>
      <c r="Q10" s="163">
        <v>5305.1878343692133</v>
      </c>
      <c r="R10" s="186">
        <v>6675.3371063699096</v>
      </c>
      <c r="S10" s="163">
        <v>5638.2264244507996</v>
      </c>
      <c r="T10" s="163">
        <v>3186.8192795137998</v>
      </c>
      <c r="U10" s="163">
        <v>2451.4071449370003</v>
      </c>
      <c r="V10" s="163">
        <v>129.86622694940999</v>
      </c>
      <c r="W10" s="163">
        <v>59.286908405700004</v>
      </c>
      <c r="X10" s="163">
        <v>847.95754656399993</v>
      </c>
      <c r="Y10" s="186">
        <v>4855.3152783496089</v>
      </c>
      <c r="Z10" s="163">
        <v>3209.8786069567382</v>
      </c>
      <c r="AA10" s="163">
        <v>1645.4366713928703</v>
      </c>
      <c r="AB10" s="186">
        <v>533.43475282187001</v>
      </c>
      <c r="AC10" s="186">
        <v>941.46671685880915</v>
      </c>
    </row>
    <row r="11" spans="2:29" ht="15.5" x14ac:dyDescent="0.35">
      <c r="B11" s="125" t="s">
        <v>33</v>
      </c>
      <c r="C11" s="186">
        <v>8431.1679704695798</v>
      </c>
      <c r="D11" s="163">
        <v>1109.8585696731002</v>
      </c>
      <c r="E11" s="163">
        <v>4017.7639923400002</v>
      </c>
      <c r="F11" s="163">
        <v>45.44</v>
      </c>
      <c r="G11" s="163">
        <v>3230.0727164750001</v>
      </c>
      <c r="H11" s="163">
        <v>28.032691981480003</v>
      </c>
      <c r="I11" s="186">
        <v>81765.616373776036</v>
      </c>
      <c r="J11" s="163">
        <v>18178.660951220565</v>
      </c>
      <c r="K11" s="163">
        <v>47210.603156079997</v>
      </c>
      <c r="L11" s="163">
        <v>12127.865608589998</v>
      </c>
      <c r="M11" s="163">
        <v>4248.4866578854762</v>
      </c>
      <c r="N11" s="186">
        <v>13730.909754813238</v>
      </c>
      <c r="O11" s="163">
        <v>1581.4583858381143</v>
      </c>
      <c r="P11" s="163">
        <v>1784.4002571900483</v>
      </c>
      <c r="Q11" s="163">
        <v>10365.051111785075</v>
      </c>
      <c r="R11" s="186">
        <v>5311.5590269606</v>
      </c>
      <c r="S11" s="163">
        <v>4416.3081193864</v>
      </c>
      <c r="T11" s="163">
        <v>352.88433133439997</v>
      </c>
      <c r="U11" s="163">
        <v>4063.4237880520004</v>
      </c>
      <c r="V11" s="163">
        <v>548.77498450920007</v>
      </c>
      <c r="W11" s="163">
        <v>0</v>
      </c>
      <c r="X11" s="163">
        <v>346.47592306499996</v>
      </c>
      <c r="Y11" s="186">
        <v>2698.0203924922721</v>
      </c>
      <c r="Z11" s="163">
        <v>2199.659293100272</v>
      </c>
      <c r="AA11" s="163">
        <v>498.36109939200003</v>
      </c>
      <c r="AB11" s="186">
        <v>777.06105087746005</v>
      </c>
      <c r="AC11" s="186">
        <v>2060.9204808134637</v>
      </c>
    </row>
    <row r="12" spans="2:29" ht="15.5" x14ac:dyDescent="0.35">
      <c r="B12" s="125" t="s">
        <v>34</v>
      </c>
      <c r="C12" s="186">
        <v>7533.0638230490804</v>
      </c>
      <c r="D12" s="163">
        <v>1107.6316779987001</v>
      </c>
      <c r="E12" s="163">
        <v>2551.0745370880004</v>
      </c>
      <c r="F12" s="163">
        <v>3833.8670000000002</v>
      </c>
      <c r="G12" s="163">
        <v>0</v>
      </c>
      <c r="H12" s="163">
        <v>40.490607962380004</v>
      </c>
      <c r="I12" s="186">
        <v>109440.71132481941</v>
      </c>
      <c r="J12" s="163">
        <v>86845.330179212775</v>
      </c>
      <c r="K12" s="163">
        <v>16347.944373377999</v>
      </c>
      <c r="L12" s="163">
        <v>63.55698163144001</v>
      </c>
      <c r="M12" s="163">
        <v>6183.8797905971996</v>
      </c>
      <c r="N12" s="186">
        <v>20533.886168308611</v>
      </c>
      <c r="O12" s="163">
        <v>2499.9946597256398</v>
      </c>
      <c r="P12" s="163">
        <v>3600.0468993737995</v>
      </c>
      <c r="Q12" s="163">
        <v>14433.844609209171</v>
      </c>
      <c r="R12" s="186">
        <v>9431.6939406144793</v>
      </c>
      <c r="S12" s="163">
        <v>6858.8407208919998</v>
      </c>
      <c r="T12" s="163">
        <v>5094.4132116328001</v>
      </c>
      <c r="U12" s="163">
        <v>1764.4275092592</v>
      </c>
      <c r="V12" s="163">
        <v>53.834856158080001</v>
      </c>
      <c r="W12" s="163">
        <v>933.98706691799998</v>
      </c>
      <c r="X12" s="163">
        <v>1585.0312966463998</v>
      </c>
      <c r="Y12" s="186">
        <v>2821.661387408672</v>
      </c>
      <c r="Z12" s="163">
        <v>2776.1465451193271</v>
      </c>
      <c r="AA12" s="163">
        <v>45.514842289344998</v>
      </c>
      <c r="AB12" s="186">
        <v>4139.5219804031994</v>
      </c>
      <c r="AC12" s="186">
        <v>2221.4676509297497</v>
      </c>
    </row>
    <row r="13" spans="2:29" ht="15.5" x14ac:dyDescent="0.35">
      <c r="B13" s="125" t="s">
        <v>35</v>
      </c>
      <c r="C13" s="186">
        <v>1717.5899173325902</v>
      </c>
      <c r="D13" s="163">
        <v>956.42519285319986</v>
      </c>
      <c r="E13" s="163">
        <v>78.712379588280001</v>
      </c>
      <c r="F13" s="163">
        <v>614.82838826489001</v>
      </c>
      <c r="G13" s="163">
        <v>67.623956626219993</v>
      </c>
      <c r="H13" s="163">
        <v>0</v>
      </c>
      <c r="I13" s="186">
        <v>103233.27142286708</v>
      </c>
      <c r="J13" s="163">
        <v>41307.813272839274</v>
      </c>
      <c r="K13" s="163">
        <v>41209.053405227998</v>
      </c>
      <c r="L13" s="163">
        <v>723.8728593198</v>
      </c>
      <c r="M13" s="163">
        <v>19992.531885480003</v>
      </c>
      <c r="N13" s="186">
        <v>71785.255112985455</v>
      </c>
      <c r="O13" s="163">
        <v>9938.4124736974809</v>
      </c>
      <c r="P13" s="163">
        <v>7651.0783487007648</v>
      </c>
      <c r="Q13" s="163">
        <v>54195.764290587205</v>
      </c>
      <c r="R13" s="186">
        <v>5307.8257296215043</v>
      </c>
      <c r="S13" s="163">
        <v>4187.9698935275592</v>
      </c>
      <c r="T13" s="163">
        <v>1439.496010747059</v>
      </c>
      <c r="U13" s="163">
        <v>2748.4738827804999</v>
      </c>
      <c r="V13" s="163">
        <v>95.666984447760001</v>
      </c>
      <c r="W13" s="163">
        <v>24.567773405384997</v>
      </c>
      <c r="X13" s="163">
        <v>999.62107824079999</v>
      </c>
      <c r="Y13" s="186">
        <v>6289.6636939248292</v>
      </c>
      <c r="Z13" s="163">
        <v>4606.5544565299997</v>
      </c>
      <c r="AA13" s="163">
        <v>1683.1092373948295</v>
      </c>
      <c r="AB13" s="186">
        <v>6331.9533455333994</v>
      </c>
      <c r="AC13" s="186">
        <v>2491.9114400638423</v>
      </c>
    </row>
    <row r="14" spans="2:29" ht="15.5" x14ac:dyDescent="0.35">
      <c r="B14" s="125" t="s">
        <v>36</v>
      </c>
      <c r="C14" s="186">
        <v>7134.6160316586001</v>
      </c>
      <c r="D14" s="163">
        <v>2615.2836982600006</v>
      </c>
      <c r="E14" s="163">
        <v>3597.383745096</v>
      </c>
      <c r="F14" s="163">
        <v>921.9485883026</v>
      </c>
      <c r="G14" s="163">
        <v>0</v>
      </c>
      <c r="H14" s="163">
        <v>0</v>
      </c>
      <c r="I14" s="186">
        <v>62367.615563503132</v>
      </c>
      <c r="J14" s="163">
        <v>27447.706376686132</v>
      </c>
      <c r="K14" s="163">
        <v>25240.139608119</v>
      </c>
      <c r="L14" s="163">
        <v>1985.1213368780002</v>
      </c>
      <c r="M14" s="163">
        <v>7694.6482418200003</v>
      </c>
      <c r="N14" s="186">
        <v>52971.208439563452</v>
      </c>
      <c r="O14" s="163">
        <v>9725.0195275749647</v>
      </c>
      <c r="P14" s="163">
        <v>7725.809847775904</v>
      </c>
      <c r="Q14" s="163">
        <v>35520.379064212582</v>
      </c>
      <c r="R14" s="186">
        <v>8007.3406969674397</v>
      </c>
      <c r="S14" s="163">
        <v>5782.0567902635003</v>
      </c>
      <c r="T14" s="163">
        <v>4700.9690719125001</v>
      </c>
      <c r="U14" s="163">
        <v>1081.0877183509999</v>
      </c>
      <c r="V14" s="163">
        <v>45.214088300639993</v>
      </c>
      <c r="W14" s="163">
        <v>566.00480628930006</v>
      </c>
      <c r="X14" s="163">
        <v>1614.065012114</v>
      </c>
      <c r="Y14" s="186">
        <v>5779.2149470744125</v>
      </c>
      <c r="Z14" s="163">
        <v>5382.6841113688288</v>
      </c>
      <c r="AA14" s="163">
        <v>396.53083570558397</v>
      </c>
      <c r="AB14" s="186">
        <v>0</v>
      </c>
      <c r="AC14" s="186">
        <v>12836.568178011019</v>
      </c>
    </row>
    <row r="15" spans="2:29" ht="15.5" x14ac:dyDescent="0.35">
      <c r="B15" s="125" t="s">
        <v>37</v>
      </c>
      <c r="C15" s="186">
        <v>3427.8655104200097</v>
      </c>
      <c r="D15" s="163">
        <v>825.49771501680004</v>
      </c>
      <c r="E15" s="163">
        <v>2483.9922773609997</v>
      </c>
      <c r="F15" s="163">
        <v>0</v>
      </c>
      <c r="G15" s="163">
        <v>118.37551804221</v>
      </c>
      <c r="H15" s="163">
        <v>0</v>
      </c>
      <c r="I15" s="186">
        <v>71735.95634103757</v>
      </c>
      <c r="J15" s="163">
        <v>31019.666630069867</v>
      </c>
      <c r="K15" s="163">
        <v>30704.158481442999</v>
      </c>
      <c r="L15" s="163">
        <v>717.05250669910004</v>
      </c>
      <c r="M15" s="163">
        <v>9295.0787228255995</v>
      </c>
      <c r="N15" s="186">
        <v>48962.148943912398</v>
      </c>
      <c r="O15" s="163">
        <v>6294.4415466452965</v>
      </c>
      <c r="P15" s="163">
        <v>4616.4141116137389</v>
      </c>
      <c r="Q15" s="163">
        <v>38051.293285653366</v>
      </c>
      <c r="R15" s="186">
        <v>8164.3418814893394</v>
      </c>
      <c r="S15" s="163">
        <v>7082.3791322595989</v>
      </c>
      <c r="T15" s="163">
        <v>1158.9069362770001</v>
      </c>
      <c r="U15" s="163">
        <v>5923.4721959825993</v>
      </c>
      <c r="V15" s="163">
        <v>230.17108218510998</v>
      </c>
      <c r="W15" s="163">
        <v>85.811557131429993</v>
      </c>
      <c r="X15" s="163">
        <v>765.98010991320007</v>
      </c>
      <c r="Y15" s="186">
        <v>8673.4593008591164</v>
      </c>
      <c r="Z15" s="163">
        <v>7920.0101489251101</v>
      </c>
      <c r="AA15" s="163">
        <v>753.44915193400493</v>
      </c>
      <c r="AB15" s="186">
        <v>9738.0342222641993</v>
      </c>
      <c r="AC15" s="186">
        <v>853.15886895345727</v>
      </c>
    </row>
    <row r="16" spans="2:29" ht="15.5" x14ac:dyDescent="0.35">
      <c r="B16" s="125" t="s">
        <v>38</v>
      </c>
      <c r="C16" s="186">
        <v>1898.94403475943</v>
      </c>
      <c r="D16" s="163">
        <v>1648.3448472919999</v>
      </c>
      <c r="E16" s="163">
        <v>107.45323943628</v>
      </c>
      <c r="F16" s="163">
        <v>0</v>
      </c>
      <c r="G16" s="163">
        <v>143.14594803115</v>
      </c>
      <c r="H16" s="163">
        <v>0</v>
      </c>
      <c r="I16" s="186">
        <v>52794.500845716917</v>
      </c>
      <c r="J16" s="163">
        <v>14406.347832213925</v>
      </c>
      <c r="K16" s="163">
        <v>19195.333945087998</v>
      </c>
      <c r="L16" s="163">
        <v>14355.127815000002</v>
      </c>
      <c r="M16" s="163">
        <v>4837.6912534149997</v>
      </c>
      <c r="N16" s="186">
        <v>30021.017824983806</v>
      </c>
      <c r="O16" s="163">
        <v>7134.6238607152682</v>
      </c>
      <c r="P16" s="163">
        <v>8572.0039060543604</v>
      </c>
      <c r="Q16" s="163">
        <v>14314.39005821418</v>
      </c>
      <c r="R16" s="186">
        <v>4952.56881012139</v>
      </c>
      <c r="S16" s="163">
        <v>4247.7879542545907</v>
      </c>
      <c r="T16" s="163">
        <v>414.31890914708998</v>
      </c>
      <c r="U16" s="163">
        <v>3833.4690451075003</v>
      </c>
      <c r="V16" s="163">
        <v>215.22785613120001</v>
      </c>
      <c r="W16" s="163">
        <v>0</v>
      </c>
      <c r="X16" s="163">
        <v>489.5529997356</v>
      </c>
      <c r="Y16" s="186">
        <v>1823.4596291418502</v>
      </c>
      <c r="Z16" s="163">
        <v>1543.1971064753002</v>
      </c>
      <c r="AA16" s="163">
        <v>280.26252266655001</v>
      </c>
      <c r="AB16" s="186">
        <v>2595.3972173028401</v>
      </c>
      <c r="AC16" s="186">
        <v>9043.4913286263527</v>
      </c>
    </row>
    <row r="17" spans="2:29" ht="15.5" x14ac:dyDescent="0.35">
      <c r="B17" s="125" t="s">
        <v>39</v>
      </c>
      <c r="C17" s="186">
        <v>2466.6489861897999</v>
      </c>
      <c r="D17" s="163">
        <v>2365.6712750239999</v>
      </c>
      <c r="E17" s="163">
        <v>100.97771116579999</v>
      </c>
      <c r="F17" s="163">
        <v>0</v>
      </c>
      <c r="G17" s="163">
        <v>0</v>
      </c>
      <c r="H17" s="163">
        <v>0</v>
      </c>
      <c r="I17" s="186">
        <v>66759.604138065319</v>
      </c>
      <c r="J17" s="163">
        <v>2984.926145400244</v>
      </c>
      <c r="K17" s="163">
        <v>13536.186329696002</v>
      </c>
      <c r="L17" s="163">
        <v>49776.416185855996</v>
      </c>
      <c r="M17" s="163">
        <v>462.07547711306995</v>
      </c>
      <c r="N17" s="186">
        <v>13314.009596298214</v>
      </c>
      <c r="O17" s="163">
        <v>4983.6143628238369</v>
      </c>
      <c r="P17" s="163">
        <v>1884.7758484051267</v>
      </c>
      <c r="Q17" s="163">
        <v>6445.6193850692507</v>
      </c>
      <c r="R17" s="186">
        <v>4391.7511740785203</v>
      </c>
      <c r="S17" s="163">
        <v>3802.0078728971203</v>
      </c>
      <c r="T17" s="163">
        <v>394.83450865871998</v>
      </c>
      <c r="U17" s="163">
        <v>3407.1733642384002</v>
      </c>
      <c r="V17" s="163">
        <v>301.83126316182</v>
      </c>
      <c r="W17" s="163">
        <v>0</v>
      </c>
      <c r="X17" s="163">
        <v>287.91203801958</v>
      </c>
      <c r="Y17" s="186">
        <v>26107.662018906372</v>
      </c>
      <c r="Z17" s="163">
        <v>25822.506602756373</v>
      </c>
      <c r="AA17" s="163">
        <v>285.15541615000001</v>
      </c>
      <c r="AB17" s="186">
        <v>7016.0519068709991</v>
      </c>
      <c r="AC17" s="186">
        <v>6957.2743083739833</v>
      </c>
    </row>
    <row r="18" spans="2:29" ht="15.5" x14ac:dyDescent="0.35">
      <c r="B18" s="125" t="s">
        <v>40</v>
      </c>
      <c r="C18" s="186">
        <v>6953.0505707320008</v>
      </c>
      <c r="D18" s="163">
        <v>4505.316337704</v>
      </c>
      <c r="E18" s="163">
        <v>0</v>
      </c>
      <c r="F18" s="163">
        <v>0</v>
      </c>
      <c r="G18" s="163">
        <v>2447.7342330280003</v>
      </c>
      <c r="H18" s="163">
        <v>0</v>
      </c>
      <c r="I18" s="186">
        <v>80315.444304933335</v>
      </c>
      <c r="J18" s="163">
        <v>883.93027319311261</v>
      </c>
      <c r="K18" s="163">
        <v>19371.979922504001</v>
      </c>
      <c r="L18" s="163">
        <v>59814.394791177998</v>
      </c>
      <c r="M18" s="163">
        <v>245.13931805822</v>
      </c>
      <c r="N18" s="186">
        <v>3268.8815595150018</v>
      </c>
      <c r="O18" s="163">
        <v>1365.5532440834158</v>
      </c>
      <c r="P18" s="163">
        <v>985.14703843445784</v>
      </c>
      <c r="Q18" s="163">
        <v>918.18127699712784</v>
      </c>
      <c r="R18" s="186">
        <v>3377.676797766107</v>
      </c>
      <c r="S18" s="163">
        <v>2813.2943653964871</v>
      </c>
      <c r="T18" s="163">
        <v>53.358370217487</v>
      </c>
      <c r="U18" s="163">
        <v>2759.9359951790002</v>
      </c>
      <c r="V18" s="163">
        <v>473.78216718852002</v>
      </c>
      <c r="W18" s="163">
        <v>0</v>
      </c>
      <c r="X18" s="163">
        <v>90.600265181100013</v>
      </c>
      <c r="Y18" s="186">
        <v>10479.831070483668</v>
      </c>
      <c r="Z18" s="163">
        <v>9563.9032835754442</v>
      </c>
      <c r="AA18" s="163">
        <v>915.92778690822297</v>
      </c>
      <c r="AB18" s="186">
        <v>1520.771875568</v>
      </c>
      <c r="AC18" s="186">
        <v>177.11964534888799</v>
      </c>
    </row>
    <row r="19" spans="2:29" ht="15.5" x14ac:dyDescent="0.35">
      <c r="B19" s="125" t="s">
        <v>41</v>
      </c>
      <c r="C19" s="186">
        <v>6723.962202910001</v>
      </c>
      <c r="D19" s="163">
        <v>4445.8795203680002</v>
      </c>
      <c r="E19" s="163">
        <v>0</v>
      </c>
      <c r="F19" s="163">
        <v>0</v>
      </c>
      <c r="G19" s="163">
        <v>2278.0826825420004</v>
      </c>
      <c r="H19" s="163">
        <v>0</v>
      </c>
      <c r="I19" s="186">
        <v>67202.197830624296</v>
      </c>
      <c r="J19" s="163">
        <v>6778.4004817792938</v>
      </c>
      <c r="K19" s="163">
        <v>44222.125291208999</v>
      </c>
      <c r="L19" s="163">
        <v>6225.9959055999998</v>
      </c>
      <c r="M19" s="163">
        <v>9975.6761520359996</v>
      </c>
      <c r="N19" s="186">
        <v>43064.233875021448</v>
      </c>
      <c r="O19" s="163">
        <v>3189.7693067460573</v>
      </c>
      <c r="P19" s="163">
        <v>5645.2648374680157</v>
      </c>
      <c r="Q19" s="163">
        <v>34229.199730807377</v>
      </c>
      <c r="R19" s="186">
        <v>5901.9084571016892</v>
      </c>
      <c r="S19" s="163">
        <v>5015.1271973066396</v>
      </c>
      <c r="T19" s="163">
        <v>295.00256038764002</v>
      </c>
      <c r="U19" s="163">
        <v>4720.1246369189994</v>
      </c>
      <c r="V19" s="163">
        <v>254.81722532805</v>
      </c>
      <c r="W19" s="163">
        <v>0</v>
      </c>
      <c r="X19" s="163">
        <v>631.96403446699992</v>
      </c>
      <c r="Y19" s="186">
        <v>5005.8075524679898</v>
      </c>
      <c r="Z19" s="163">
        <v>3846.2013668629502</v>
      </c>
      <c r="AA19" s="163">
        <v>1159.6061856050401</v>
      </c>
      <c r="AB19" s="186">
        <v>2347.6409135388003</v>
      </c>
      <c r="AC19" s="186">
        <v>4082.8585643122856</v>
      </c>
    </row>
    <row r="20" spans="2:29" ht="15.5" x14ac:dyDescent="0.35">
      <c r="B20" s="125" t="s">
        <v>42</v>
      </c>
      <c r="C20" s="186">
        <v>8578.4699643600798</v>
      </c>
      <c r="D20" s="163">
        <v>966.35563204801997</v>
      </c>
      <c r="E20" s="163">
        <v>48.846332312059005</v>
      </c>
      <c r="F20" s="163">
        <v>7563.268</v>
      </c>
      <c r="G20" s="163">
        <v>0</v>
      </c>
      <c r="H20" s="163">
        <v>0</v>
      </c>
      <c r="I20" s="186">
        <v>133913.92166989372</v>
      </c>
      <c r="J20" s="163">
        <v>112425.87750448138</v>
      </c>
      <c r="K20" s="163">
        <v>16667.124325069999</v>
      </c>
      <c r="L20" s="163">
        <v>438.80685366469999</v>
      </c>
      <c r="M20" s="163">
        <v>4382.112986677661</v>
      </c>
      <c r="N20" s="186">
        <v>21069.921772965434</v>
      </c>
      <c r="O20" s="163">
        <v>10373.357263851256</v>
      </c>
      <c r="P20" s="163">
        <v>2431.2267454046937</v>
      </c>
      <c r="Q20" s="163">
        <v>8265.3377637094854</v>
      </c>
      <c r="R20" s="186">
        <v>9533.9507433379749</v>
      </c>
      <c r="S20" s="163">
        <v>8861.1449538352244</v>
      </c>
      <c r="T20" s="163">
        <v>6285.1457326852242</v>
      </c>
      <c r="U20" s="163">
        <v>2575.9992211500003</v>
      </c>
      <c r="V20" s="163">
        <v>18.850792843600001</v>
      </c>
      <c r="W20" s="163">
        <v>170.96037748334996</v>
      </c>
      <c r="X20" s="163">
        <v>482.99461917579998</v>
      </c>
      <c r="Y20" s="186">
        <v>5226.0514226081723</v>
      </c>
      <c r="Z20" s="163">
        <v>3622.6613061702092</v>
      </c>
      <c r="AA20" s="163">
        <v>1603.3901164379636</v>
      </c>
      <c r="AB20" s="186">
        <v>1791.8856222000002</v>
      </c>
      <c r="AC20" s="186">
        <v>5577.7201444184066</v>
      </c>
    </row>
    <row r="21" spans="2:29" ht="15.5" x14ac:dyDescent="0.35">
      <c r="B21" s="125" t="s">
        <v>43</v>
      </c>
      <c r="C21" s="186">
        <v>2066.36599758181</v>
      </c>
      <c r="D21" s="163">
        <v>547.64162852451011</v>
      </c>
      <c r="E21" s="163">
        <v>24.899369057300003</v>
      </c>
      <c r="F21" s="163">
        <v>1493.825</v>
      </c>
      <c r="G21" s="163">
        <v>0</v>
      </c>
      <c r="H21" s="163">
        <v>0</v>
      </c>
      <c r="I21" s="186">
        <v>92236.74359411656</v>
      </c>
      <c r="J21" s="163">
        <v>54676.320983486767</v>
      </c>
      <c r="K21" s="163">
        <v>33249.592762335997</v>
      </c>
      <c r="L21" s="163">
        <v>253.06534305556002</v>
      </c>
      <c r="M21" s="163">
        <v>4057.7645052382386</v>
      </c>
      <c r="N21" s="186">
        <v>20010.996842029694</v>
      </c>
      <c r="O21" s="163">
        <v>6103.7783352441338</v>
      </c>
      <c r="P21" s="163">
        <v>2707.4837603430497</v>
      </c>
      <c r="Q21" s="163">
        <v>11199.734746442511</v>
      </c>
      <c r="R21" s="186">
        <v>6130.1229998277677</v>
      </c>
      <c r="S21" s="163">
        <v>5153.5085618715002</v>
      </c>
      <c r="T21" s="163">
        <v>719.63148818669993</v>
      </c>
      <c r="U21" s="163">
        <v>4433.8770736848001</v>
      </c>
      <c r="V21" s="163">
        <v>47.468980225547995</v>
      </c>
      <c r="W21" s="163">
        <v>414.85641250691998</v>
      </c>
      <c r="X21" s="163">
        <v>514.28904522380003</v>
      </c>
      <c r="Y21" s="186">
        <v>5029.0092767784472</v>
      </c>
      <c r="Z21" s="163">
        <v>4216.2122171456567</v>
      </c>
      <c r="AA21" s="163">
        <v>812.79705963279036</v>
      </c>
      <c r="AB21" s="186">
        <v>154.85411386466802</v>
      </c>
      <c r="AC21" s="186">
        <v>6401.4986749710051</v>
      </c>
    </row>
    <row r="22" spans="2:29" ht="15.5" x14ac:dyDescent="0.35">
      <c r="B22" s="125" t="s">
        <v>44</v>
      </c>
      <c r="C22" s="186">
        <v>6180.7765614946256</v>
      </c>
      <c r="D22" s="163">
        <v>1376.2071454789998</v>
      </c>
      <c r="E22" s="163">
        <v>4677.39015354</v>
      </c>
      <c r="F22" s="163">
        <v>63</v>
      </c>
      <c r="G22" s="163">
        <v>56.009476031699997</v>
      </c>
      <c r="H22" s="163">
        <v>8.169786443926002</v>
      </c>
      <c r="I22" s="186">
        <v>49310.662676424909</v>
      </c>
      <c r="J22" s="163">
        <v>17237.462168157108</v>
      </c>
      <c r="K22" s="163">
        <v>26535.721847699999</v>
      </c>
      <c r="L22" s="163">
        <v>4802.1050473920004</v>
      </c>
      <c r="M22" s="163">
        <v>735.37361317580007</v>
      </c>
      <c r="N22" s="186">
        <v>30899.601433411091</v>
      </c>
      <c r="O22" s="163">
        <v>9848.3824593282461</v>
      </c>
      <c r="P22" s="163">
        <v>7520.6135083739764</v>
      </c>
      <c r="Q22" s="163">
        <v>13530.605465708866</v>
      </c>
      <c r="R22" s="186">
        <v>8662.5268189583294</v>
      </c>
      <c r="S22" s="163">
        <v>8185.8948019884001</v>
      </c>
      <c r="T22" s="163">
        <v>2239.6323894903999</v>
      </c>
      <c r="U22" s="163">
        <v>5946.2624124980002</v>
      </c>
      <c r="V22" s="163">
        <v>141.91846683884998</v>
      </c>
      <c r="W22" s="163">
        <v>54.986648762609988</v>
      </c>
      <c r="X22" s="163">
        <v>279.72690136847001</v>
      </c>
      <c r="Y22" s="186">
        <v>8078.66891502407</v>
      </c>
      <c r="Z22" s="163">
        <v>7763.1873642363698</v>
      </c>
      <c r="AA22" s="163">
        <v>315.48155078769997</v>
      </c>
      <c r="AB22" s="186">
        <v>859.50001564967999</v>
      </c>
      <c r="AC22" s="186">
        <v>4865.2768898940521</v>
      </c>
    </row>
    <row r="23" spans="2:29" ht="15.5" x14ac:dyDescent="0.35">
      <c r="B23" s="125" t="s">
        <v>45</v>
      </c>
      <c r="C23" s="186">
        <v>2001.7117230321201</v>
      </c>
      <c r="D23" s="163">
        <v>1332.4294029046</v>
      </c>
      <c r="E23" s="163">
        <v>477.41212665040007</v>
      </c>
      <c r="F23" s="163">
        <v>77.481999999999999</v>
      </c>
      <c r="G23" s="163">
        <v>114.38819347712</v>
      </c>
      <c r="H23" s="163">
        <v>0</v>
      </c>
      <c r="I23" s="186">
        <v>90817.593752518776</v>
      </c>
      <c r="J23" s="163">
        <v>23034.347785088798</v>
      </c>
      <c r="K23" s="163">
        <v>50902.341607399991</v>
      </c>
      <c r="L23" s="163">
        <v>5676.9510060479997</v>
      </c>
      <c r="M23" s="163">
        <v>11203.953353982</v>
      </c>
      <c r="N23" s="186">
        <v>72057.156796884316</v>
      </c>
      <c r="O23" s="163">
        <v>16054.167570847851</v>
      </c>
      <c r="P23" s="163">
        <v>16816.23939665961</v>
      </c>
      <c r="Q23" s="163">
        <v>39186.749829376859</v>
      </c>
      <c r="R23" s="186">
        <v>10441.292969938404</v>
      </c>
      <c r="S23" s="163">
        <v>9980.2362961275012</v>
      </c>
      <c r="T23" s="163">
        <v>750.35229009749992</v>
      </c>
      <c r="U23" s="163">
        <v>9229.8840060300008</v>
      </c>
      <c r="V23" s="163">
        <v>139.87710301680002</v>
      </c>
      <c r="W23" s="163">
        <v>24.095305587281995</v>
      </c>
      <c r="X23" s="163">
        <v>297.08426520682002</v>
      </c>
      <c r="Y23" s="186">
        <v>5737.2887478509283</v>
      </c>
      <c r="Z23" s="163">
        <v>3475.5844054757999</v>
      </c>
      <c r="AA23" s="163">
        <v>2261.7043423751284</v>
      </c>
      <c r="AB23" s="186">
        <v>784.13364768839995</v>
      </c>
      <c r="AC23" s="186">
        <v>15079.226100728663</v>
      </c>
    </row>
    <row r="24" spans="2:29" ht="15.5" x14ac:dyDescent="0.35">
      <c r="B24" s="125" t="s">
        <v>46</v>
      </c>
      <c r="C24" s="186">
        <v>8411.6404470859998</v>
      </c>
      <c r="D24" s="163">
        <v>4039.1834777910003</v>
      </c>
      <c r="E24" s="163">
        <v>2163.1298313680004</v>
      </c>
      <c r="F24" s="163">
        <v>0</v>
      </c>
      <c r="G24" s="163">
        <v>2209.327137927</v>
      </c>
      <c r="H24" s="163">
        <v>0</v>
      </c>
      <c r="I24" s="186">
        <v>63744.65747464764</v>
      </c>
      <c r="J24" s="163">
        <v>416.52925942303415</v>
      </c>
      <c r="K24" s="163">
        <v>26818.159635566</v>
      </c>
      <c r="L24" s="163">
        <v>35270.148868556003</v>
      </c>
      <c r="M24" s="163">
        <v>1239.8197111026</v>
      </c>
      <c r="N24" s="186">
        <v>7211.1275516890973</v>
      </c>
      <c r="O24" s="163">
        <v>3859.0078794559904</v>
      </c>
      <c r="P24" s="163">
        <v>1598.9454145043235</v>
      </c>
      <c r="Q24" s="163">
        <v>1753.1742577287832</v>
      </c>
      <c r="R24" s="186">
        <v>8685.1378012542045</v>
      </c>
      <c r="S24" s="163">
        <v>8507.2721045119597</v>
      </c>
      <c r="T24" s="163">
        <v>237.47697656495998</v>
      </c>
      <c r="U24" s="163">
        <v>8269.7951279469999</v>
      </c>
      <c r="V24" s="163">
        <v>173.93223328679997</v>
      </c>
      <c r="W24" s="163">
        <v>0</v>
      </c>
      <c r="X24" s="163">
        <v>3.9334634554454997</v>
      </c>
      <c r="Y24" s="186">
        <v>12016.028490773537</v>
      </c>
      <c r="Z24" s="163">
        <v>10850.193638164918</v>
      </c>
      <c r="AA24" s="163">
        <v>1165.8348526086199</v>
      </c>
      <c r="AB24" s="186">
        <v>395.88382153304002</v>
      </c>
      <c r="AC24" s="186">
        <v>6124.6957642387406</v>
      </c>
    </row>
    <row r="25" spans="2:29" ht="15.5" x14ac:dyDescent="0.35">
      <c r="B25" s="125" t="s">
        <v>47</v>
      </c>
      <c r="C25" s="186">
        <v>13650.093509302673</v>
      </c>
      <c r="D25" s="163">
        <v>3153.6444615759997</v>
      </c>
      <c r="E25" s="163">
        <v>9117.6847120799994</v>
      </c>
      <c r="F25" s="163">
        <v>0</v>
      </c>
      <c r="G25" s="163">
        <v>1371.5047349010003</v>
      </c>
      <c r="H25" s="163">
        <v>7.2596007456750007</v>
      </c>
      <c r="I25" s="186">
        <v>63110.720078291357</v>
      </c>
      <c r="J25" s="163">
        <v>498.92829220851604</v>
      </c>
      <c r="K25" s="163">
        <v>31227.226719904003</v>
      </c>
      <c r="L25" s="163">
        <v>31218.283027676</v>
      </c>
      <c r="M25" s="163">
        <v>166.28203850284001</v>
      </c>
      <c r="N25" s="186">
        <v>9720.3583770371315</v>
      </c>
      <c r="O25" s="163">
        <v>6157.3375172720316</v>
      </c>
      <c r="P25" s="163">
        <v>601.98197003818132</v>
      </c>
      <c r="Q25" s="163">
        <v>2961.038889726919</v>
      </c>
      <c r="R25" s="186">
        <v>13167.57742357268</v>
      </c>
      <c r="S25" s="163">
        <v>12637.662998506119</v>
      </c>
      <c r="T25" s="163">
        <v>290.31416692611998</v>
      </c>
      <c r="U25" s="163">
        <v>12347.348831579999</v>
      </c>
      <c r="V25" s="163">
        <v>514.44307153839998</v>
      </c>
      <c r="W25" s="163">
        <v>0</v>
      </c>
      <c r="X25" s="163">
        <v>15.471353528160002</v>
      </c>
      <c r="Y25" s="186">
        <v>9744.4948571794339</v>
      </c>
      <c r="Z25" s="163">
        <v>9107.5512943027989</v>
      </c>
      <c r="AA25" s="163">
        <v>636.94356287663447</v>
      </c>
      <c r="AB25" s="186">
        <v>6048.2197626259995</v>
      </c>
      <c r="AC25" s="186">
        <v>2088.6567404550001</v>
      </c>
    </row>
    <row r="26" spans="2:29" ht="15.5" x14ac:dyDescent="0.35">
      <c r="B26" s="125" t="s">
        <v>48</v>
      </c>
      <c r="C26" s="186">
        <v>20731.052893732405</v>
      </c>
      <c r="D26" s="163">
        <v>2431.7478722789997</v>
      </c>
      <c r="E26" s="163">
        <v>17462.209916060001</v>
      </c>
      <c r="F26" s="163">
        <v>0</v>
      </c>
      <c r="G26" s="163">
        <v>834.53396224000005</v>
      </c>
      <c r="H26" s="163">
        <v>2.5611431534039997</v>
      </c>
      <c r="I26" s="186">
        <v>64727.451300868532</v>
      </c>
      <c r="J26" s="163">
        <v>10896.960294782029</v>
      </c>
      <c r="K26" s="163">
        <v>39909.929113607999</v>
      </c>
      <c r="L26" s="163">
        <v>13259.739806547999</v>
      </c>
      <c r="M26" s="163">
        <v>660.82208593050007</v>
      </c>
      <c r="N26" s="186">
        <v>30126.833942999576</v>
      </c>
      <c r="O26" s="163">
        <v>12349.285191305966</v>
      </c>
      <c r="P26" s="163">
        <v>5919.4517180568628</v>
      </c>
      <c r="Q26" s="163">
        <v>11858.097033636748</v>
      </c>
      <c r="R26" s="186">
        <v>13111.017550275419</v>
      </c>
      <c r="S26" s="163">
        <v>12343.744181630198</v>
      </c>
      <c r="T26" s="163">
        <v>2241.2514637251998</v>
      </c>
      <c r="U26" s="163">
        <v>10102.492717904999</v>
      </c>
      <c r="V26" s="163">
        <v>553.12273831478001</v>
      </c>
      <c r="W26" s="163">
        <v>128.39563454579999</v>
      </c>
      <c r="X26" s="163">
        <v>85.754995784639988</v>
      </c>
      <c r="Y26" s="186">
        <v>4677.6060602933876</v>
      </c>
      <c r="Z26" s="163">
        <v>4074.6020928717999</v>
      </c>
      <c r="AA26" s="163">
        <v>603.00396742158807</v>
      </c>
      <c r="AB26" s="186">
        <v>8311.8354505679999</v>
      </c>
      <c r="AC26" s="186">
        <v>2685.4500005459035</v>
      </c>
    </row>
    <row r="27" spans="2:29" ht="15.5" x14ac:dyDescent="0.35">
      <c r="B27" s="125" t="s">
        <v>49</v>
      </c>
      <c r="C27" s="186">
        <v>16264.817387888486</v>
      </c>
      <c r="D27" s="163">
        <v>3528.5727912966004</v>
      </c>
      <c r="E27" s="163">
        <v>10503.916941057998</v>
      </c>
      <c r="F27" s="163">
        <v>2228.7399999999998</v>
      </c>
      <c r="G27" s="163">
        <v>0</v>
      </c>
      <c r="H27" s="163">
        <v>3.5876555338884004</v>
      </c>
      <c r="I27" s="186">
        <v>43124.720132832146</v>
      </c>
      <c r="J27" s="163">
        <v>29348.585803633843</v>
      </c>
      <c r="K27" s="163">
        <v>10680.474404912</v>
      </c>
      <c r="L27" s="163">
        <v>2417.8681931794995</v>
      </c>
      <c r="M27" s="163">
        <v>677.79173110680006</v>
      </c>
      <c r="N27" s="186">
        <v>70628.7669515819</v>
      </c>
      <c r="O27" s="163">
        <v>53075.625493427477</v>
      </c>
      <c r="P27" s="163">
        <v>8050.741374283225</v>
      </c>
      <c r="Q27" s="163">
        <v>9502.4000838711981</v>
      </c>
      <c r="R27" s="186">
        <v>7550.1792420776856</v>
      </c>
      <c r="S27" s="163">
        <v>6614.6620356051799</v>
      </c>
      <c r="T27" s="163">
        <v>6433.0784000819995</v>
      </c>
      <c r="U27" s="163">
        <v>181.58363552317999</v>
      </c>
      <c r="V27" s="163">
        <v>50.062653425265005</v>
      </c>
      <c r="W27" s="163">
        <v>616.66275786280005</v>
      </c>
      <c r="X27" s="163">
        <v>268.79179518444005</v>
      </c>
      <c r="Y27" s="186">
        <v>10868.915983795281</v>
      </c>
      <c r="Z27" s="163">
        <v>9340.0538687017306</v>
      </c>
      <c r="AA27" s="163">
        <v>1528.8621150935498</v>
      </c>
      <c r="AB27" s="186">
        <v>17967.112128144439</v>
      </c>
      <c r="AC27" s="186">
        <v>1544.3247569733644</v>
      </c>
    </row>
    <row r="28" spans="2:29" ht="15.5" x14ac:dyDescent="0.35">
      <c r="B28" s="125" t="s">
        <v>50</v>
      </c>
      <c r="C28" s="186">
        <v>55003.7874664384</v>
      </c>
      <c r="D28" s="163">
        <v>39271.95494299</v>
      </c>
      <c r="E28" s="163">
        <v>6440.8054439350008</v>
      </c>
      <c r="F28" s="163">
        <v>9291.0270795134038</v>
      </c>
      <c r="G28" s="163">
        <v>0</v>
      </c>
      <c r="H28" s="163">
        <v>0</v>
      </c>
      <c r="I28" s="186">
        <v>28092.308046655329</v>
      </c>
      <c r="J28" s="163">
        <v>16286.230273408182</v>
      </c>
      <c r="K28" s="163">
        <v>8294.4892603200005</v>
      </c>
      <c r="L28" s="163">
        <v>2780.9219821719994</v>
      </c>
      <c r="M28" s="163">
        <v>730.66653075515001</v>
      </c>
      <c r="N28" s="186">
        <v>77168.613271918803</v>
      </c>
      <c r="O28" s="163">
        <v>51380.102283237647</v>
      </c>
      <c r="P28" s="163">
        <v>4170.3526588500217</v>
      </c>
      <c r="Q28" s="163">
        <v>21618.158329831142</v>
      </c>
      <c r="R28" s="186">
        <v>24616.4325190483</v>
      </c>
      <c r="S28" s="163">
        <v>22978.827249299502</v>
      </c>
      <c r="T28" s="163">
        <v>21569.402419152</v>
      </c>
      <c r="U28" s="163">
        <v>1409.4248301475002</v>
      </c>
      <c r="V28" s="163">
        <v>0</v>
      </c>
      <c r="W28" s="163">
        <v>1045.9570799150001</v>
      </c>
      <c r="X28" s="163">
        <v>591.64818983379996</v>
      </c>
      <c r="Y28" s="186">
        <v>8786.5519462959801</v>
      </c>
      <c r="Z28" s="163">
        <v>8721.4409462959793</v>
      </c>
      <c r="AA28" s="163">
        <v>65.111000000000004</v>
      </c>
      <c r="AB28" s="186">
        <v>2652.1779835739994</v>
      </c>
      <c r="AC28" s="186">
        <v>569.75221166827873</v>
      </c>
    </row>
    <row r="29" spans="2:29" ht="15.5" x14ac:dyDescent="0.35">
      <c r="B29" s="125" t="s">
        <v>51</v>
      </c>
      <c r="C29" s="186">
        <v>28044.839467822076</v>
      </c>
      <c r="D29" s="163">
        <v>11303.052966291998</v>
      </c>
      <c r="E29" s="163">
        <v>10125.524457984</v>
      </c>
      <c r="F29" s="163">
        <v>6440.2797153359397</v>
      </c>
      <c r="G29" s="163">
        <v>0</v>
      </c>
      <c r="H29" s="163">
        <v>175.982328210139</v>
      </c>
      <c r="I29" s="186">
        <v>46350.492538564169</v>
      </c>
      <c r="J29" s="163">
        <v>11990.595803446769</v>
      </c>
      <c r="K29" s="163">
        <v>22338.712742346001</v>
      </c>
      <c r="L29" s="163">
        <v>9247.0194919200003</v>
      </c>
      <c r="M29" s="163">
        <v>2774.1645008514001</v>
      </c>
      <c r="N29" s="186">
        <v>95110.220245729346</v>
      </c>
      <c r="O29" s="163">
        <v>58102.484916455411</v>
      </c>
      <c r="P29" s="163">
        <v>12027.828272948303</v>
      </c>
      <c r="Q29" s="163">
        <v>24979.907056325635</v>
      </c>
      <c r="R29" s="186">
        <v>15187.514684017688</v>
      </c>
      <c r="S29" s="163">
        <v>13143.795659127798</v>
      </c>
      <c r="T29" s="163">
        <v>10801.901004791998</v>
      </c>
      <c r="U29" s="163">
        <v>2341.8946543358002</v>
      </c>
      <c r="V29" s="163">
        <v>43.060996630090003</v>
      </c>
      <c r="W29" s="163">
        <v>1016.5586331304</v>
      </c>
      <c r="X29" s="163">
        <v>984.09939512939991</v>
      </c>
      <c r="Y29" s="186">
        <v>7274.7225400357593</v>
      </c>
      <c r="Z29" s="163">
        <v>6094.0607253101889</v>
      </c>
      <c r="AA29" s="163">
        <v>1180.6618147255704</v>
      </c>
      <c r="AB29" s="186">
        <v>2487.0640314879997</v>
      </c>
      <c r="AC29" s="186">
        <v>1418.0749054434809</v>
      </c>
    </row>
    <row r="30" spans="2:29" ht="15.5" x14ac:dyDescent="0.35">
      <c r="B30" s="125" t="s">
        <v>52</v>
      </c>
      <c r="C30" s="186">
        <v>30466.269439156102</v>
      </c>
      <c r="D30" s="163">
        <v>8272.3961817849977</v>
      </c>
      <c r="E30" s="163">
        <v>16296.294296050002</v>
      </c>
      <c r="F30" s="163">
        <v>5780.9946604015004</v>
      </c>
      <c r="G30" s="163">
        <v>0</v>
      </c>
      <c r="H30" s="163">
        <v>116.584300919605</v>
      </c>
      <c r="I30" s="186">
        <v>72255.570004649388</v>
      </c>
      <c r="J30" s="163">
        <v>53428.554815909891</v>
      </c>
      <c r="K30" s="163">
        <v>10133.039015712</v>
      </c>
      <c r="L30" s="163">
        <v>6566.9024125400001</v>
      </c>
      <c r="M30" s="163">
        <v>2127.0737604875003</v>
      </c>
      <c r="N30" s="186">
        <v>64276.402141554812</v>
      </c>
      <c r="O30" s="163">
        <v>51370.844391021921</v>
      </c>
      <c r="P30" s="163">
        <v>4736.128700532503</v>
      </c>
      <c r="Q30" s="163">
        <v>8169.4290500003972</v>
      </c>
      <c r="R30" s="186">
        <v>13310.530333122213</v>
      </c>
      <c r="S30" s="163">
        <v>12724.928826460442</v>
      </c>
      <c r="T30" s="163">
        <v>12451.790760323001</v>
      </c>
      <c r="U30" s="163">
        <v>273.13806613744003</v>
      </c>
      <c r="V30" s="163">
        <v>42.693040367171996</v>
      </c>
      <c r="W30" s="163">
        <v>260.23728604460001</v>
      </c>
      <c r="X30" s="163">
        <v>282.67118025000002</v>
      </c>
      <c r="Y30" s="186">
        <v>8206.5906548894545</v>
      </c>
      <c r="Z30" s="163">
        <v>7259.86577858485</v>
      </c>
      <c r="AA30" s="163">
        <v>946.72487630460478</v>
      </c>
      <c r="AB30" s="186">
        <v>1040.5090940728801</v>
      </c>
      <c r="AC30" s="186">
        <v>5825.8491620056193</v>
      </c>
    </row>
    <row r="31" spans="2:29" ht="15.5" x14ac:dyDescent="0.35">
      <c r="B31" s="125" t="s">
        <v>53</v>
      </c>
      <c r="C31" s="186">
        <v>21845.571620625844</v>
      </c>
      <c r="D31" s="163">
        <v>5486.2050991964006</v>
      </c>
      <c r="E31" s="163">
        <v>11887.066329050002</v>
      </c>
      <c r="F31" s="163">
        <v>4225.4869194717303</v>
      </c>
      <c r="G31" s="163">
        <v>5</v>
      </c>
      <c r="H31" s="163">
        <v>241.81327290771</v>
      </c>
      <c r="I31" s="186">
        <v>45199.511568839131</v>
      </c>
      <c r="J31" s="163">
        <v>28344.577657686124</v>
      </c>
      <c r="K31" s="163">
        <v>7169.868926879999</v>
      </c>
      <c r="L31" s="163">
        <v>5120.5831528529998</v>
      </c>
      <c r="M31" s="163">
        <v>4564.4818314200011</v>
      </c>
      <c r="N31" s="186">
        <v>91096.848230807722</v>
      </c>
      <c r="O31" s="163">
        <v>65109.555385471118</v>
      </c>
      <c r="P31" s="163">
        <v>4478.7693100046827</v>
      </c>
      <c r="Q31" s="163">
        <v>21508.523535331919</v>
      </c>
      <c r="R31" s="186">
        <v>17751.736159380518</v>
      </c>
      <c r="S31" s="163">
        <v>16121.904632481499</v>
      </c>
      <c r="T31" s="163">
        <v>9756.8520765379999</v>
      </c>
      <c r="U31" s="163">
        <v>6365.0525559434991</v>
      </c>
      <c r="V31" s="163">
        <v>152.53829212677999</v>
      </c>
      <c r="W31" s="163">
        <v>402.43586691680002</v>
      </c>
      <c r="X31" s="163">
        <v>1074.8573678554399</v>
      </c>
      <c r="Y31" s="186">
        <v>2572.8931960518976</v>
      </c>
      <c r="Z31" s="163">
        <v>1761.975334070981</v>
      </c>
      <c r="AA31" s="163">
        <v>810.91786198091631</v>
      </c>
      <c r="AB31" s="186">
        <v>239.37618185320002</v>
      </c>
      <c r="AC31" s="186">
        <v>3555.0369871451535</v>
      </c>
    </row>
    <row r="32" spans="2:29" ht="15.5" x14ac:dyDescent="0.35">
      <c r="B32" s="125" t="s">
        <v>54</v>
      </c>
      <c r="C32" s="186">
        <v>15367.197651211836</v>
      </c>
      <c r="D32" s="163">
        <v>1736.6439540433996</v>
      </c>
      <c r="E32" s="163">
        <v>9248.9560472519988</v>
      </c>
      <c r="F32" s="163">
        <v>3951.587</v>
      </c>
      <c r="G32" s="163">
        <v>0</v>
      </c>
      <c r="H32" s="163">
        <v>430.01064991644</v>
      </c>
      <c r="I32" s="186">
        <v>40449.124857481722</v>
      </c>
      <c r="J32" s="163">
        <v>27705.174983123419</v>
      </c>
      <c r="K32" s="163">
        <v>8216.2447082330018</v>
      </c>
      <c r="L32" s="163">
        <v>3755.7851912607994</v>
      </c>
      <c r="M32" s="163">
        <v>771.91997486449998</v>
      </c>
      <c r="N32" s="186">
        <v>100506.66757668053</v>
      </c>
      <c r="O32" s="163">
        <v>70634.438741217906</v>
      </c>
      <c r="P32" s="163">
        <v>5055.9490012319548</v>
      </c>
      <c r="Q32" s="163">
        <v>24816.279834230681</v>
      </c>
      <c r="R32" s="186">
        <v>15755.191648083777</v>
      </c>
      <c r="S32" s="163">
        <v>14590.972821670999</v>
      </c>
      <c r="T32" s="163">
        <v>12000.236379815999</v>
      </c>
      <c r="U32" s="163">
        <v>2590.7364418550001</v>
      </c>
      <c r="V32" s="163">
        <v>18.645621650077999</v>
      </c>
      <c r="W32" s="163">
        <v>521.20517238849993</v>
      </c>
      <c r="X32" s="163">
        <v>624.36803237419986</v>
      </c>
      <c r="Y32" s="186">
        <v>7392.1780647402757</v>
      </c>
      <c r="Z32" s="163">
        <v>2763.86279266457</v>
      </c>
      <c r="AA32" s="163">
        <v>4628.3152720757062</v>
      </c>
      <c r="AB32" s="186">
        <v>6319.9347317520005</v>
      </c>
      <c r="AC32" s="186">
        <v>1452.4935886692281</v>
      </c>
    </row>
    <row r="33" spans="2:29" ht="15.5" x14ac:dyDescent="0.35">
      <c r="B33" s="125" t="s">
        <v>55</v>
      </c>
      <c r="C33" s="186">
        <v>18604.899673331827</v>
      </c>
      <c r="D33" s="163">
        <v>6364.7782581188994</v>
      </c>
      <c r="E33" s="163">
        <v>5999.5184302729986</v>
      </c>
      <c r="F33" s="163">
        <v>6137.5712105513003</v>
      </c>
      <c r="G33" s="163">
        <v>0</v>
      </c>
      <c r="H33" s="163">
        <v>103.03177438863</v>
      </c>
      <c r="I33" s="186">
        <v>34745.953024348142</v>
      </c>
      <c r="J33" s="163">
        <v>24841.295280653998</v>
      </c>
      <c r="K33" s="163">
        <v>7024.2239763200005</v>
      </c>
      <c r="L33" s="163">
        <v>898.41553193279992</v>
      </c>
      <c r="M33" s="163">
        <v>1982.0182354413448</v>
      </c>
      <c r="N33" s="186">
        <v>62805.504325685892</v>
      </c>
      <c r="O33" s="163">
        <v>24148.596563717987</v>
      </c>
      <c r="P33" s="163">
        <v>10673.050034628759</v>
      </c>
      <c r="Q33" s="163">
        <v>27983.857727339146</v>
      </c>
      <c r="R33" s="186">
        <v>16375.949836533</v>
      </c>
      <c r="S33" s="163">
        <v>13718.235472022401</v>
      </c>
      <c r="T33" s="163">
        <v>13638.297968748</v>
      </c>
      <c r="U33" s="163">
        <v>79.937503274400001</v>
      </c>
      <c r="V33" s="163">
        <v>7.0000000000000007E-2</v>
      </c>
      <c r="W33" s="163">
        <v>1953.6794505081</v>
      </c>
      <c r="X33" s="163">
        <v>703.9649140025</v>
      </c>
      <c r="Y33" s="186">
        <v>7056.8687752650631</v>
      </c>
      <c r="Z33" s="163">
        <v>6922.7236007376296</v>
      </c>
      <c r="AA33" s="163">
        <v>134.14517452743351</v>
      </c>
      <c r="AB33" s="186">
        <v>11878.200372123199</v>
      </c>
      <c r="AC33" s="186">
        <v>447.25000737901371</v>
      </c>
    </row>
    <row r="34" spans="2:29" ht="15.5" x14ac:dyDescent="0.35">
      <c r="B34" s="125" t="s">
        <v>325</v>
      </c>
      <c r="C34" s="186">
        <v>346827.05854172469</v>
      </c>
      <c r="D34" s="163">
        <v>119101.22948988932</v>
      </c>
      <c r="E34" s="163">
        <v>140313.90201543417</v>
      </c>
      <c r="F34" s="163">
        <v>72834.443843885267</v>
      </c>
      <c r="G34" s="163">
        <v>13045.454682628841</v>
      </c>
      <c r="H34" s="163">
        <v>1532.0285098870993</v>
      </c>
      <c r="I34" s="186">
        <v>1848075.1695075105</v>
      </c>
      <c r="J34" s="163">
        <v>783294.24123005045</v>
      </c>
      <c r="K34" s="163">
        <v>666814.34365642932</v>
      </c>
      <c r="L34" s="163">
        <v>285596.10844206973</v>
      </c>
      <c r="M34" s="163">
        <v>112370.47617896089</v>
      </c>
      <c r="N34" s="186">
        <v>1142552.1012892856</v>
      </c>
      <c r="O34" s="163">
        <v>515798.09313707339</v>
      </c>
      <c r="P34" s="163">
        <v>152891.16470300706</v>
      </c>
      <c r="Q34" s="163">
        <v>473862.8434492051</v>
      </c>
      <c r="R34" s="186">
        <v>272979.32985642884</v>
      </c>
      <c r="S34" s="163">
        <v>242238.73758198015</v>
      </c>
      <c r="T34" s="163">
        <v>134865.88465614966</v>
      </c>
      <c r="U34" s="163">
        <v>107372.85292583049</v>
      </c>
      <c r="V34" s="163">
        <v>4627.6511223899979</v>
      </c>
      <c r="W34" s="163">
        <v>9062.0734180627824</v>
      </c>
      <c r="X34" s="163">
        <v>17050.867733995899</v>
      </c>
      <c r="Y34" s="186">
        <v>204768.05531588421</v>
      </c>
      <c r="Z34" s="163">
        <v>177548.88023893922</v>
      </c>
      <c r="AA34" s="163">
        <v>27219.175076944986</v>
      </c>
      <c r="AB34" s="186">
        <v>107654.35399097978</v>
      </c>
      <c r="AC34" s="186">
        <v>117266.53173725418</v>
      </c>
    </row>
    <row r="35" spans="2:29" ht="15.5" x14ac:dyDescent="0.35">
      <c r="B35" s="125" t="s">
        <v>329</v>
      </c>
      <c r="C35" s="186">
        <v>341753.40815057582</v>
      </c>
      <c r="D35" s="163">
        <v>117613.09318533959</v>
      </c>
      <c r="E35" s="163">
        <v>139424.86380321308</v>
      </c>
      <c r="F35" s="163">
        <v>69940.422104942292</v>
      </c>
      <c r="G35" s="163">
        <v>13129.235405449926</v>
      </c>
      <c r="H35" s="163">
        <v>1645.7936516308964</v>
      </c>
      <c r="I35" s="186">
        <v>1790211.7740565685</v>
      </c>
      <c r="J35" s="163">
        <v>736686.0175679652</v>
      </c>
      <c r="K35" s="163">
        <v>620184.53863737779</v>
      </c>
      <c r="L35" s="163">
        <v>326676.70447954239</v>
      </c>
      <c r="M35" s="163">
        <v>106664.51337168329</v>
      </c>
      <c r="N35" s="186">
        <v>1089376.5791729088</v>
      </c>
      <c r="O35" s="163">
        <v>493864.51360317989</v>
      </c>
      <c r="P35" s="163">
        <v>149266.16393615011</v>
      </c>
      <c r="Q35" s="163">
        <v>446245.9016335787</v>
      </c>
      <c r="R35" s="186">
        <v>274813.62695761188</v>
      </c>
      <c r="S35" s="163">
        <v>244194.44281905683</v>
      </c>
      <c r="T35" s="163">
        <v>138870.05451692038</v>
      </c>
      <c r="U35" s="163">
        <v>105324.38830213649</v>
      </c>
      <c r="V35" s="163">
        <v>4822.2431690606218</v>
      </c>
      <c r="W35" s="163">
        <v>8509.1957282723779</v>
      </c>
      <c r="X35" s="163">
        <v>17287.745241222019</v>
      </c>
      <c r="Y35" s="186">
        <v>197613.09427875202</v>
      </c>
      <c r="Z35" s="163">
        <v>171529.58751251519</v>
      </c>
      <c r="AA35" s="163">
        <v>26083.506766236831</v>
      </c>
      <c r="AB35" s="186">
        <v>102444.72664309721</v>
      </c>
      <c r="AC35" s="186">
        <v>122631.60210178328</v>
      </c>
    </row>
    <row r="36" spans="2:29" ht="15.5" x14ac:dyDescent="0.35">
      <c r="B36" s="183" t="s">
        <v>327</v>
      </c>
      <c r="C36" s="183">
        <f>C34/C35-1</f>
        <v>1.4845939411709974E-2</v>
      </c>
      <c r="D36" s="183">
        <f t="shared" ref="D36:AC36" si="0">D34/D35-1</f>
        <v>1.2652811555637467E-2</v>
      </c>
      <c r="E36" s="183">
        <f t="shared" si="0"/>
        <v>6.3764682135598605E-3</v>
      </c>
      <c r="F36" s="183">
        <f t="shared" si="0"/>
        <v>4.1378385372061732E-2</v>
      </c>
      <c r="G36" s="183">
        <f t="shared" si="0"/>
        <v>-6.3812339587047129E-3</v>
      </c>
      <c r="H36" s="183">
        <f t="shared" si="0"/>
        <v>-6.9124790723953611E-2</v>
      </c>
      <c r="I36" s="183">
        <f t="shared" si="0"/>
        <v>3.2322095234478931E-2</v>
      </c>
      <c r="J36" s="183">
        <f t="shared" si="0"/>
        <v>6.3267419973510375E-2</v>
      </c>
      <c r="K36" s="183">
        <f t="shared" si="0"/>
        <v>7.51869840572017E-2</v>
      </c>
      <c r="L36" s="183">
        <f t="shared" si="0"/>
        <v>-0.12575306250539597</v>
      </c>
      <c r="M36" s="183">
        <f t="shared" si="0"/>
        <v>5.3494481218834045E-2</v>
      </c>
      <c r="N36" s="183">
        <f t="shared" si="0"/>
        <v>4.881280094781304E-2</v>
      </c>
      <c r="O36" s="183">
        <f t="shared" si="0"/>
        <v>4.4412139219861313E-2</v>
      </c>
      <c r="P36" s="183">
        <f t="shared" si="0"/>
        <v>2.4285482196806374E-2</v>
      </c>
      <c r="Q36" s="183">
        <f t="shared" si="0"/>
        <v>6.1887272722345843E-2</v>
      </c>
      <c r="R36" s="183">
        <f t="shared" si="0"/>
        <v>-6.67469485225336E-3</v>
      </c>
      <c r="S36" s="183">
        <f t="shared" si="0"/>
        <v>-8.0088032082115124E-3</v>
      </c>
      <c r="T36" s="183">
        <f t="shared" si="0"/>
        <v>-2.8833933094501996E-2</v>
      </c>
      <c r="U36" s="183">
        <f t="shared" si="0"/>
        <v>1.9449100599736813E-2</v>
      </c>
      <c r="V36" s="183">
        <f t="shared" si="0"/>
        <v>-4.0353014115737884E-2</v>
      </c>
      <c r="W36" s="183">
        <f t="shared" si="0"/>
        <v>6.4974141792676354E-2</v>
      </c>
      <c r="X36" s="183">
        <f t="shared" si="0"/>
        <v>-1.3702047544135065E-2</v>
      </c>
      <c r="Y36" s="183">
        <f t="shared" si="0"/>
        <v>3.6206917680462247E-2</v>
      </c>
      <c r="Z36" s="183">
        <f t="shared" si="0"/>
        <v>3.5091862655967976E-2</v>
      </c>
      <c r="AA36" s="183">
        <f t="shared" si="0"/>
        <v>4.3539709629005552E-2</v>
      </c>
      <c r="AB36" s="183">
        <f t="shared" si="0"/>
        <v>5.085305528738604E-2</v>
      </c>
      <c r="AC36" s="183">
        <f t="shared" si="0"/>
        <v>-4.3749492566166892E-2</v>
      </c>
    </row>
    <row r="37" spans="2:29" x14ac:dyDescent="0.35">
      <c r="B37" t="s">
        <v>298</v>
      </c>
      <c r="H37" s="184"/>
      <c r="I37" s="184"/>
      <c r="J37" s="185"/>
    </row>
    <row r="38" spans="2:29" x14ac:dyDescent="0.35">
      <c r="I38" s="184"/>
      <c r="J38" s="185"/>
    </row>
    <row r="39" spans="2:29" x14ac:dyDescent="0.35">
      <c r="J39" s="18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7"/>
  <sheetViews>
    <sheetView workbookViewId="0">
      <selection activeCell="B2" sqref="B2"/>
    </sheetView>
  </sheetViews>
  <sheetFormatPr defaultRowHeight="14.5" x14ac:dyDescent="0.35"/>
  <cols>
    <col min="2" max="2" width="10.54296875" customWidth="1"/>
    <col min="3" max="3" width="12.1796875" bestFit="1" customWidth="1"/>
    <col min="4" max="4" width="10.54296875" bestFit="1" customWidth="1"/>
    <col min="5" max="5" width="9" customWidth="1"/>
    <col min="6" max="6" width="8.54296875" bestFit="1" customWidth="1"/>
    <col min="7" max="7" width="11.26953125" bestFit="1" customWidth="1"/>
    <col min="8" max="8" width="4.6328125" bestFit="1" customWidth="1"/>
    <col min="9" max="9" width="9.453125" bestFit="1" customWidth="1"/>
    <col min="10" max="10" width="9.453125" customWidth="1"/>
    <col min="11" max="11" width="9.1796875" bestFit="1" customWidth="1"/>
  </cols>
  <sheetData>
    <row r="3" spans="2:11" ht="16" thickBot="1" x14ac:dyDescent="0.4">
      <c r="B3" s="6" t="s">
        <v>364</v>
      </c>
    </row>
    <row r="4" spans="2:11" ht="15.5" thickTop="1" thickBot="1" x14ac:dyDescent="0.4">
      <c r="B4" s="49" t="s">
        <v>100</v>
      </c>
      <c r="C4" s="50" t="s">
        <v>106</v>
      </c>
      <c r="D4" s="50" t="s">
        <v>107</v>
      </c>
      <c r="E4" s="51" t="s">
        <v>276</v>
      </c>
      <c r="F4" s="50" t="s">
        <v>92</v>
      </c>
      <c r="G4" s="50" t="s">
        <v>93</v>
      </c>
      <c r="H4" s="50" t="s">
        <v>109</v>
      </c>
      <c r="I4" s="50" t="s">
        <v>110</v>
      </c>
      <c r="J4" s="50" t="s">
        <v>70</v>
      </c>
      <c r="K4" s="50" t="s">
        <v>94</v>
      </c>
    </row>
    <row r="5" spans="2:11" x14ac:dyDescent="0.35">
      <c r="B5" s="26" t="s">
        <v>26</v>
      </c>
      <c r="C5" s="336">
        <v>180.73014449978001</v>
      </c>
      <c r="D5" s="336">
        <v>16.566782808990002</v>
      </c>
      <c r="E5" s="336">
        <v>22.730390139449998</v>
      </c>
      <c r="F5" s="336">
        <v>22.730390139449998</v>
      </c>
      <c r="G5" s="336">
        <v>0</v>
      </c>
      <c r="H5" s="336">
        <v>0</v>
      </c>
      <c r="I5" s="336">
        <v>13.002606184099999</v>
      </c>
      <c r="J5" s="336">
        <v>0</v>
      </c>
      <c r="K5" s="336">
        <v>720.3137181906128</v>
      </c>
    </row>
    <row r="6" spans="2:11" x14ac:dyDescent="0.35">
      <c r="B6" s="26" t="s">
        <v>27</v>
      </c>
      <c r="C6" s="336">
        <v>28.726949753475001</v>
      </c>
      <c r="D6" s="336">
        <v>0</v>
      </c>
      <c r="E6" s="336">
        <v>0</v>
      </c>
      <c r="F6" s="336">
        <v>0</v>
      </c>
      <c r="G6" s="336">
        <v>0</v>
      </c>
      <c r="H6" s="336">
        <v>0</v>
      </c>
      <c r="I6" s="336">
        <v>0</v>
      </c>
      <c r="J6" s="336">
        <v>0</v>
      </c>
      <c r="K6" s="336">
        <v>3674.6629913606012</v>
      </c>
    </row>
    <row r="7" spans="2:11" x14ac:dyDescent="0.35">
      <c r="B7" s="26" t="s">
        <v>28</v>
      </c>
      <c r="C7" s="336">
        <v>278.68492652952</v>
      </c>
      <c r="D7" s="336">
        <v>0</v>
      </c>
      <c r="E7" s="336">
        <v>104.10854940200001</v>
      </c>
      <c r="F7" s="336">
        <v>104.10854940200001</v>
      </c>
      <c r="G7" s="336">
        <v>0</v>
      </c>
      <c r="H7" s="336">
        <v>0</v>
      </c>
      <c r="I7" s="336">
        <v>8.055766569815999</v>
      </c>
      <c r="J7" s="336">
        <v>3.9112944308758997</v>
      </c>
      <c r="K7" s="336">
        <v>326.06878952559146</v>
      </c>
    </row>
    <row r="8" spans="2:11" x14ac:dyDescent="0.35">
      <c r="B8" s="26" t="s">
        <v>29</v>
      </c>
      <c r="C8" s="336">
        <v>710.31065705599997</v>
      </c>
      <c r="D8" s="336">
        <v>0</v>
      </c>
      <c r="E8" s="336">
        <v>102.02195268334529</v>
      </c>
      <c r="F8" s="336">
        <v>95.66365429439999</v>
      </c>
      <c r="G8" s="336">
        <v>6.3582983889452995</v>
      </c>
      <c r="H8" s="336">
        <v>382.38277978039997</v>
      </c>
      <c r="I8" s="336">
        <v>212.09762874220002</v>
      </c>
      <c r="J8" s="336">
        <v>0</v>
      </c>
      <c r="K8" s="336">
        <v>4647.964393629637</v>
      </c>
    </row>
    <row r="9" spans="2:11" x14ac:dyDescent="0.35">
      <c r="B9" s="26" t="s">
        <v>30</v>
      </c>
      <c r="C9" s="336">
        <v>3204.0074411035998</v>
      </c>
      <c r="D9" s="336">
        <v>73.323943926040016</v>
      </c>
      <c r="E9" s="336">
        <v>351.56185090416</v>
      </c>
      <c r="F9" s="336">
        <v>351.56185090416</v>
      </c>
      <c r="G9" s="336">
        <v>0</v>
      </c>
      <c r="H9" s="336">
        <v>22.602665745753001</v>
      </c>
      <c r="I9" s="336">
        <v>23.122502855695998</v>
      </c>
      <c r="J9" s="336">
        <v>0</v>
      </c>
      <c r="K9" s="336">
        <v>3742.1983526751528</v>
      </c>
    </row>
    <row r="10" spans="2:11" x14ac:dyDescent="0.35">
      <c r="B10" s="26" t="s">
        <v>31</v>
      </c>
      <c r="C10" s="336">
        <v>3355.1162068353001</v>
      </c>
      <c r="D10" s="336">
        <v>635.87197209770011</v>
      </c>
      <c r="E10" s="336">
        <v>190.65796739080002</v>
      </c>
      <c r="F10" s="336">
        <v>190.65796739080002</v>
      </c>
      <c r="G10" s="336">
        <v>0</v>
      </c>
      <c r="H10" s="336">
        <v>0</v>
      </c>
      <c r="I10" s="336">
        <v>1.6275056251212001</v>
      </c>
      <c r="J10" s="336">
        <v>0</v>
      </c>
      <c r="K10" s="336">
        <v>723.38371568049001</v>
      </c>
    </row>
    <row r="11" spans="2:11" x14ac:dyDescent="0.35">
      <c r="B11" s="26" t="s">
        <v>32</v>
      </c>
      <c r="C11" s="336">
        <v>4591.5230819731005</v>
      </c>
      <c r="D11" s="336">
        <v>59.393724890309997</v>
      </c>
      <c r="E11" s="336">
        <v>255.86255571660001</v>
      </c>
      <c r="F11" s="336">
        <v>255.86255571660001</v>
      </c>
      <c r="G11" s="336">
        <v>0</v>
      </c>
      <c r="H11" s="336">
        <v>14.722221277826</v>
      </c>
      <c r="I11" s="336">
        <v>6.5756885340027997</v>
      </c>
      <c r="J11" s="336">
        <v>0</v>
      </c>
      <c r="K11" s="336">
        <v>2745.0672403295798</v>
      </c>
    </row>
    <row r="12" spans="2:11" x14ac:dyDescent="0.35">
      <c r="B12" s="26" t="s">
        <v>33</v>
      </c>
      <c r="C12" s="336">
        <v>1081.3193829008999</v>
      </c>
      <c r="D12" s="336">
        <v>2589.0505960450005</v>
      </c>
      <c r="E12" s="336">
        <v>63.096342715280002</v>
      </c>
      <c r="F12" s="336">
        <v>63.096342715280002</v>
      </c>
      <c r="G12" s="336">
        <v>0</v>
      </c>
      <c r="H12" s="336">
        <v>15.160221373818001</v>
      </c>
      <c r="I12" s="336">
        <v>12.357580100543998</v>
      </c>
      <c r="J12" s="336">
        <v>0</v>
      </c>
      <c r="K12" s="336">
        <v>124.30184501480099</v>
      </c>
    </row>
    <row r="13" spans="2:11" x14ac:dyDescent="0.35">
      <c r="B13" s="26" t="s">
        <v>34</v>
      </c>
      <c r="C13" s="336">
        <v>2133.6319122079999</v>
      </c>
      <c r="D13" s="336">
        <v>21.854502166209997</v>
      </c>
      <c r="E13" s="336">
        <v>40.914156466050002</v>
      </c>
      <c r="F13" s="336">
        <v>40.914156466050002</v>
      </c>
      <c r="G13" s="336">
        <v>0</v>
      </c>
      <c r="H13" s="336">
        <v>3.2507093280494002</v>
      </c>
      <c r="I13" s="336">
        <v>0</v>
      </c>
      <c r="J13" s="336">
        <v>0</v>
      </c>
      <c r="K13" s="336">
        <v>834.37335281357809</v>
      </c>
    </row>
    <row r="14" spans="2:11" x14ac:dyDescent="0.35">
      <c r="B14" s="26" t="s">
        <v>35</v>
      </c>
      <c r="C14" s="336">
        <v>1994.6536481976</v>
      </c>
      <c r="D14" s="336">
        <v>509.06166587179996</v>
      </c>
      <c r="E14" s="336">
        <v>101.95367757426</v>
      </c>
      <c r="F14" s="336">
        <v>101.95367757426</v>
      </c>
      <c r="G14" s="336">
        <v>0</v>
      </c>
      <c r="H14" s="336">
        <v>30.059511427200004</v>
      </c>
      <c r="I14" s="336">
        <v>42.966116985904002</v>
      </c>
      <c r="J14" s="336">
        <v>0</v>
      </c>
      <c r="K14" s="336">
        <v>2098.2185443272201</v>
      </c>
    </row>
    <row r="15" spans="2:11" x14ac:dyDescent="0.35">
      <c r="B15" s="26" t="s">
        <v>36</v>
      </c>
      <c r="C15" s="336">
        <v>1695.78133125</v>
      </c>
      <c r="D15" s="336">
        <v>0</v>
      </c>
      <c r="E15" s="336">
        <v>183.9313314618</v>
      </c>
      <c r="F15" s="336">
        <v>183.9313314618</v>
      </c>
      <c r="G15" s="336">
        <v>0</v>
      </c>
      <c r="H15" s="336">
        <v>7.6764904325010006</v>
      </c>
      <c r="I15" s="336">
        <v>20.481853907599998</v>
      </c>
      <c r="J15" s="336">
        <v>0</v>
      </c>
      <c r="K15" s="336">
        <v>3455.3665958308225</v>
      </c>
    </row>
    <row r="16" spans="2:11" x14ac:dyDescent="0.35">
      <c r="B16" s="26" t="s">
        <v>37</v>
      </c>
      <c r="C16" s="336">
        <v>773.71359822638988</v>
      </c>
      <c r="D16" s="336">
        <v>454.23778415159995</v>
      </c>
      <c r="E16" s="336">
        <v>0</v>
      </c>
      <c r="F16" s="336">
        <v>0</v>
      </c>
      <c r="G16" s="336">
        <v>0</v>
      </c>
      <c r="H16" s="336">
        <v>14.96773323</v>
      </c>
      <c r="I16" s="336">
        <v>0</v>
      </c>
      <c r="J16" s="336">
        <v>0</v>
      </c>
      <c r="K16" s="336">
        <v>696.06508616752399</v>
      </c>
    </row>
    <row r="17" spans="2:11" x14ac:dyDescent="0.35">
      <c r="B17" s="26" t="s">
        <v>38</v>
      </c>
      <c r="C17" s="336">
        <v>413.91948731455</v>
      </c>
      <c r="D17" s="336">
        <v>1100.2121717795997</v>
      </c>
      <c r="E17" s="336">
        <v>0</v>
      </c>
      <c r="F17" s="336">
        <v>0</v>
      </c>
      <c r="G17" s="336">
        <v>0</v>
      </c>
      <c r="H17" s="336">
        <v>5.1955917581160005</v>
      </c>
      <c r="I17" s="336">
        <v>0</v>
      </c>
      <c r="J17" s="336">
        <v>0</v>
      </c>
      <c r="K17" s="336">
        <v>399.13366022689002</v>
      </c>
    </row>
    <row r="18" spans="2:11" x14ac:dyDescent="0.35">
      <c r="B18" s="26" t="s">
        <v>39</v>
      </c>
      <c r="C18" s="336">
        <v>1705.2086589850001</v>
      </c>
      <c r="D18" s="336">
        <v>4094.8814254169997</v>
      </c>
      <c r="E18" s="336">
        <v>43.239531841949997</v>
      </c>
      <c r="F18" s="336">
        <v>7.53165110595</v>
      </c>
      <c r="G18" s="336">
        <v>35.707880736</v>
      </c>
      <c r="H18" s="336">
        <v>2.7391737477131999</v>
      </c>
      <c r="I18" s="336">
        <v>0</v>
      </c>
      <c r="J18" s="336">
        <v>0</v>
      </c>
      <c r="K18" s="336">
        <v>8309.4298095028971</v>
      </c>
    </row>
    <row r="19" spans="2:11" x14ac:dyDescent="0.35">
      <c r="B19" s="26" t="s">
        <v>40</v>
      </c>
      <c r="C19" s="336">
        <v>0</v>
      </c>
      <c r="D19" s="336">
        <v>28572.612516032001</v>
      </c>
      <c r="E19" s="336">
        <v>9.8114920934800001</v>
      </c>
      <c r="F19" s="336">
        <v>0</v>
      </c>
      <c r="G19" s="336">
        <v>9.8114920934800001</v>
      </c>
      <c r="H19" s="336">
        <v>0</v>
      </c>
      <c r="I19" s="336">
        <v>0</v>
      </c>
      <c r="J19" s="336">
        <v>0</v>
      </c>
      <c r="K19" s="336">
        <v>2695.18635866256</v>
      </c>
    </row>
    <row r="20" spans="2:11" x14ac:dyDescent="0.35">
      <c r="B20" s="26" t="s">
        <v>41</v>
      </c>
      <c r="C20" s="336">
        <v>941.89088249999998</v>
      </c>
      <c r="D20" s="336">
        <v>233.42973014074997</v>
      </c>
      <c r="E20" s="336">
        <v>0</v>
      </c>
      <c r="F20" s="336">
        <v>0</v>
      </c>
      <c r="G20" s="336">
        <v>0</v>
      </c>
      <c r="H20" s="336">
        <v>0</v>
      </c>
      <c r="I20" s="336">
        <v>48.684447313400007</v>
      </c>
      <c r="J20" s="336">
        <v>0</v>
      </c>
      <c r="K20" s="336">
        <v>64.534841102601007</v>
      </c>
    </row>
    <row r="21" spans="2:11" x14ac:dyDescent="0.35">
      <c r="B21" s="26" t="s">
        <v>42</v>
      </c>
      <c r="C21" s="336">
        <v>747.06452055250008</v>
      </c>
      <c r="D21" s="336">
        <v>276.39299596148999</v>
      </c>
      <c r="E21" s="336">
        <v>44.884153442159992</v>
      </c>
      <c r="F21" s="336">
        <v>44.884153442159992</v>
      </c>
      <c r="G21" s="336">
        <v>0</v>
      </c>
      <c r="H21" s="336">
        <v>0</v>
      </c>
      <c r="I21" s="336">
        <v>0</v>
      </c>
      <c r="J21" s="336">
        <v>0</v>
      </c>
      <c r="K21" s="336">
        <v>2117.0952833283641</v>
      </c>
    </row>
    <row r="22" spans="2:11" x14ac:dyDescent="0.35">
      <c r="B22" s="26" t="s">
        <v>43</v>
      </c>
      <c r="C22" s="336">
        <v>570.99015348486012</v>
      </c>
      <c r="D22" s="336">
        <v>0</v>
      </c>
      <c r="E22" s="336">
        <v>0</v>
      </c>
      <c r="F22" s="336">
        <v>0</v>
      </c>
      <c r="G22" s="336">
        <v>0</v>
      </c>
      <c r="H22" s="336">
        <v>0</v>
      </c>
      <c r="I22" s="336">
        <v>0</v>
      </c>
      <c r="J22" s="336">
        <v>0</v>
      </c>
      <c r="K22" s="336">
        <v>234.89875283553198</v>
      </c>
    </row>
    <row r="23" spans="2:11" x14ac:dyDescent="0.35">
      <c r="B23" s="26" t="s">
        <v>44</v>
      </c>
      <c r="C23" s="336">
        <v>818.49498832379993</v>
      </c>
      <c r="D23" s="336">
        <v>707.04467103616003</v>
      </c>
      <c r="E23" s="336">
        <v>1.0278876988274999</v>
      </c>
      <c r="F23" s="336">
        <v>1.0278876988274999</v>
      </c>
      <c r="G23" s="336">
        <v>0</v>
      </c>
      <c r="H23" s="336">
        <v>0</v>
      </c>
      <c r="I23" s="336">
        <v>12.940363452730001</v>
      </c>
      <c r="J23" s="336">
        <v>0</v>
      </c>
      <c r="K23" s="336">
        <v>2293.9586674429529</v>
      </c>
    </row>
    <row r="24" spans="2:11" x14ac:dyDescent="0.35">
      <c r="B24" s="26" t="s">
        <v>45</v>
      </c>
      <c r="C24" s="336">
        <v>1062.0707790422</v>
      </c>
      <c r="D24" s="336">
        <v>150.52201693032001</v>
      </c>
      <c r="E24" s="336">
        <v>0</v>
      </c>
      <c r="F24" s="336">
        <v>0</v>
      </c>
      <c r="G24" s="336">
        <v>0</v>
      </c>
      <c r="H24" s="336">
        <v>0</v>
      </c>
      <c r="I24" s="336">
        <v>19.273912290005999</v>
      </c>
      <c r="J24" s="336">
        <v>0</v>
      </c>
      <c r="K24" s="336">
        <v>1735.7709933099559</v>
      </c>
    </row>
    <row r="25" spans="2:11" x14ac:dyDescent="0.35">
      <c r="B25" s="26" t="s">
        <v>46</v>
      </c>
      <c r="C25" s="336">
        <v>1413.371634244</v>
      </c>
      <c r="D25" s="336">
        <v>18799.80503584</v>
      </c>
      <c r="E25" s="336">
        <v>20.777822515049998</v>
      </c>
      <c r="F25" s="336">
        <v>10.822392056999998</v>
      </c>
      <c r="G25" s="336">
        <v>9.9554304580500013</v>
      </c>
      <c r="H25" s="336">
        <v>23.23973464725</v>
      </c>
      <c r="I25" s="336">
        <v>0</v>
      </c>
      <c r="J25" s="336">
        <v>0</v>
      </c>
      <c r="K25" s="336">
        <v>1706.2769503008599</v>
      </c>
    </row>
    <row r="26" spans="2:11" x14ac:dyDescent="0.35">
      <c r="B26" s="26" t="s">
        <v>47</v>
      </c>
      <c r="C26" s="336">
        <v>1573.644038742</v>
      </c>
      <c r="D26" s="336">
        <v>19984.223146614</v>
      </c>
      <c r="E26" s="336">
        <v>117.50292279000001</v>
      </c>
      <c r="F26" s="336">
        <v>81.795158520000001</v>
      </c>
      <c r="G26" s="336">
        <v>35.707764270000006</v>
      </c>
      <c r="H26" s="336">
        <v>3.3779812707000003</v>
      </c>
      <c r="I26" s="336">
        <v>0</v>
      </c>
      <c r="J26" s="336">
        <v>0</v>
      </c>
      <c r="K26" s="336">
        <v>1623.5396526915001</v>
      </c>
    </row>
    <row r="27" spans="2:11" x14ac:dyDescent="0.35">
      <c r="B27" s="26" t="s">
        <v>48</v>
      </c>
      <c r="C27" s="336">
        <v>1712.2211924000001</v>
      </c>
      <c r="D27" s="336">
        <v>1763.2237458695997</v>
      </c>
      <c r="E27" s="336">
        <v>74.175657920094991</v>
      </c>
      <c r="F27" s="336">
        <v>74.175657920094991</v>
      </c>
      <c r="G27" s="336">
        <v>0</v>
      </c>
      <c r="H27" s="336">
        <v>0</v>
      </c>
      <c r="I27" s="336">
        <v>4.7237787526319996</v>
      </c>
      <c r="J27" s="336">
        <v>0</v>
      </c>
      <c r="K27" s="336">
        <v>553.24263036845991</v>
      </c>
    </row>
    <row r="28" spans="2:11" x14ac:dyDescent="0.35">
      <c r="B28" s="26" t="s">
        <v>49</v>
      </c>
      <c r="C28" s="336">
        <v>623.59382053190006</v>
      </c>
      <c r="D28" s="336">
        <v>61.655946278080002</v>
      </c>
      <c r="E28" s="336">
        <v>27.174131163348001</v>
      </c>
      <c r="F28" s="336">
        <v>27.174131163348001</v>
      </c>
      <c r="G28" s="336">
        <v>0</v>
      </c>
      <c r="H28" s="336">
        <v>0</v>
      </c>
      <c r="I28" s="336">
        <v>0</v>
      </c>
      <c r="J28" s="336">
        <v>0</v>
      </c>
      <c r="K28" s="336">
        <v>3427.2269506715597</v>
      </c>
    </row>
    <row r="29" spans="2:11" x14ac:dyDescent="0.35">
      <c r="B29" s="26" t="s">
        <v>50</v>
      </c>
      <c r="C29" s="336">
        <v>479.28800830000006</v>
      </c>
      <c r="D29" s="336">
        <v>52.82589466009</v>
      </c>
      <c r="E29" s="336">
        <v>5.5721499356250002</v>
      </c>
      <c r="F29" s="336">
        <v>5.5721499356250002</v>
      </c>
      <c r="G29" s="336">
        <v>0</v>
      </c>
      <c r="H29" s="336">
        <v>0</v>
      </c>
      <c r="I29" s="336">
        <v>0</v>
      </c>
      <c r="J29" s="336">
        <v>0</v>
      </c>
      <c r="K29" s="336">
        <v>3380.3615939591341</v>
      </c>
    </row>
    <row r="30" spans="2:11" x14ac:dyDescent="0.35">
      <c r="B30" s="26" t="s">
        <v>51</v>
      </c>
      <c r="C30" s="336">
        <v>1638.0475413659999</v>
      </c>
      <c r="D30" s="336">
        <v>117.92055067379999</v>
      </c>
      <c r="E30" s="336">
        <v>0</v>
      </c>
      <c r="F30" s="336">
        <v>0</v>
      </c>
      <c r="G30" s="336">
        <v>0</v>
      </c>
      <c r="H30" s="336">
        <v>0</v>
      </c>
      <c r="I30" s="336">
        <v>0</v>
      </c>
      <c r="J30" s="336">
        <v>0</v>
      </c>
      <c r="K30" s="336">
        <v>4108.4801535699498</v>
      </c>
    </row>
    <row r="31" spans="2:11" x14ac:dyDescent="0.35">
      <c r="B31" s="26" t="s">
        <v>52</v>
      </c>
      <c r="C31" s="336">
        <v>921.97881319319993</v>
      </c>
      <c r="D31" s="336">
        <v>0</v>
      </c>
      <c r="E31" s="336">
        <v>7.7368707969630002</v>
      </c>
      <c r="F31" s="336">
        <v>7.7368707969630002</v>
      </c>
      <c r="G31" s="336">
        <v>0</v>
      </c>
      <c r="H31" s="336">
        <v>0</v>
      </c>
      <c r="I31" s="336">
        <v>0</v>
      </c>
      <c r="J31" s="336">
        <v>0</v>
      </c>
      <c r="K31" s="336">
        <v>2305.572350021725</v>
      </c>
    </row>
    <row r="32" spans="2:11" x14ac:dyDescent="0.35">
      <c r="B32" s="26" t="s">
        <v>53</v>
      </c>
      <c r="C32" s="336">
        <v>1048.2602683299999</v>
      </c>
      <c r="D32" s="336">
        <v>456.20737833300001</v>
      </c>
      <c r="E32" s="336">
        <v>17.938429773317999</v>
      </c>
      <c r="F32" s="336">
        <v>16.823625411839998</v>
      </c>
      <c r="G32" s="336">
        <v>1.1148043614779999</v>
      </c>
      <c r="H32" s="336">
        <v>3.9490186658159998</v>
      </c>
      <c r="I32" s="336">
        <v>0</v>
      </c>
      <c r="J32" s="336">
        <v>0</v>
      </c>
      <c r="K32" s="336">
        <v>2402.9510326730201</v>
      </c>
    </row>
    <row r="33" spans="1:12" x14ac:dyDescent="0.35">
      <c r="B33" s="26" t="s">
        <v>54</v>
      </c>
      <c r="C33" s="336">
        <v>710.43303669540001</v>
      </c>
      <c r="D33" s="336">
        <v>54.865018357859995</v>
      </c>
      <c r="E33" s="336">
        <v>367.64159520600003</v>
      </c>
      <c r="F33" s="336">
        <v>367.64159520600003</v>
      </c>
      <c r="G33" s="336">
        <v>0</v>
      </c>
      <c r="H33" s="336">
        <v>8.50116798</v>
      </c>
      <c r="I33" s="336">
        <v>0</v>
      </c>
      <c r="J33" s="336">
        <v>0</v>
      </c>
      <c r="K33" s="336">
        <v>1440.4733739691908</v>
      </c>
    </row>
    <row r="34" spans="1:12" ht="15" thickBot="1" x14ac:dyDescent="0.4">
      <c r="B34" s="333" t="s">
        <v>55</v>
      </c>
      <c r="C34" s="336">
        <v>1883.849035104</v>
      </c>
      <c r="D34" s="336">
        <v>144.19395662565</v>
      </c>
      <c r="E34" s="336">
        <v>892.13374723859999</v>
      </c>
      <c r="F34" s="336">
        <v>892.13374723859999</v>
      </c>
      <c r="G34" s="336">
        <v>0</v>
      </c>
      <c r="H34" s="336">
        <v>11.15551985796</v>
      </c>
      <c r="I34" s="336">
        <v>57.343286704169998</v>
      </c>
      <c r="J34" s="336">
        <v>0</v>
      </c>
      <c r="K34" s="336">
        <v>3394.3659367589398</v>
      </c>
    </row>
    <row r="35" spans="1:12" ht="15" thickBot="1" x14ac:dyDescent="0.4">
      <c r="A35" s="267"/>
      <c r="B35" s="344" t="s">
        <v>83</v>
      </c>
      <c r="C35" s="342">
        <v>38292.52613964308</v>
      </c>
      <c r="D35" s="342">
        <v>80929.377172507055</v>
      </c>
      <c r="E35" s="342">
        <v>3046.4551668691615</v>
      </c>
      <c r="F35" s="342">
        <v>2947.7994965612083</v>
      </c>
      <c r="G35" s="342">
        <v>98.655670307953301</v>
      </c>
      <c r="H35" s="342">
        <v>548.98052052310265</v>
      </c>
      <c r="I35" s="343">
        <v>483.25303801792205</v>
      </c>
      <c r="J35" s="343">
        <v>3.9112944308758997</v>
      </c>
      <c r="K35" s="342">
        <v>65980.48361694171</v>
      </c>
      <c r="L35" s="267"/>
    </row>
    <row r="36" spans="1:12" x14ac:dyDescent="0.35">
      <c r="E36" s="93"/>
    </row>
    <row r="37" spans="1:12" x14ac:dyDescent="0.35">
      <c r="E37" s="185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5"/>
  <sheetViews>
    <sheetView workbookViewId="0">
      <selection activeCell="P6" sqref="P6"/>
    </sheetView>
  </sheetViews>
  <sheetFormatPr defaultColWidth="8.7265625" defaultRowHeight="15.5" x14ac:dyDescent="0.35"/>
  <cols>
    <col min="1" max="1" width="8.7265625" style="125"/>
    <col min="2" max="2" width="19" style="125" customWidth="1"/>
    <col min="3" max="3" width="9.453125" style="125" customWidth="1"/>
    <col min="4" max="4" width="12" style="125" customWidth="1"/>
    <col min="5" max="5" width="11.26953125" style="125" customWidth="1"/>
    <col min="6" max="6" width="10.54296875" style="125" customWidth="1"/>
    <col min="7" max="7" width="12.81640625" style="125" customWidth="1"/>
    <col min="8" max="8" width="15.453125" style="125" customWidth="1"/>
    <col min="9" max="9" width="7.26953125" style="125" customWidth="1"/>
    <col min="10" max="11" width="8.7265625" style="125"/>
    <col min="12" max="12" width="11.453125" style="125" customWidth="1"/>
    <col min="13" max="13" width="6.453125" style="125" customWidth="1"/>
    <col min="14" max="16384" width="8.7265625" style="125"/>
  </cols>
  <sheetData>
    <row r="2" spans="2:13" x14ac:dyDescent="0.35">
      <c r="B2" s="85" t="s">
        <v>365</v>
      </c>
    </row>
    <row r="3" spans="2:13" s="193" customFormat="1" ht="47" thickBot="1" x14ac:dyDescent="0.4">
      <c r="B3" s="191" t="s">
        <v>57</v>
      </c>
      <c r="C3" s="192" t="s">
        <v>115</v>
      </c>
      <c r="D3" s="192" t="s">
        <v>116</v>
      </c>
      <c r="E3" s="192" t="s">
        <v>117</v>
      </c>
      <c r="F3" s="192" t="s">
        <v>118</v>
      </c>
      <c r="G3" s="192" t="s">
        <v>126</v>
      </c>
      <c r="H3" s="192" t="s">
        <v>119</v>
      </c>
      <c r="I3" s="192" t="s">
        <v>120</v>
      </c>
      <c r="J3" s="192" t="s">
        <v>121</v>
      </c>
      <c r="K3" s="192" t="s">
        <v>122</v>
      </c>
      <c r="L3" s="192" t="s">
        <v>123</v>
      </c>
      <c r="M3" s="192" t="s">
        <v>124</v>
      </c>
    </row>
    <row r="4" spans="2:13" ht="23.5" customHeight="1" thickTop="1" x14ac:dyDescent="0.35">
      <c r="B4" s="14" t="s">
        <v>58</v>
      </c>
      <c r="C4" s="194">
        <v>43.418620000000004</v>
      </c>
      <c r="D4" s="194">
        <v>43.82573</v>
      </c>
      <c r="E4" s="194">
        <v>1.5313000000000001</v>
      </c>
      <c r="F4" s="194">
        <v>2.67042</v>
      </c>
      <c r="G4" s="194">
        <v>5.2281399999999998</v>
      </c>
      <c r="H4" s="194">
        <v>4.9939999999999998E-2</v>
      </c>
      <c r="I4" s="194">
        <v>0.5585</v>
      </c>
      <c r="J4" s="194">
        <v>0.44517000000000001</v>
      </c>
      <c r="K4" s="194">
        <v>1.5027300000000001</v>
      </c>
      <c r="L4" s="194">
        <v>0.42782000000000003</v>
      </c>
      <c r="M4" s="194">
        <v>0.34162999999999999</v>
      </c>
    </row>
    <row r="5" spans="2:13" x14ac:dyDescent="0.35">
      <c r="B5" s="14" t="s">
        <v>59</v>
      </c>
      <c r="C5" s="194">
        <v>64.845299999999995</v>
      </c>
      <c r="D5" s="194">
        <v>21.206630000000001</v>
      </c>
      <c r="E5" s="194">
        <v>2.0736600000000003</v>
      </c>
      <c r="F5" s="194">
        <v>3.1599000000000004</v>
      </c>
      <c r="G5" s="194">
        <v>4.0872999999999999</v>
      </c>
      <c r="H5" s="194">
        <v>2.053E-2</v>
      </c>
      <c r="I5" s="194">
        <v>2.1879200000000001</v>
      </c>
      <c r="J5" s="194">
        <v>2.81E-3</v>
      </c>
      <c r="K5" s="194">
        <v>0.96068000000000009</v>
      </c>
      <c r="L5" s="194">
        <v>0.88769999999999993</v>
      </c>
      <c r="M5" s="194">
        <v>0.56756000000000006</v>
      </c>
    </row>
    <row r="6" spans="2:13" x14ac:dyDescent="0.35">
      <c r="B6" s="14" t="s">
        <v>60</v>
      </c>
      <c r="C6" s="194">
        <v>81.661010000000005</v>
      </c>
      <c r="D6" s="194">
        <v>17.228550000000002</v>
      </c>
      <c r="E6" s="194">
        <v>0</v>
      </c>
      <c r="F6" s="194">
        <v>0</v>
      </c>
      <c r="G6" s="194">
        <v>0</v>
      </c>
      <c r="H6" s="194">
        <v>0</v>
      </c>
      <c r="I6" s="194">
        <v>0</v>
      </c>
      <c r="J6" s="194">
        <v>0</v>
      </c>
      <c r="K6" s="194">
        <v>0</v>
      </c>
      <c r="L6" s="194">
        <v>1.1104400000000001</v>
      </c>
      <c r="M6" s="194">
        <v>0</v>
      </c>
    </row>
    <row r="7" spans="2:13" x14ac:dyDescent="0.35">
      <c r="B7" s="14" t="s">
        <v>61</v>
      </c>
      <c r="C7" s="194">
        <v>49.280290000000001</v>
      </c>
      <c r="D7" s="194">
        <v>32.557690000000001</v>
      </c>
      <c r="E7" s="194">
        <v>2.785E-2</v>
      </c>
      <c r="F7" s="194">
        <v>0</v>
      </c>
      <c r="G7" s="194">
        <v>4.5378300000000005</v>
      </c>
      <c r="H7" s="194">
        <v>0</v>
      </c>
      <c r="I7" s="194">
        <v>12.093020000000001</v>
      </c>
      <c r="J7" s="194">
        <v>0.30121000000000003</v>
      </c>
      <c r="K7" s="194">
        <v>3.4810000000000001E-2</v>
      </c>
      <c r="L7" s="194">
        <v>1.538E-2</v>
      </c>
      <c r="M7" s="194">
        <v>1.1519200000000001</v>
      </c>
    </row>
    <row r="8" spans="2:13" x14ac:dyDescent="0.35">
      <c r="B8" s="14" t="s">
        <v>89</v>
      </c>
      <c r="C8" s="194">
        <v>34.738880000000002</v>
      </c>
      <c r="D8" s="194">
        <v>41.332380000000001</v>
      </c>
      <c r="E8" s="194">
        <v>1.65707</v>
      </c>
      <c r="F8" s="194">
        <v>3.1617500000000001</v>
      </c>
      <c r="G8" s="194">
        <v>8.5300799999999999</v>
      </c>
      <c r="H8" s="194">
        <v>3.601E-2</v>
      </c>
      <c r="I8" s="194">
        <v>6.6773200000000008</v>
      </c>
      <c r="J8" s="194">
        <v>1.805E-2</v>
      </c>
      <c r="K8" s="194">
        <v>2.0848999999999998</v>
      </c>
      <c r="L8" s="194">
        <v>1.7161999999999999</v>
      </c>
      <c r="M8" s="194">
        <v>4.7370000000000002E-2</v>
      </c>
    </row>
    <row r="9" spans="2:13" x14ac:dyDescent="0.35">
      <c r="B9" s="14" t="s">
        <v>63</v>
      </c>
      <c r="C9" s="194">
        <v>36.577910000000003</v>
      </c>
      <c r="D9" s="194">
        <v>54.081699999999998</v>
      </c>
      <c r="E9" s="194">
        <v>1.5960700000000001</v>
      </c>
      <c r="F9" s="194">
        <v>0.72150000000000003</v>
      </c>
      <c r="G9" s="194">
        <v>5.2786</v>
      </c>
      <c r="H9" s="194">
        <v>1.1050000000000001E-2</v>
      </c>
      <c r="I9" s="194">
        <v>6.1099999999999991E-3</v>
      </c>
      <c r="J9" s="194">
        <v>1.46824</v>
      </c>
      <c r="K9" s="194">
        <v>7.9739999999999991E-2</v>
      </c>
      <c r="L9" s="194">
        <v>2.4889999999999999E-2</v>
      </c>
      <c r="M9" s="194">
        <v>0.1542</v>
      </c>
    </row>
    <row r="10" spans="2:13" x14ac:dyDescent="0.35">
      <c r="B10" s="14" t="s">
        <v>64</v>
      </c>
      <c r="C10" s="194">
        <v>58.289340000000003</v>
      </c>
      <c r="D10" s="194">
        <v>25.698549999999997</v>
      </c>
      <c r="E10" s="194">
        <v>0.70545000000000002</v>
      </c>
      <c r="F10" s="194">
        <v>0.37911</v>
      </c>
      <c r="G10" s="194">
        <v>3.5952799999999998</v>
      </c>
      <c r="H10" s="194">
        <v>7.5639999999999999E-2</v>
      </c>
      <c r="I10" s="194">
        <v>10.48659</v>
      </c>
      <c r="J10" s="194">
        <v>6.9349999999999995E-2</v>
      </c>
      <c r="K10" s="194">
        <v>4.4889999999999999E-2</v>
      </c>
      <c r="L10" s="194">
        <v>0.52044999999999997</v>
      </c>
      <c r="M10" s="194">
        <v>0.13534000000000002</v>
      </c>
    </row>
    <row r="11" spans="2:13" x14ac:dyDescent="0.35">
      <c r="B11" s="14" t="s">
        <v>125</v>
      </c>
      <c r="C11" s="194">
        <v>20.083850000000002</v>
      </c>
      <c r="D11" s="194">
        <v>68.849239999999995</v>
      </c>
      <c r="E11" s="194">
        <v>1.8768699999999998</v>
      </c>
      <c r="F11" s="194">
        <v>5.9679999999999997E-2</v>
      </c>
      <c r="G11" s="194">
        <v>5.9811499999999995</v>
      </c>
      <c r="H11" s="194">
        <v>0.36878</v>
      </c>
      <c r="I11" s="194">
        <v>2.5463499999999999</v>
      </c>
      <c r="J11" s="194">
        <v>0</v>
      </c>
      <c r="K11" s="194">
        <v>0</v>
      </c>
      <c r="L11" s="194">
        <v>7.7499999999999999E-3</v>
      </c>
      <c r="M11" s="194">
        <v>0.22631000000000001</v>
      </c>
    </row>
    <row r="12" spans="2:13" x14ac:dyDescent="0.35">
      <c r="B12" s="14" t="s">
        <v>62</v>
      </c>
      <c r="C12" s="194">
        <v>71.167429999999996</v>
      </c>
      <c r="D12" s="194">
        <v>24.08389</v>
      </c>
      <c r="E12" s="194">
        <v>0.86209000000000002</v>
      </c>
      <c r="F12" s="194">
        <v>0.97666999999999993</v>
      </c>
      <c r="G12" s="194">
        <v>2.3866700000000001</v>
      </c>
      <c r="H12" s="194">
        <v>9.6000000000000009E-3</v>
      </c>
      <c r="I12" s="194">
        <v>0</v>
      </c>
      <c r="J12" s="194">
        <v>7.6429999999999998E-2</v>
      </c>
      <c r="K12" s="194">
        <v>0.10078000000000001</v>
      </c>
      <c r="L12" s="194">
        <v>0.17788000000000001</v>
      </c>
      <c r="M12" s="194">
        <v>0.15856000000000001</v>
      </c>
    </row>
    <row r="13" spans="2:13" x14ac:dyDescent="0.35">
      <c r="B13" s="14" t="s">
        <v>92</v>
      </c>
      <c r="C13" s="194">
        <v>24.24736</v>
      </c>
      <c r="D13" s="194">
        <v>50.879090000000005</v>
      </c>
      <c r="E13" s="194">
        <v>1.6811799999999999</v>
      </c>
      <c r="F13" s="194">
        <v>2.1676899999999999</v>
      </c>
      <c r="G13" s="194">
        <v>5.0294999999999996</v>
      </c>
      <c r="H13" s="194">
        <v>0.11876</v>
      </c>
      <c r="I13" s="194">
        <v>12.72664</v>
      </c>
      <c r="J13" s="194">
        <v>2.1850000000000001E-2</v>
      </c>
      <c r="K13" s="194">
        <v>2.1011599999999997</v>
      </c>
      <c r="L13" s="194">
        <v>0.67030999999999996</v>
      </c>
      <c r="M13" s="194">
        <v>0.35648000000000002</v>
      </c>
    </row>
    <row r="14" spans="2:13" x14ac:dyDescent="0.35">
      <c r="B14" s="14" t="s">
        <v>93</v>
      </c>
      <c r="C14" s="194">
        <v>15.684690000000002</v>
      </c>
      <c r="D14" s="194">
        <v>61.083560000000006</v>
      </c>
      <c r="E14" s="194">
        <v>1.07185</v>
      </c>
      <c r="F14" s="194">
        <v>0.74124000000000001</v>
      </c>
      <c r="G14" s="194">
        <v>7.2609499999999993</v>
      </c>
      <c r="H14" s="194">
        <v>9.9409999999999998E-2</v>
      </c>
      <c r="I14" s="194">
        <v>11.767139999999999</v>
      </c>
      <c r="J14" s="194">
        <v>1.6379999999999999E-2</v>
      </c>
      <c r="K14" s="194">
        <v>1.5096000000000001</v>
      </c>
      <c r="L14" s="194">
        <v>0.54005000000000003</v>
      </c>
      <c r="M14" s="194">
        <v>0.22513</v>
      </c>
    </row>
    <row r="15" spans="2:13" x14ac:dyDescent="0.35">
      <c r="B15" s="14" t="s">
        <v>69</v>
      </c>
      <c r="C15" s="194">
        <v>41.029959999999996</v>
      </c>
      <c r="D15" s="194">
        <v>42.66563</v>
      </c>
      <c r="E15" s="194">
        <v>0.39937999999999996</v>
      </c>
      <c r="F15" s="194">
        <v>4.045E-2</v>
      </c>
      <c r="G15" s="194">
        <v>3.3195700000000001</v>
      </c>
      <c r="H15" s="194">
        <v>5.296E-2</v>
      </c>
      <c r="I15" s="194">
        <v>11.532720000000001</v>
      </c>
      <c r="J15" s="194">
        <v>0</v>
      </c>
      <c r="K15" s="194">
        <v>0.53930999999999996</v>
      </c>
      <c r="L15" s="194">
        <v>0.36015000000000003</v>
      </c>
      <c r="M15" s="194">
        <v>5.9860000000000003E-2</v>
      </c>
    </row>
    <row r="16" spans="2:13" x14ac:dyDescent="0.35">
      <c r="B16" s="14" t="s">
        <v>70</v>
      </c>
      <c r="C16" s="194">
        <v>29.841529999999999</v>
      </c>
      <c r="D16" s="194">
        <v>36.901850000000003</v>
      </c>
      <c r="E16" s="194">
        <v>0.57325999999999999</v>
      </c>
      <c r="F16" s="194">
        <v>0.89554</v>
      </c>
      <c r="G16" s="194">
        <v>4.8999699999999997</v>
      </c>
      <c r="H16" s="194">
        <v>7.4230000000000004E-2</v>
      </c>
      <c r="I16" s="194">
        <v>25.168879999999998</v>
      </c>
      <c r="J16" s="194">
        <v>0.11906</v>
      </c>
      <c r="K16" s="194">
        <v>1.2437399999999998</v>
      </c>
      <c r="L16" s="194">
        <v>8.2059999999999994E-2</v>
      </c>
      <c r="M16" s="194">
        <v>0.19986999999999999</v>
      </c>
    </row>
    <row r="17" spans="2:13" x14ac:dyDescent="0.35">
      <c r="B17" s="14" t="s">
        <v>71</v>
      </c>
      <c r="C17" s="194">
        <v>26.049379999999999</v>
      </c>
      <c r="D17" s="194">
        <v>47.200499999999998</v>
      </c>
      <c r="E17" s="194">
        <v>0.72979000000000005</v>
      </c>
      <c r="F17" s="194">
        <v>1.4366300000000001</v>
      </c>
      <c r="G17" s="194">
        <v>4.39039</v>
      </c>
      <c r="H17" s="194">
        <v>0.23796999999999999</v>
      </c>
      <c r="I17" s="194">
        <v>17.326990000000002</v>
      </c>
      <c r="J17" s="194">
        <v>4.2279999999999998E-2</v>
      </c>
      <c r="K17" s="194">
        <v>1.4441999999999999</v>
      </c>
      <c r="L17" s="194">
        <v>0.32019999999999998</v>
      </c>
      <c r="M17" s="194">
        <v>0.82165999999999995</v>
      </c>
    </row>
    <row r="18" spans="2:13" x14ac:dyDescent="0.35">
      <c r="B18" s="14" t="s">
        <v>65</v>
      </c>
      <c r="C18" s="194">
        <v>65.62727000000001</v>
      </c>
      <c r="D18" s="194">
        <v>30.356860000000001</v>
      </c>
      <c r="E18" s="194">
        <v>0.69825000000000004</v>
      </c>
      <c r="F18" s="194">
        <v>0.11695</v>
      </c>
      <c r="G18" s="194">
        <v>2.7435</v>
      </c>
      <c r="H18" s="194">
        <v>8.5699999999999995E-3</v>
      </c>
      <c r="I18" s="194">
        <v>0</v>
      </c>
      <c r="J18" s="194">
        <v>6.8200000000000005E-3</v>
      </c>
      <c r="K18" s="194">
        <v>1.24E-3</v>
      </c>
      <c r="L18" s="194">
        <v>4.3099999999999999E-2</v>
      </c>
      <c r="M18" s="194">
        <v>0.39743000000000001</v>
      </c>
    </row>
    <row r="19" spans="2:13" x14ac:dyDescent="0.35">
      <c r="B19" s="14" t="s">
        <v>66</v>
      </c>
      <c r="C19" s="194">
        <v>70.176029999999997</v>
      </c>
      <c r="D19" s="194">
        <v>26.21482</v>
      </c>
      <c r="E19" s="194">
        <v>0.10269999999999999</v>
      </c>
      <c r="F19" s="194">
        <v>0.13321</v>
      </c>
      <c r="G19" s="194">
        <v>2.5580400000000001</v>
      </c>
      <c r="H19" s="194">
        <v>0</v>
      </c>
      <c r="I19" s="194">
        <v>0</v>
      </c>
      <c r="J19" s="194">
        <v>4.8379999999999999E-2</v>
      </c>
      <c r="K19" s="194">
        <v>0</v>
      </c>
      <c r="L19" s="194">
        <v>0.16272</v>
      </c>
      <c r="M19" s="194">
        <v>0.60410999999999992</v>
      </c>
    </row>
    <row r="20" spans="2:13" x14ac:dyDescent="0.35">
      <c r="B20" s="14" t="s">
        <v>67</v>
      </c>
      <c r="C20" s="194">
        <v>83.940870000000004</v>
      </c>
      <c r="D20" s="194">
        <v>10.736519999999999</v>
      </c>
      <c r="E20" s="194">
        <v>0.15675</v>
      </c>
      <c r="F20" s="194">
        <v>1.3520000000000001E-2</v>
      </c>
      <c r="G20" s="194">
        <v>3.80254</v>
      </c>
      <c r="H20" s="194">
        <v>1.1199999999999999E-3</v>
      </c>
      <c r="I20" s="194">
        <v>0</v>
      </c>
      <c r="J20" s="194">
        <v>8.1459999999999991E-2</v>
      </c>
      <c r="K20" s="194">
        <v>0</v>
      </c>
      <c r="L20" s="194">
        <v>0.73924000000000001</v>
      </c>
      <c r="M20" s="194">
        <v>0.52798999999999996</v>
      </c>
    </row>
    <row r="21" spans="2:13" x14ac:dyDescent="0.35">
      <c r="B21" s="14" t="s">
        <v>94</v>
      </c>
      <c r="C21" s="194">
        <v>76.668869999999998</v>
      </c>
      <c r="D21" s="194">
        <v>16.93543</v>
      </c>
      <c r="E21" s="194">
        <v>0.33853</v>
      </c>
      <c r="F21" s="194">
        <v>0.29593999999999998</v>
      </c>
      <c r="G21" s="194">
        <v>3.8984900000000002</v>
      </c>
      <c r="H21" s="194">
        <v>2.162E-2</v>
      </c>
      <c r="I21" s="194">
        <v>0.64646000000000003</v>
      </c>
      <c r="J21" s="194">
        <v>2.8899999999999998E-4</v>
      </c>
      <c r="K21" s="194">
        <v>0</v>
      </c>
      <c r="L21" s="194">
        <v>0.94219999999999993</v>
      </c>
      <c r="M21" s="194">
        <v>0.25217000000000001</v>
      </c>
    </row>
    <row r="22" spans="2:13" x14ac:dyDescent="0.35">
      <c r="B22" s="14" t="s">
        <v>95</v>
      </c>
      <c r="C22" s="194">
        <v>86.282630000000012</v>
      </c>
      <c r="D22" s="194">
        <v>8.7107599999999987</v>
      </c>
      <c r="E22" s="194">
        <v>0.33013000000000003</v>
      </c>
      <c r="F22" s="194">
        <v>0.33096999999999999</v>
      </c>
      <c r="G22" s="194">
        <v>3.89568</v>
      </c>
      <c r="H22" s="194">
        <v>0</v>
      </c>
      <c r="I22" s="194">
        <v>0</v>
      </c>
      <c r="J22" s="194">
        <v>0</v>
      </c>
      <c r="K22" s="194">
        <v>0</v>
      </c>
      <c r="L22" s="194">
        <v>0.22449000000000002</v>
      </c>
      <c r="M22" s="194">
        <v>0.22534000000000001</v>
      </c>
    </row>
    <row r="23" spans="2:13" x14ac:dyDescent="0.35">
      <c r="B23" s="14" t="s">
        <v>104</v>
      </c>
      <c r="C23" s="194">
        <v>2.3580100000000002</v>
      </c>
      <c r="D23" s="194">
        <v>0</v>
      </c>
      <c r="E23" s="194">
        <v>2.30783</v>
      </c>
      <c r="F23" s="194">
        <v>2.0900000000000002E-2</v>
      </c>
      <c r="G23" s="194">
        <v>0.64490999999999998</v>
      </c>
      <c r="H23" s="194">
        <v>5.8880000000000002E-2</v>
      </c>
      <c r="I23" s="194">
        <v>3.1099999999999997E-4</v>
      </c>
      <c r="J23" s="194">
        <v>93.862560000000002</v>
      </c>
      <c r="K23" s="194">
        <v>1.7049999999999999E-2</v>
      </c>
      <c r="L23" s="194">
        <v>1.25E-3</v>
      </c>
      <c r="M23" s="194">
        <v>0.72830000000000006</v>
      </c>
    </row>
    <row r="24" spans="2:13" ht="16" thickBot="1" x14ac:dyDescent="0.4">
      <c r="B24" s="77" t="s">
        <v>96</v>
      </c>
      <c r="C24" s="195">
        <v>84.044020000000003</v>
      </c>
      <c r="D24" s="195">
        <v>7.6525699999999999</v>
      </c>
      <c r="E24" s="195">
        <v>1.1209999999999999E-2</v>
      </c>
      <c r="F24" s="195">
        <v>0</v>
      </c>
      <c r="G24" s="195">
        <v>2.1740700000000004</v>
      </c>
      <c r="H24" s="195">
        <v>0</v>
      </c>
      <c r="I24" s="195">
        <v>0</v>
      </c>
      <c r="J24" s="195">
        <v>0</v>
      </c>
      <c r="K24" s="195">
        <v>0</v>
      </c>
      <c r="L24" s="195">
        <v>0.30604999999999999</v>
      </c>
      <c r="M24" s="195">
        <v>5.8120799999999999</v>
      </c>
    </row>
    <row r="25" spans="2:13" ht="16" thickTop="1" x14ac:dyDescent="0.35">
      <c r="B25" s="19" t="s">
        <v>298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5"/>
  <sheetViews>
    <sheetView workbookViewId="0">
      <selection activeCell="B1" sqref="B1"/>
    </sheetView>
  </sheetViews>
  <sheetFormatPr defaultColWidth="8.7265625" defaultRowHeight="15.5" x14ac:dyDescent="0.35"/>
  <cols>
    <col min="1" max="1" width="8.7265625" style="125"/>
    <col min="2" max="2" width="19" style="125" customWidth="1"/>
    <col min="3" max="3" width="9.453125" style="125" customWidth="1"/>
    <col min="4" max="4" width="12" style="125" customWidth="1"/>
    <col min="5" max="5" width="11.26953125" style="125" customWidth="1"/>
    <col min="6" max="6" width="10.54296875" style="125" customWidth="1"/>
    <col min="7" max="7" width="12.81640625" style="125" customWidth="1"/>
    <col min="8" max="8" width="15.453125" style="125" customWidth="1"/>
    <col min="9" max="9" width="7.26953125" style="125" customWidth="1"/>
    <col min="10" max="11" width="8.7265625" style="125"/>
    <col min="12" max="12" width="11.453125" style="125" customWidth="1"/>
    <col min="13" max="13" width="6.453125" style="125" customWidth="1"/>
    <col min="14" max="16384" width="8.7265625" style="125"/>
  </cols>
  <sheetData>
    <row r="2" spans="2:13" x14ac:dyDescent="0.35">
      <c r="B2" s="85" t="s">
        <v>366</v>
      </c>
    </row>
    <row r="3" spans="2:13" s="193" customFormat="1" ht="47" thickBot="1" x14ac:dyDescent="0.4">
      <c r="B3" s="191" t="s">
        <v>57</v>
      </c>
      <c r="C3" s="192" t="s">
        <v>115</v>
      </c>
      <c r="D3" s="192" t="s">
        <v>116</v>
      </c>
      <c r="E3" s="192" t="s">
        <v>117</v>
      </c>
      <c r="F3" s="192" t="s">
        <v>118</v>
      </c>
      <c r="G3" s="192" t="s">
        <v>126</v>
      </c>
      <c r="H3" s="192" t="s">
        <v>119</v>
      </c>
      <c r="I3" s="192" t="s">
        <v>120</v>
      </c>
      <c r="J3" s="192" t="s">
        <v>121</v>
      </c>
      <c r="K3" s="192" t="s">
        <v>122</v>
      </c>
      <c r="L3" s="192" t="s">
        <v>123</v>
      </c>
      <c r="M3" s="192" t="s">
        <v>124</v>
      </c>
    </row>
    <row r="4" spans="2:13" ht="32.5" customHeight="1" thickTop="1" x14ac:dyDescent="0.35">
      <c r="B4" s="14" t="s">
        <v>58</v>
      </c>
      <c r="C4" s="194">
        <v>33.067500000000003</v>
      </c>
      <c r="D4" s="194">
        <v>54.270110000000003</v>
      </c>
      <c r="E4" s="194">
        <v>1.6106400000000001</v>
      </c>
      <c r="F4" s="194">
        <v>2.4249199999999997</v>
      </c>
      <c r="G4" s="194">
        <v>5.09314</v>
      </c>
      <c r="H4" s="194">
        <v>4.5719999999999997E-2</v>
      </c>
      <c r="I4" s="194">
        <v>0.67358000000000007</v>
      </c>
      <c r="J4" s="194">
        <v>0.89885999999999999</v>
      </c>
      <c r="K4" s="194">
        <v>1.4036599999999999</v>
      </c>
      <c r="L4" s="194">
        <v>0.17328000000000002</v>
      </c>
      <c r="M4" s="194">
        <v>0.33860000000000001</v>
      </c>
    </row>
    <row r="5" spans="2:13" ht="15" customHeight="1" x14ac:dyDescent="0.35">
      <c r="B5" s="14" t="s">
        <v>59</v>
      </c>
      <c r="C5" s="194">
        <v>56.678260000000002</v>
      </c>
      <c r="D5" s="194">
        <v>30.715710000000001</v>
      </c>
      <c r="E5" s="194">
        <v>0.46527000000000002</v>
      </c>
      <c r="F5" s="194">
        <v>2.2387600000000001</v>
      </c>
      <c r="G5" s="194">
        <v>5.5828299999999995</v>
      </c>
      <c r="H5" s="194">
        <v>1.9959999999999999E-2</v>
      </c>
      <c r="I5" s="194">
        <v>3.13565</v>
      </c>
      <c r="J5" s="194">
        <v>1.3420000000000001E-2</v>
      </c>
      <c r="K5" s="194">
        <v>0.62721000000000005</v>
      </c>
      <c r="L5" s="194">
        <v>0.25263999999999998</v>
      </c>
      <c r="M5" s="194">
        <v>0.27028999999999997</v>
      </c>
    </row>
    <row r="6" spans="2:13" x14ac:dyDescent="0.35">
      <c r="B6" s="14" t="s">
        <v>60</v>
      </c>
      <c r="C6" s="194">
        <v>81.312119999999993</v>
      </c>
      <c r="D6" s="194">
        <v>16.1877</v>
      </c>
      <c r="E6" s="194">
        <v>6.787E-2</v>
      </c>
      <c r="F6" s="194">
        <v>7.418000000000001E-2</v>
      </c>
      <c r="G6" s="194">
        <v>0.15721000000000002</v>
      </c>
      <c r="H6" s="194">
        <v>0</v>
      </c>
      <c r="I6" s="194">
        <v>0.46571000000000001</v>
      </c>
      <c r="J6" s="194">
        <v>0</v>
      </c>
      <c r="K6" s="194">
        <v>0</v>
      </c>
      <c r="L6" s="194">
        <v>1.4703000000000002</v>
      </c>
      <c r="M6" s="194">
        <v>0.26491000000000003</v>
      </c>
    </row>
    <row r="7" spans="2:13" x14ac:dyDescent="0.35">
      <c r="B7" s="14" t="s">
        <v>61</v>
      </c>
      <c r="C7" s="194">
        <v>56.554139999999997</v>
      </c>
      <c r="D7" s="194">
        <v>29.870079999999998</v>
      </c>
      <c r="E7" s="194">
        <v>0.15024000000000001</v>
      </c>
      <c r="F7" s="194">
        <v>0</v>
      </c>
      <c r="G7" s="194">
        <v>4.1818900000000001</v>
      </c>
      <c r="H7" s="194">
        <v>0.35880000000000001</v>
      </c>
      <c r="I7" s="194">
        <v>6.2652899999999994</v>
      </c>
      <c r="J7" s="194">
        <v>1.0476799999999999</v>
      </c>
      <c r="K7" s="194">
        <v>1.4534</v>
      </c>
      <c r="L7" s="194">
        <v>2.7710000000000002E-2</v>
      </c>
      <c r="M7" s="194">
        <v>9.0770000000000003E-2</v>
      </c>
    </row>
    <row r="8" spans="2:13" x14ac:dyDescent="0.35">
      <c r="B8" s="14" t="s">
        <v>89</v>
      </c>
      <c r="C8" s="194">
        <v>37.209579999999995</v>
      </c>
      <c r="D8" s="194">
        <v>47.783920000000002</v>
      </c>
      <c r="E8" s="194">
        <v>0.88371999999999995</v>
      </c>
      <c r="F8" s="194">
        <v>1.5064900000000001</v>
      </c>
      <c r="G8" s="194">
        <v>4.1474799999999998</v>
      </c>
      <c r="H8" s="194">
        <v>0</v>
      </c>
      <c r="I8" s="194">
        <v>6.8308200000000001</v>
      </c>
      <c r="J8" s="194">
        <v>9.1049999999999992E-2</v>
      </c>
      <c r="K8" s="194">
        <v>0.32092000000000004</v>
      </c>
      <c r="L8" s="194">
        <v>0.46187</v>
      </c>
      <c r="M8" s="194">
        <v>0.76415</v>
      </c>
    </row>
    <row r="9" spans="2:13" x14ac:dyDescent="0.35">
      <c r="B9" s="14" t="s">
        <v>63</v>
      </c>
      <c r="C9" s="194">
        <v>27.663959999999999</v>
      </c>
      <c r="D9" s="194">
        <v>59.470219999999998</v>
      </c>
      <c r="E9" s="194">
        <v>1.8325799999999999</v>
      </c>
      <c r="F9" s="194">
        <v>0.74334999999999996</v>
      </c>
      <c r="G9" s="194">
        <v>6.0511299999999997</v>
      </c>
      <c r="H9" s="194">
        <v>3.1110000000000002E-2</v>
      </c>
      <c r="I9" s="194">
        <v>9.8400000000000015E-3</v>
      </c>
      <c r="J9" s="194">
        <v>3.6103700000000001</v>
      </c>
      <c r="K9" s="194">
        <v>0.23995000000000002</v>
      </c>
      <c r="L9" s="194">
        <v>0.13250000000000001</v>
      </c>
      <c r="M9" s="194">
        <v>0.21499000000000001</v>
      </c>
    </row>
    <row r="10" spans="2:13" x14ac:dyDescent="0.35">
      <c r="B10" s="14" t="s">
        <v>64</v>
      </c>
      <c r="C10" s="194">
        <v>55.41431</v>
      </c>
      <c r="D10" s="194">
        <v>26.711780000000001</v>
      </c>
      <c r="E10" s="194">
        <v>0.56192000000000009</v>
      </c>
      <c r="F10" s="194">
        <v>0.33815000000000001</v>
      </c>
      <c r="G10" s="194">
        <v>3.2406799999999998</v>
      </c>
      <c r="H10" s="194">
        <v>9.2259999999999995E-2</v>
      </c>
      <c r="I10" s="194">
        <v>12.815589999999998</v>
      </c>
      <c r="J10" s="194">
        <v>9.2399999999999996E-2</v>
      </c>
      <c r="K10" s="194">
        <v>0.1754</v>
      </c>
      <c r="L10" s="194">
        <v>0.41137999999999997</v>
      </c>
      <c r="M10" s="194">
        <v>0.14612</v>
      </c>
    </row>
    <row r="11" spans="2:13" x14ac:dyDescent="0.35">
      <c r="B11" s="14" t="s">
        <v>125</v>
      </c>
      <c r="C11" s="194">
        <v>33.019069999999999</v>
      </c>
      <c r="D11" s="194">
        <v>54.173519999999996</v>
      </c>
      <c r="E11" s="194">
        <v>1.58483</v>
      </c>
      <c r="F11" s="194">
        <v>0.57781000000000005</v>
      </c>
      <c r="G11" s="194">
        <v>6.5504300000000004</v>
      </c>
      <c r="H11" s="194">
        <v>6.6619999999999999E-2</v>
      </c>
      <c r="I11" s="194">
        <v>3.80355</v>
      </c>
      <c r="J11" s="194">
        <v>1.6389999999999998E-2</v>
      </c>
      <c r="K11" s="194">
        <v>0</v>
      </c>
      <c r="L11" s="194">
        <v>1.4880000000000001E-2</v>
      </c>
      <c r="M11" s="194">
        <v>0.19289999999999999</v>
      </c>
    </row>
    <row r="12" spans="2:13" x14ac:dyDescent="0.35">
      <c r="B12" s="14" t="s">
        <v>62</v>
      </c>
      <c r="C12" s="194">
        <v>58.177160000000008</v>
      </c>
      <c r="D12" s="194">
        <v>35.304600000000001</v>
      </c>
      <c r="E12" s="194">
        <v>1.0007300000000001</v>
      </c>
      <c r="F12" s="194">
        <v>1.5570600000000001</v>
      </c>
      <c r="G12" s="194">
        <v>3.32002</v>
      </c>
      <c r="H12" s="194">
        <v>3.7700000000000003E-3</v>
      </c>
      <c r="I12" s="194">
        <v>1.5E-3</v>
      </c>
      <c r="J12" s="194">
        <v>4.6900000000000004E-2</v>
      </c>
      <c r="K12" s="194">
        <v>0.42176999999999998</v>
      </c>
      <c r="L12" s="194">
        <v>1.4970000000000001E-2</v>
      </c>
      <c r="M12" s="194">
        <v>0.1502</v>
      </c>
    </row>
    <row r="13" spans="2:13" x14ac:dyDescent="0.35">
      <c r="B13" s="14" t="s">
        <v>92</v>
      </c>
      <c r="C13" s="194">
        <v>22.93674</v>
      </c>
      <c r="D13" s="194">
        <v>53.461939999999998</v>
      </c>
      <c r="E13" s="194">
        <v>1.6067000000000002</v>
      </c>
      <c r="F13" s="194">
        <v>2.5094400000000001</v>
      </c>
      <c r="G13" s="194">
        <v>4.1004899999999997</v>
      </c>
      <c r="H13" s="194">
        <v>5.4429999999999992E-2</v>
      </c>
      <c r="I13" s="194">
        <v>13.201560000000001</v>
      </c>
      <c r="J13" s="194">
        <v>1.3669999999999998E-2</v>
      </c>
      <c r="K13" s="194">
        <v>1.3863099999999999</v>
      </c>
      <c r="L13" s="194">
        <v>0.27571000000000001</v>
      </c>
      <c r="M13" s="194">
        <v>0.45301999999999998</v>
      </c>
    </row>
    <row r="14" spans="2:13" x14ac:dyDescent="0.35">
      <c r="B14" s="14" t="s">
        <v>93</v>
      </c>
      <c r="C14" s="194">
        <v>17.15804</v>
      </c>
      <c r="D14" s="194">
        <v>57.257550000000002</v>
      </c>
      <c r="E14" s="194">
        <v>1.04718</v>
      </c>
      <c r="F14" s="194">
        <v>0.88003999999999993</v>
      </c>
      <c r="G14" s="194">
        <v>7.4267500000000002</v>
      </c>
      <c r="H14" s="194">
        <v>0.12597999999999998</v>
      </c>
      <c r="I14" s="194">
        <v>14.41818</v>
      </c>
      <c r="J14" s="194">
        <v>2.087E-2</v>
      </c>
      <c r="K14" s="194">
        <v>1.3380799999999999</v>
      </c>
      <c r="L14" s="194">
        <v>0.16514999999999999</v>
      </c>
      <c r="M14" s="194">
        <v>0.16218000000000002</v>
      </c>
    </row>
    <row r="15" spans="2:13" x14ac:dyDescent="0.35">
      <c r="B15" s="14" t="s">
        <v>69</v>
      </c>
      <c r="C15" s="194">
        <v>33.438410000000005</v>
      </c>
      <c r="D15" s="194">
        <v>49.08831</v>
      </c>
      <c r="E15" s="194">
        <v>0</v>
      </c>
      <c r="F15" s="194">
        <v>0.12822</v>
      </c>
      <c r="G15" s="194">
        <v>2.2972900000000003</v>
      </c>
      <c r="H15" s="194">
        <v>9.9409999999999998E-2</v>
      </c>
      <c r="I15" s="194">
        <v>14.586640000000001</v>
      </c>
      <c r="J15" s="194">
        <v>2.7030000000000002E-2</v>
      </c>
      <c r="K15" s="194">
        <v>0.16028999999999999</v>
      </c>
      <c r="L15" s="194">
        <v>5.5530000000000003E-2</v>
      </c>
      <c r="M15" s="194">
        <v>0.11885999999999999</v>
      </c>
    </row>
    <row r="16" spans="2:13" x14ac:dyDescent="0.35">
      <c r="B16" s="14" t="s">
        <v>70</v>
      </c>
      <c r="C16" s="194">
        <v>31.790449999999996</v>
      </c>
      <c r="D16" s="194">
        <v>38.736340000000006</v>
      </c>
      <c r="E16" s="194">
        <v>0.47904000000000002</v>
      </c>
      <c r="F16" s="194">
        <v>1.6788099999999999</v>
      </c>
      <c r="G16" s="194">
        <v>5.5407500000000001</v>
      </c>
      <c r="H16" s="194">
        <v>6.4570000000000002E-2</v>
      </c>
      <c r="I16" s="194">
        <v>20.662970000000001</v>
      </c>
      <c r="J16" s="194">
        <v>0</v>
      </c>
      <c r="K16" s="194">
        <v>0.84343999999999997</v>
      </c>
      <c r="L16" s="194">
        <v>7.5249999999999997E-2</v>
      </c>
      <c r="M16" s="194">
        <v>0.12838000000000002</v>
      </c>
    </row>
    <row r="17" spans="2:13" x14ac:dyDescent="0.35">
      <c r="B17" s="14" t="s">
        <v>71</v>
      </c>
      <c r="C17" s="194">
        <v>28.338239999999999</v>
      </c>
      <c r="D17" s="194">
        <v>49.030240000000006</v>
      </c>
      <c r="E17" s="194">
        <v>0.40126000000000001</v>
      </c>
      <c r="F17" s="194">
        <v>0.95548</v>
      </c>
      <c r="G17" s="194">
        <v>3.7780899999999997</v>
      </c>
      <c r="H17" s="194">
        <v>0.10755999999999999</v>
      </c>
      <c r="I17" s="194">
        <v>15.471869999999999</v>
      </c>
      <c r="J17" s="194">
        <v>0.66313</v>
      </c>
      <c r="K17" s="194">
        <v>0.93823000000000001</v>
      </c>
      <c r="L17" s="194">
        <v>0.23922000000000002</v>
      </c>
      <c r="M17" s="194">
        <v>7.6690000000000008E-2</v>
      </c>
    </row>
    <row r="18" spans="2:13" x14ac:dyDescent="0.35">
      <c r="B18" s="14" t="s">
        <v>65</v>
      </c>
      <c r="C18" s="194">
        <v>53.432919999999996</v>
      </c>
      <c r="D18" s="194">
        <v>40.83155</v>
      </c>
      <c r="E18" s="194">
        <v>1.01278</v>
      </c>
      <c r="F18" s="194">
        <v>7.6280000000000001E-2</v>
      </c>
      <c r="G18" s="194">
        <v>4.1372800000000005</v>
      </c>
      <c r="H18" s="194">
        <v>6.0000000000000001E-3</v>
      </c>
      <c r="I18" s="194">
        <v>0</v>
      </c>
      <c r="J18" s="194">
        <v>1.0660000000000001E-2</v>
      </c>
      <c r="K18" s="194">
        <v>1.7729999999999999E-2</v>
      </c>
      <c r="L18" s="194">
        <v>7.1869999999999989E-2</v>
      </c>
      <c r="M18" s="194">
        <v>0.40293000000000007</v>
      </c>
    </row>
    <row r="19" spans="2:13" x14ac:dyDescent="0.35">
      <c r="B19" s="14" t="s">
        <v>66</v>
      </c>
      <c r="C19" s="194">
        <v>72.21875</v>
      </c>
      <c r="D19" s="194">
        <v>23.571149999999999</v>
      </c>
      <c r="E19" s="194">
        <v>6.5320000000000003E-2</v>
      </c>
      <c r="F19" s="194">
        <v>5.9089999999999997E-2</v>
      </c>
      <c r="G19" s="194">
        <v>3.27278</v>
      </c>
      <c r="H19" s="194">
        <v>4.47E-3</v>
      </c>
      <c r="I19" s="194">
        <v>2.5400000000000002E-3</v>
      </c>
      <c r="J19" s="194">
        <v>2.3540000000000002E-2</v>
      </c>
      <c r="K19" s="194">
        <v>3.1099999999999999E-3</v>
      </c>
      <c r="L19" s="194">
        <v>0.25923000000000002</v>
      </c>
      <c r="M19" s="194">
        <v>0.52000999999999997</v>
      </c>
    </row>
    <row r="20" spans="2:13" x14ac:dyDescent="0.35">
      <c r="B20" s="14" t="s">
        <v>67</v>
      </c>
      <c r="C20" s="194">
        <v>80.689729999999997</v>
      </c>
      <c r="D20" s="194">
        <v>11.576040000000001</v>
      </c>
      <c r="E20" s="194">
        <v>0.14130000000000001</v>
      </c>
      <c r="F20" s="194">
        <v>9.6890000000000004E-2</v>
      </c>
      <c r="G20" s="194">
        <v>6.0397300000000005</v>
      </c>
      <c r="H20" s="194">
        <v>1.423E-2</v>
      </c>
      <c r="I20" s="194">
        <v>0</v>
      </c>
      <c r="J20" s="194">
        <v>2.7689999999999999E-2</v>
      </c>
      <c r="K20" s="194">
        <v>0</v>
      </c>
      <c r="L20" s="194">
        <v>1.0264600000000002</v>
      </c>
      <c r="M20" s="194">
        <v>0.38792000000000004</v>
      </c>
    </row>
    <row r="21" spans="2:13" x14ac:dyDescent="0.35">
      <c r="B21" s="14" t="s">
        <v>94</v>
      </c>
      <c r="C21" s="194">
        <v>83.693190000000001</v>
      </c>
      <c r="D21" s="194">
        <v>10.80283</v>
      </c>
      <c r="E21" s="194">
        <v>0.12798999999999999</v>
      </c>
      <c r="F21" s="194">
        <v>8.7929999999999994E-2</v>
      </c>
      <c r="G21" s="194">
        <v>3.0306999999999999</v>
      </c>
      <c r="H21" s="194">
        <v>1.069E-2</v>
      </c>
      <c r="I21" s="194">
        <v>1.23092</v>
      </c>
      <c r="J21" s="194">
        <v>0.20506000000000002</v>
      </c>
      <c r="K21" s="194">
        <v>5.9460000000000006E-2</v>
      </c>
      <c r="L21" s="194">
        <v>0.60621999999999998</v>
      </c>
      <c r="M21" s="194">
        <v>0.14501</v>
      </c>
    </row>
    <row r="22" spans="2:13" x14ac:dyDescent="0.35">
      <c r="B22" s="14" t="s">
        <v>95</v>
      </c>
      <c r="C22" s="194">
        <v>90.528369999999995</v>
      </c>
      <c r="D22" s="194">
        <v>6.6427799999999992</v>
      </c>
      <c r="E22" s="194">
        <v>0.12707000000000002</v>
      </c>
      <c r="F22" s="194">
        <v>0</v>
      </c>
      <c r="G22" s="194">
        <v>2.3909599999999998</v>
      </c>
      <c r="H22" s="194">
        <v>0</v>
      </c>
      <c r="I22" s="194">
        <v>2.1860000000000001E-2</v>
      </c>
      <c r="J22" s="194">
        <v>0</v>
      </c>
      <c r="K22" s="194">
        <v>0</v>
      </c>
      <c r="L22" s="194">
        <v>0.22093999999999997</v>
      </c>
      <c r="M22" s="194">
        <v>6.8010000000000001E-2</v>
      </c>
    </row>
    <row r="23" spans="2:13" x14ac:dyDescent="0.35">
      <c r="B23" s="14" t="s">
        <v>104</v>
      </c>
      <c r="C23" s="194">
        <v>2.9063499999999998</v>
      </c>
      <c r="D23" s="194">
        <v>0</v>
      </c>
      <c r="E23" s="194">
        <v>1.9115199999999999</v>
      </c>
      <c r="F23" s="194">
        <v>0</v>
      </c>
      <c r="G23" s="194">
        <v>0.85879000000000005</v>
      </c>
      <c r="H23" s="194">
        <v>0</v>
      </c>
      <c r="I23" s="194">
        <v>0</v>
      </c>
      <c r="J23" s="194">
        <v>92.706699999999998</v>
      </c>
      <c r="K23" s="194">
        <v>1.13419</v>
      </c>
      <c r="L23" s="194">
        <v>3.46E-3</v>
      </c>
      <c r="M23" s="194">
        <v>0.47901000000000005</v>
      </c>
    </row>
    <row r="24" spans="2:13" ht="16" thickBot="1" x14ac:dyDescent="0.4">
      <c r="B24" s="77" t="s">
        <v>96</v>
      </c>
      <c r="C24" s="195">
        <v>93.847400000000007</v>
      </c>
      <c r="D24" s="195">
        <v>3.64385</v>
      </c>
      <c r="E24" s="195">
        <v>6.3900000000000008E-5</v>
      </c>
      <c r="F24" s="195">
        <v>0</v>
      </c>
      <c r="G24" s="195">
        <v>0.79807000000000006</v>
      </c>
      <c r="H24" s="195">
        <v>0</v>
      </c>
      <c r="I24" s="195">
        <v>0.56242000000000003</v>
      </c>
      <c r="J24" s="195">
        <v>1.1179999999999999E-2</v>
      </c>
      <c r="K24" s="195">
        <v>0</v>
      </c>
      <c r="L24" s="195">
        <v>5.9819999999999998E-2</v>
      </c>
      <c r="M24" s="195">
        <v>1.0771899999999999</v>
      </c>
    </row>
    <row r="25" spans="2:13" ht="16" thickTop="1" x14ac:dyDescent="0.35">
      <c r="B25" s="19" t="s">
        <v>298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4"/>
  <sheetViews>
    <sheetView workbookViewId="0">
      <selection activeCell="C18" sqref="C18"/>
    </sheetView>
  </sheetViews>
  <sheetFormatPr defaultRowHeight="14.5" x14ac:dyDescent="0.35"/>
  <cols>
    <col min="2" max="2" width="17.7265625" customWidth="1"/>
    <col min="3" max="3" width="5.26953125" bestFit="1" customWidth="1"/>
    <col min="4" max="4" width="8.6328125" bestFit="1" customWidth="1"/>
    <col min="5" max="5" width="7.54296875" bestFit="1" customWidth="1"/>
    <col min="6" max="6" width="8.6328125" bestFit="1" customWidth="1"/>
    <col min="7" max="7" width="6.90625" bestFit="1" customWidth="1"/>
    <col min="8" max="8" width="18.26953125" bestFit="1" customWidth="1"/>
    <col min="9" max="9" width="5.90625" bestFit="1" customWidth="1"/>
    <col min="10" max="10" width="8.36328125" bestFit="1" customWidth="1"/>
    <col min="11" max="11" width="6.26953125" bestFit="1" customWidth="1"/>
    <col min="12" max="12" width="8.08984375" bestFit="1" customWidth="1"/>
    <col min="13" max="13" width="5.81640625" bestFit="1" customWidth="1"/>
  </cols>
  <sheetData>
    <row r="3" spans="2:13" ht="16" thickBot="1" x14ac:dyDescent="0.4">
      <c r="B3" s="6" t="s">
        <v>367</v>
      </c>
    </row>
    <row r="4" spans="2:13" ht="54.65" customHeight="1" thickTop="1" thickBot="1" x14ac:dyDescent="0.4">
      <c r="B4" s="44" t="s">
        <v>57</v>
      </c>
      <c r="C4" s="52" t="s">
        <v>115</v>
      </c>
      <c r="D4" s="52" t="s">
        <v>127</v>
      </c>
      <c r="E4" s="53" t="s">
        <v>117</v>
      </c>
      <c r="F4" s="53" t="s">
        <v>118</v>
      </c>
      <c r="G4" s="53" t="s">
        <v>126</v>
      </c>
      <c r="H4" s="53" t="s">
        <v>128</v>
      </c>
      <c r="I4" s="53" t="s">
        <v>120</v>
      </c>
      <c r="J4" s="53" t="s">
        <v>129</v>
      </c>
      <c r="K4" s="53" t="s">
        <v>122</v>
      </c>
      <c r="L4" s="53" t="s">
        <v>123</v>
      </c>
      <c r="M4" s="52" t="s">
        <v>124</v>
      </c>
    </row>
    <row r="5" spans="2:13" ht="16" thickTop="1" x14ac:dyDescent="0.35">
      <c r="B5" s="345" t="s">
        <v>63</v>
      </c>
      <c r="C5" s="347">
        <v>31.648939999999996</v>
      </c>
      <c r="D5" s="347">
        <v>54.58708</v>
      </c>
      <c r="E5" s="347">
        <v>2.2785500000000001</v>
      </c>
      <c r="F5" s="347">
        <v>0.56786000000000003</v>
      </c>
      <c r="G5" s="347">
        <v>6.5585000000000004</v>
      </c>
      <c r="H5" s="347">
        <v>5.2599999999999999E-3</v>
      </c>
      <c r="I5" s="347">
        <v>0</v>
      </c>
      <c r="J5" s="347">
        <v>3.9805599999999997</v>
      </c>
      <c r="K5" s="347">
        <v>0</v>
      </c>
      <c r="L5" s="347">
        <v>0.15590000000000001</v>
      </c>
      <c r="M5" s="347">
        <v>0.21733999999999998</v>
      </c>
    </row>
    <row r="6" spans="2:13" ht="15.5" x14ac:dyDescent="0.35">
      <c r="B6" s="346" t="s">
        <v>64</v>
      </c>
      <c r="C6" s="348">
        <v>58.695439999999998</v>
      </c>
      <c r="D6" s="348">
        <v>24.640790000000003</v>
      </c>
      <c r="E6" s="348">
        <v>0.40921000000000002</v>
      </c>
      <c r="F6" s="348">
        <v>4.6899999999999997E-3</v>
      </c>
      <c r="G6" s="348">
        <v>5.0734899999999996</v>
      </c>
      <c r="H6" s="348">
        <v>1.038E-2</v>
      </c>
      <c r="I6" s="348">
        <v>10.515979999999999</v>
      </c>
      <c r="J6" s="348">
        <v>0.20374</v>
      </c>
      <c r="K6" s="348">
        <v>7.0739999999999997E-2</v>
      </c>
      <c r="L6" s="348">
        <v>0.33056999999999997</v>
      </c>
      <c r="M6" s="348">
        <v>4.4979999999999999E-2</v>
      </c>
    </row>
    <row r="7" spans="2:13" ht="15.5" x14ac:dyDescent="0.35">
      <c r="B7" s="346" t="s">
        <v>92</v>
      </c>
      <c r="C7" s="348">
        <v>19.461319999999997</v>
      </c>
      <c r="D7" s="348">
        <v>56.427780000000006</v>
      </c>
      <c r="E7" s="348">
        <v>1.5654999999999999</v>
      </c>
      <c r="F7" s="348">
        <v>4.8260000000000004E-2</v>
      </c>
      <c r="G7" s="348">
        <v>5.4562299999999997</v>
      </c>
      <c r="H7" s="348">
        <v>4.2900000000000001E-2</v>
      </c>
      <c r="I7" s="348">
        <v>15.49352</v>
      </c>
      <c r="J7" s="348">
        <v>0</v>
      </c>
      <c r="K7" s="348">
        <v>1.21943</v>
      </c>
      <c r="L7" s="348">
        <v>0.17351</v>
      </c>
      <c r="M7" s="348">
        <v>0.11153999999999999</v>
      </c>
    </row>
    <row r="8" spans="2:13" ht="15.5" x14ac:dyDescent="0.35">
      <c r="B8" s="346" t="s">
        <v>93</v>
      </c>
      <c r="C8" s="348">
        <v>14.10256</v>
      </c>
      <c r="D8" s="348">
        <v>75.171629999999993</v>
      </c>
      <c r="E8" s="348">
        <v>0</v>
      </c>
      <c r="F8" s="348">
        <v>0</v>
      </c>
      <c r="G8" s="348">
        <v>0</v>
      </c>
      <c r="H8" s="348">
        <v>0</v>
      </c>
      <c r="I8" s="348">
        <v>10.725809999999999</v>
      </c>
      <c r="J8" s="348">
        <v>0</v>
      </c>
      <c r="K8" s="348">
        <v>0</v>
      </c>
      <c r="L8" s="348">
        <v>0</v>
      </c>
      <c r="M8" s="348">
        <v>0</v>
      </c>
    </row>
    <row r="9" spans="2:13" ht="15.5" x14ac:dyDescent="0.35">
      <c r="B9" s="346" t="s">
        <v>69</v>
      </c>
      <c r="C9" s="348">
        <v>67.170419999999993</v>
      </c>
      <c r="D9" s="348">
        <v>24.99118</v>
      </c>
      <c r="E9" s="348">
        <v>0</v>
      </c>
      <c r="F9" s="348">
        <v>0</v>
      </c>
      <c r="G9" s="348">
        <v>2.8091699999999999</v>
      </c>
      <c r="H9" s="348">
        <v>0</v>
      </c>
      <c r="I9" s="348">
        <v>4.7788200000000005</v>
      </c>
      <c r="J9" s="348">
        <v>0.23419000000000001</v>
      </c>
      <c r="K9" s="348">
        <v>0</v>
      </c>
      <c r="L9" s="348">
        <v>1.6229999999999998E-2</v>
      </c>
      <c r="M9" s="348">
        <v>0</v>
      </c>
    </row>
    <row r="10" spans="2:13" ht="15.5" x14ac:dyDescent="0.35">
      <c r="B10" s="346" t="s">
        <v>70</v>
      </c>
      <c r="C10" s="348">
        <v>50</v>
      </c>
      <c r="D10" s="348">
        <v>25</v>
      </c>
      <c r="E10" s="348">
        <v>0</v>
      </c>
      <c r="F10" s="348">
        <v>25</v>
      </c>
      <c r="G10" s="348">
        <v>0</v>
      </c>
      <c r="H10" s="348">
        <v>0</v>
      </c>
      <c r="I10" s="348">
        <v>0</v>
      </c>
      <c r="J10" s="348">
        <v>0</v>
      </c>
      <c r="K10" s="348">
        <v>0</v>
      </c>
      <c r="L10" s="348">
        <v>0</v>
      </c>
      <c r="M10" s="348">
        <v>0</v>
      </c>
    </row>
    <row r="11" spans="2:13" ht="15.5" x14ac:dyDescent="0.35">
      <c r="B11" s="346" t="s">
        <v>71</v>
      </c>
      <c r="C11" s="348">
        <v>36.081099999999999</v>
      </c>
      <c r="D11" s="348">
        <v>44.576749999999997</v>
      </c>
      <c r="E11" s="348">
        <v>1.9841299999999999</v>
      </c>
      <c r="F11" s="348">
        <v>0.63492000000000004</v>
      </c>
      <c r="G11" s="348">
        <v>4.0095499999999999</v>
      </c>
      <c r="H11" s="348">
        <v>0</v>
      </c>
      <c r="I11" s="348">
        <v>12.35394</v>
      </c>
      <c r="J11" s="348">
        <v>9.5239999999999991E-2</v>
      </c>
      <c r="K11" s="348">
        <v>7.1429999999999993E-2</v>
      </c>
      <c r="L11" s="348">
        <v>0.12945999999999999</v>
      </c>
      <c r="M11" s="348">
        <v>6.3490000000000005E-2</v>
      </c>
    </row>
    <row r="12" spans="2:13" ht="15.5" x14ac:dyDescent="0.35">
      <c r="B12" s="346" t="s">
        <v>94</v>
      </c>
      <c r="C12" s="348">
        <v>81.264309999999995</v>
      </c>
      <c r="D12" s="348">
        <v>11.446969999999999</v>
      </c>
      <c r="E12" s="348">
        <v>0.42756</v>
      </c>
      <c r="F12" s="348">
        <v>0.39830000000000004</v>
      </c>
      <c r="G12" s="348">
        <v>4.5457299999999998</v>
      </c>
      <c r="H12" s="348">
        <v>2.3470000000000001E-2</v>
      </c>
      <c r="I12" s="348">
        <v>0.56003000000000003</v>
      </c>
      <c r="J12" s="348">
        <v>6.8269999999999997E-2</v>
      </c>
      <c r="K12" s="348">
        <v>2.5700000000000002E-3</v>
      </c>
      <c r="L12" s="348">
        <v>0.94499000000000011</v>
      </c>
      <c r="M12" s="348">
        <v>0.31779000000000002</v>
      </c>
    </row>
    <row r="13" spans="2:13" ht="16" thickBot="1" x14ac:dyDescent="0.4">
      <c r="B13" s="77" t="s">
        <v>96</v>
      </c>
      <c r="C13" s="349">
        <v>99.15952999999999</v>
      </c>
      <c r="D13" s="349">
        <v>0.41666999999999998</v>
      </c>
      <c r="E13" s="349">
        <v>0</v>
      </c>
      <c r="F13" s="349">
        <v>0</v>
      </c>
      <c r="G13" s="349">
        <v>0.41666999999999998</v>
      </c>
      <c r="H13" s="349">
        <v>0</v>
      </c>
      <c r="I13" s="349">
        <v>0</v>
      </c>
      <c r="J13" s="349">
        <v>0</v>
      </c>
      <c r="K13" s="349">
        <v>0</v>
      </c>
      <c r="L13" s="349">
        <v>7.1400000000000005E-3</v>
      </c>
      <c r="M13" s="349">
        <v>0</v>
      </c>
    </row>
    <row r="14" spans="2:13" ht="15" thickTop="1" x14ac:dyDescent="0.35">
      <c r="B14" s="19" t="s">
        <v>298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37"/>
  <sheetViews>
    <sheetView workbookViewId="0">
      <selection activeCell="B2" sqref="B2"/>
    </sheetView>
  </sheetViews>
  <sheetFormatPr defaultRowHeight="14.5" x14ac:dyDescent="0.35"/>
  <cols>
    <col min="2" max="2" width="10.36328125" customWidth="1"/>
  </cols>
  <sheetData>
    <row r="3" spans="2:23" ht="16" thickBot="1" x14ac:dyDescent="0.4">
      <c r="B3" s="6" t="s">
        <v>368</v>
      </c>
    </row>
    <row r="4" spans="2:23" ht="15.5" thickTop="1" thickBot="1" x14ac:dyDescent="0.4">
      <c r="B4" s="30"/>
      <c r="C4" s="501" t="s">
        <v>131</v>
      </c>
      <c r="D4" s="501"/>
      <c r="E4" s="501"/>
      <c r="F4" s="501"/>
      <c r="G4" s="501"/>
      <c r="H4" s="501"/>
      <c r="I4" s="501"/>
      <c r="J4" s="501" t="s">
        <v>132</v>
      </c>
      <c r="K4" s="501"/>
      <c r="L4" s="501"/>
      <c r="M4" s="501"/>
      <c r="N4" s="501"/>
      <c r="O4" s="501"/>
      <c r="P4" s="501"/>
      <c r="Q4" s="501"/>
      <c r="R4" s="501"/>
      <c r="S4" s="501" t="s">
        <v>56</v>
      </c>
      <c r="T4" s="501"/>
      <c r="U4" s="501"/>
      <c r="V4" s="501"/>
      <c r="W4" s="501"/>
    </row>
    <row r="5" spans="2:23" ht="31" thickBot="1" x14ac:dyDescent="0.4">
      <c r="B5" s="34" t="s">
        <v>25</v>
      </c>
      <c r="C5" s="55" t="s">
        <v>133</v>
      </c>
      <c r="D5" s="55" t="s">
        <v>134</v>
      </c>
      <c r="E5" s="55" t="s">
        <v>135</v>
      </c>
      <c r="F5" s="55" t="s">
        <v>136</v>
      </c>
      <c r="G5" s="55" t="s">
        <v>137</v>
      </c>
      <c r="H5" s="55" t="s">
        <v>138</v>
      </c>
      <c r="I5" s="55" t="s">
        <v>148</v>
      </c>
      <c r="J5" s="56" t="s">
        <v>140</v>
      </c>
      <c r="K5" s="55" t="s">
        <v>141</v>
      </c>
      <c r="L5" s="55" t="s">
        <v>142</v>
      </c>
      <c r="M5" s="55" t="s">
        <v>143</v>
      </c>
      <c r="N5" s="55" t="s">
        <v>144</v>
      </c>
      <c r="O5" s="55" t="s">
        <v>145</v>
      </c>
      <c r="P5" s="55" t="s">
        <v>146</v>
      </c>
      <c r="Q5" s="55" t="s">
        <v>147</v>
      </c>
      <c r="R5" s="55" t="s">
        <v>148</v>
      </c>
      <c r="S5" s="357" t="s">
        <v>149</v>
      </c>
      <c r="T5" s="358" t="s">
        <v>150</v>
      </c>
      <c r="U5" s="358" t="s">
        <v>151</v>
      </c>
      <c r="V5" s="358" t="s">
        <v>152</v>
      </c>
      <c r="W5" s="358" t="s">
        <v>153</v>
      </c>
    </row>
    <row r="6" spans="2:23" ht="15.5" x14ac:dyDescent="0.35">
      <c r="B6" s="101" t="s">
        <v>26</v>
      </c>
      <c r="C6" s="33">
        <v>2.14</v>
      </c>
      <c r="D6" s="33">
        <v>13.23</v>
      </c>
      <c r="E6" s="33">
        <v>15.48</v>
      </c>
      <c r="F6" s="33">
        <v>30.83</v>
      </c>
      <c r="G6" s="33">
        <v>9.6999999999999993</v>
      </c>
      <c r="H6" s="33">
        <v>6.1</v>
      </c>
      <c r="I6" s="33">
        <v>22.51</v>
      </c>
      <c r="J6" s="57">
        <v>7.45</v>
      </c>
      <c r="K6" s="33">
        <v>4.22</v>
      </c>
      <c r="L6" s="33">
        <v>3.05</v>
      </c>
      <c r="M6" s="33">
        <v>7.56</v>
      </c>
      <c r="N6" s="33">
        <v>20.440000000000001</v>
      </c>
      <c r="O6" s="33">
        <v>11.61</v>
      </c>
      <c r="P6" s="33">
        <v>2.23</v>
      </c>
      <c r="Q6" s="33">
        <v>3.22</v>
      </c>
      <c r="R6" s="33">
        <v>40.21</v>
      </c>
      <c r="S6" s="359">
        <v>2</v>
      </c>
      <c r="T6" s="360">
        <v>22</v>
      </c>
      <c r="U6" s="360">
        <v>42</v>
      </c>
      <c r="V6" s="360">
        <v>24</v>
      </c>
      <c r="W6" s="360">
        <v>10</v>
      </c>
    </row>
    <row r="7" spans="2:23" ht="15.5" x14ac:dyDescent="0.35">
      <c r="B7" s="101" t="s">
        <v>27</v>
      </c>
      <c r="C7" s="33">
        <v>3.62</v>
      </c>
      <c r="D7" s="33">
        <v>31.18</v>
      </c>
      <c r="E7" s="33">
        <v>28.22</v>
      </c>
      <c r="F7" s="33">
        <v>6.56</v>
      </c>
      <c r="G7" s="33">
        <v>1.32</v>
      </c>
      <c r="H7" s="33">
        <v>2.67</v>
      </c>
      <c r="I7" s="33">
        <v>26.42</v>
      </c>
      <c r="J7" s="57">
        <v>3.59</v>
      </c>
      <c r="K7" s="33">
        <v>8.7799999999999994</v>
      </c>
      <c r="L7" s="33">
        <v>3.29</v>
      </c>
      <c r="M7" s="33">
        <v>17.89</v>
      </c>
      <c r="N7" s="33">
        <v>16.649999999999999</v>
      </c>
      <c r="O7" s="33">
        <v>8.76</v>
      </c>
      <c r="P7" s="33">
        <v>2.92</v>
      </c>
      <c r="Q7" s="33">
        <v>2.0099999999999998</v>
      </c>
      <c r="R7" s="33">
        <v>36.11</v>
      </c>
      <c r="S7" s="359">
        <v>16.670000000000002</v>
      </c>
      <c r="T7" s="360">
        <v>33.33</v>
      </c>
      <c r="U7" s="360">
        <v>38.89</v>
      </c>
      <c r="V7" s="360">
        <v>11.11</v>
      </c>
      <c r="W7" s="360">
        <v>0</v>
      </c>
    </row>
    <row r="8" spans="2:23" ht="15.5" x14ac:dyDescent="0.35">
      <c r="B8" s="101" t="s">
        <v>28</v>
      </c>
      <c r="C8" s="33">
        <v>3.2</v>
      </c>
      <c r="D8" s="33">
        <v>7.73</v>
      </c>
      <c r="E8" s="33">
        <v>25.72</v>
      </c>
      <c r="F8" s="33">
        <v>33.4</v>
      </c>
      <c r="G8" s="33">
        <v>8.09</v>
      </c>
      <c r="H8" s="33">
        <v>8.83</v>
      </c>
      <c r="I8" s="33">
        <v>13.02</v>
      </c>
      <c r="J8" s="57">
        <v>11.84</v>
      </c>
      <c r="K8" s="33">
        <v>4.7</v>
      </c>
      <c r="L8" s="33">
        <v>3.77</v>
      </c>
      <c r="M8" s="33">
        <v>8.49</v>
      </c>
      <c r="N8" s="33">
        <v>21.36</v>
      </c>
      <c r="O8" s="33">
        <v>8.1999999999999993</v>
      </c>
      <c r="P8" s="33">
        <v>1.05</v>
      </c>
      <c r="Q8" s="33">
        <v>0.69</v>
      </c>
      <c r="R8" s="33">
        <v>39.909999999999997</v>
      </c>
      <c r="S8" s="359">
        <v>1.82</v>
      </c>
      <c r="T8" s="360">
        <v>5.45</v>
      </c>
      <c r="U8" s="360">
        <v>50.91</v>
      </c>
      <c r="V8" s="360">
        <v>38.18</v>
      </c>
      <c r="W8" s="360">
        <v>3.64</v>
      </c>
    </row>
    <row r="9" spans="2:23" ht="15.5" x14ac:dyDescent="0.35">
      <c r="B9" s="101" t="s">
        <v>29</v>
      </c>
      <c r="C9" s="33">
        <v>6.89</v>
      </c>
      <c r="D9" s="33">
        <v>8.4</v>
      </c>
      <c r="E9" s="33">
        <v>17.350000000000001</v>
      </c>
      <c r="F9" s="33">
        <v>30.9</v>
      </c>
      <c r="G9" s="33">
        <v>10.31</v>
      </c>
      <c r="H9" s="33">
        <v>9.6</v>
      </c>
      <c r="I9" s="33">
        <v>16.54</v>
      </c>
      <c r="J9" s="57">
        <v>7.65</v>
      </c>
      <c r="K9" s="33">
        <v>8.3800000000000008</v>
      </c>
      <c r="L9" s="33">
        <v>8.6199999999999992</v>
      </c>
      <c r="M9" s="33">
        <v>27.59</v>
      </c>
      <c r="N9" s="33">
        <v>12.76</v>
      </c>
      <c r="O9" s="33">
        <v>3.15</v>
      </c>
      <c r="P9" s="33">
        <v>1.36</v>
      </c>
      <c r="Q9" s="33">
        <v>3.26</v>
      </c>
      <c r="R9" s="33">
        <v>27.23</v>
      </c>
      <c r="S9" s="359">
        <v>1.1100000000000001</v>
      </c>
      <c r="T9" s="360">
        <v>16.670000000000002</v>
      </c>
      <c r="U9" s="360">
        <v>51.11</v>
      </c>
      <c r="V9" s="360">
        <v>23.33</v>
      </c>
      <c r="W9" s="360">
        <v>7.78</v>
      </c>
    </row>
    <row r="10" spans="2:23" ht="15.5" x14ac:dyDescent="0.35">
      <c r="B10" s="101" t="s">
        <v>30</v>
      </c>
      <c r="C10" s="33">
        <v>2.54</v>
      </c>
      <c r="D10" s="33">
        <v>23.4</v>
      </c>
      <c r="E10" s="33">
        <v>24</v>
      </c>
      <c r="F10" s="33">
        <v>24.56</v>
      </c>
      <c r="G10" s="33">
        <v>4.97</v>
      </c>
      <c r="H10" s="33">
        <v>4.09</v>
      </c>
      <c r="I10" s="33">
        <v>16.43</v>
      </c>
      <c r="J10" s="57">
        <v>3.84</v>
      </c>
      <c r="K10" s="33">
        <v>3.57</v>
      </c>
      <c r="L10" s="33">
        <v>6.78</v>
      </c>
      <c r="M10" s="33">
        <v>22.51</v>
      </c>
      <c r="N10" s="33">
        <v>19.59</v>
      </c>
      <c r="O10" s="33">
        <v>5.94</v>
      </c>
      <c r="P10" s="33">
        <v>1.34</v>
      </c>
      <c r="Q10" s="33">
        <v>4.9800000000000004</v>
      </c>
      <c r="R10" s="33">
        <v>31.44</v>
      </c>
      <c r="S10" s="359">
        <v>9.09</v>
      </c>
      <c r="T10" s="360">
        <v>25.76</v>
      </c>
      <c r="U10" s="360">
        <v>38.64</v>
      </c>
      <c r="V10" s="360">
        <v>25.76</v>
      </c>
      <c r="W10" s="360">
        <v>0.76</v>
      </c>
    </row>
    <row r="11" spans="2:23" ht="15.5" x14ac:dyDescent="0.35">
      <c r="B11" s="101" t="s">
        <v>31</v>
      </c>
      <c r="C11" s="33">
        <v>14.54</v>
      </c>
      <c r="D11" s="33">
        <v>17.5</v>
      </c>
      <c r="E11" s="33">
        <v>15.97</v>
      </c>
      <c r="F11" s="33">
        <v>18.95</v>
      </c>
      <c r="G11" s="33">
        <v>5</v>
      </c>
      <c r="H11" s="33">
        <v>13.77</v>
      </c>
      <c r="I11" s="33">
        <v>14.25</v>
      </c>
      <c r="J11" s="57">
        <v>7.17</v>
      </c>
      <c r="K11" s="33">
        <v>5.45</v>
      </c>
      <c r="L11" s="33">
        <v>5.46</v>
      </c>
      <c r="M11" s="33">
        <v>16.04</v>
      </c>
      <c r="N11" s="33">
        <v>12.73</v>
      </c>
      <c r="O11" s="33">
        <v>8.5399999999999991</v>
      </c>
      <c r="P11" s="33">
        <v>3.94</v>
      </c>
      <c r="Q11" s="33">
        <v>7.69</v>
      </c>
      <c r="R11" s="33">
        <v>32.979999999999997</v>
      </c>
      <c r="S11" s="359">
        <v>15.07</v>
      </c>
      <c r="T11" s="360">
        <v>31.51</v>
      </c>
      <c r="U11" s="360">
        <v>27.4</v>
      </c>
      <c r="V11" s="360">
        <v>23.29</v>
      </c>
      <c r="W11" s="360">
        <v>2.74</v>
      </c>
    </row>
    <row r="12" spans="2:23" ht="15.5" x14ac:dyDescent="0.35">
      <c r="B12" s="101" t="s">
        <v>32</v>
      </c>
      <c r="C12" s="33">
        <v>1.79</v>
      </c>
      <c r="D12" s="33">
        <v>23.07</v>
      </c>
      <c r="E12" s="33">
        <v>13.81</v>
      </c>
      <c r="F12" s="33">
        <v>25.45</v>
      </c>
      <c r="G12" s="33">
        <v>10.98</v>
      </c>
      <c r="H12" s="33">
        <v>9.0399999999999991</v>
      </c>
      <c r="I12" s="33">
        <v>15.86</v>
      </c>
      <c r="J12" s="57">
        <v>3.17</v>
      </c>
      <c r="K12" s="33">
        <v>8.24</v>
      </c>
      <c r="L12" s="33">
        <v>1.76</v>
      </c>
      <c r="M12" s="33">
        <v>30.72</v>
      </c>
      <c r="N12" s="33">
        <v>11.73</v>
      </c>
      <c r="O12" s="33">
        <v>9.66</v>
      </c>
      <c r="P12" s="33">
        <v>2.21</v>
      </c>
      <c r="Q12" s="33">
        <v>5.31</v>
      </c>
      <c r="R12" s="33">
        <v>27.2</v>
      </c>
      <c r="S12" s="359">
        <v>15.31</v>
      </c>
      <c r="T12" s="360">
        <v>31.63</v>
      </c>
      <c r="U12" s="360">
        <v>23.47</v>
      </c>
      <c r="V12" s="360">
        <v>22.45</v>
      </c>
      <c r="W12" s="360">
        <v>7.14</v>
      </c>
    </row>
    <row r="13" spans="2:23" ht="15.5" x14ac:dyDescent="0.35">
      <c r="B13" s="101" t="s">
        <v>33</v>
      </c>
      <c r="C13" s="33">
        <v>11.23</v>
      </c>
      <c r="D13" s="33">
        <v>33.28</v>
      </c>
      <c r="E13" s="33">
        <v>16.38</v>
      </c>
      <c r="F13" s="33">
        <v>14.36</v>
      </c>
      <c r="G13" s="33">
        <v>3.85</v>
      </c>
      <c r="H13" s="33">
        <v>11.06</v>
      </c>
      <c r="I13" s="33">
        <v>9.83</v>
      </c>
      <c r="J13" s="57">
        <v>14.12</v>
      </c>
      <c r="K13" s="33">
        <v>8.26</v>
      </c>
      <c r="L13" s="33">
        <v>4.82</v>
      </c>
      <c r="M13" s="33">
        <v>10.75</v>
      </c>
      <c r="N13" s="33">
        <v>20.079999999999998</v>
      </c>
      <c r="O13" s="33">
        <v>11.1</v>
      </c>
      <c r="P13" s="33">
        <v>4.7</v>
      </c>
      <c r="Q13" s="33">
        <v>8.99</v>
      </c>
      <c r="R13" s="33">
        <v>17.190000000000001</v>
      </c>
      <c r="S13" s="359">
        <v>22.67</v>
      </c>
      <c r="T13" s="360">
        <v>22.67</v>
      </c>
      <c r="U13" s="360">
        <v>29.33</v>
      </c>
      <c r="V13" s="360">
        <v>24</v>
      </c>
      <c r="W13" s="360">
        <v>1.33</v>
      </c>
    </row>
    <row r="14" spans="2:23" ht="15.5" x14ac:dyDescent="0.35">
      <c r="B14" s="101" t="s">
        <v>34</v>
      </c>
      <c r="C14" s="33">
        <v>5.64</v>
      </c>
      <c r="D14" s="33">
        <v>15.09</v>
      </c>
      <c r="E14" s="33">
        <v>18.77</v>
      </c>
      <c r="F14" s="33">
        <v>23.82</v>
      </c>
      <c r="G14" s="33">
        <v>9.07</v>
      </c>
      <c r="H14" s="33">
        <v>9.16</v>
      </c>
      <c r="I14" s="33">
        <v>18.440000000000001</v>
      </c>
      <c r="J14" s="57">
        <v>9.68</v>
      </c>
      <c r="K14" s="33">
        <v>12.15</v>
      </c>
      <c r="L14" s="33">
        <v>5.42</v>
      </c>
      <c r="M14" s="33">
        <v>24.74</v>
      </c>
      <c r="N14" s="33">
        <v>11.98</v>
      </c>
      <c r="O14" s="33">
        <v>4.04</v>
      </c>
      <c r="P14" s="33">
        <v>1.99</v>
      </c>
      <c r="Q14" s="33">
        <v>4.07</v>
      </c>
      <c r="R14" s="33">
        <v>25.94</v>
      </c>
      <c r="S14" s="359">
        <v>8.2200000000000006</v>
      </c>
      <c r="T14" s="360">
        <v>16.440000000000001</v>
      </c>
      <c r="U14" s="360">
        <v>39.729999999999997</v>
      </c>
      <c r="V14" s="360">
        <v>34.25</v>
      </c>
      <c r="W14" s="360">
        <v>1.37</v>
      </c>
    </row>
    <row r="15" spans="2:23" ht="15.5" x14ac:dyDescent="0.35">
      <c r="B15" s="101" t="s">
        <v>35</v>
      </c>
      <c r="C15" s="33">
        <v>6.94</v>
      </c>
      <c r="D15" s="33">
        <v>17.16</v>
      </c>
      <c r="E15" s="33">
        <v>16.71</v>
      </c>
      <c r="F15" s="33">
        <v>8.3699999999999992</v>
      </c>
      <c r="G15" s="33">
        <v>3.65</v>
      </c>
      <c r="H15" s="33">
        <v>15.28</v>
      </c>
      <c r="I15" s="33">
        <v>31.88</v>
      </c>
      <c r="J15" s="57">
        <v>16.71</v>
      </c>
      <c r="K15" s="33">
        <v>6.37</v>
      </c>
      <c r="L15" s="33">
        <v>3.76</v>
      </c>
      <c r="M15" s="33">
        <v>17.489999999999998</v>
      </c>
      <c r="N15" s="33">
        <v>8.8699999999999992</v>
      </c>
      <c r="O15" s="33">
        <v>5.92</v>
      </c>
      <c r="P15" s="33">
        <v>1.39</v>
      </c>
      <c r="Q15" s="33">
        <v>4.25</v>
      </c>
      <c r="R15" s="33">
        <v>35.25</v>
      </c>
      <c r="S15" s="359">
        <v>1.96</v>
      </c>
      <c r="T15" s="360">
        <v>32.35</v>
      </c>
      <c r="U15" s="360">
        <v>50</v>
      </c>
      <c r="V15" s="360">
        <v>15.69</v>
      </c>
      <c r="W15" s="360">
        <v>0</v>
      </c>
    </row>
    <row r="16" spans="2:23" ht="15.5" x14ac:dyDescent="0.35">
      <c r="B16" s="101" t="s">
        <v>36</v>
      </c>
      <c r="C16" s="33">
        <v>3.42</v>
      </c>
      <c r="D16" s="33">
        <v>23</v>
      </c>
      <c r="E16" s="33">
        <v>24.59</v>
      </c>
      <c r="F16" s="33">
        <v>17.2</v>
      </c>
      <c r="G16" s="33">
        <v>3.68</v>
      </c>
      <c r="H16" s="33">
        <v>4.79</v>
      </c>
      <c r="I16" s="33">
        <v>23.32</v>
      </c>
      <c r="J16" s="57">
        <v>5.6</v>
      </c>
      <c r="K16" s="33">
        <v>8.5399999999999991</v>
      </c>
      <c r="L16" s="33">
        <v>4.4000000000000004</v>
      </c>
      <c r="M16" s="33">
        <v>26.68</v>
      </c>
      <c r="N16" s="33">
        <v>15.66</v>
      </c>
      <c r="O16" s="33">
        <v>3.43</v>
      </c>
      <c r="P16" s="33">
        <v>1.27</v>
      </c>
      <c r="Q16" s="33">
        <v>3.7</v>
      </c>
      <c r="R16" s="33">
        <v>30.73</v>
      </c>
      <c r="S16" s="359">
        <v>6.33</v>
      </c>
      <c r="T16" s="360">
        <v>58.23</v>
      </c>
      <c r="U16" s="360">
        <v>24.05</v>
      </c>
      <c r="V16" s="360">
        <v>7.59</v>
      </c>
      <c r="W16" s="360">
        <v>3.8</v>
      </c>
    </row>
    <row r="17" spans="2:23" ht="15.5" x14ac:dyDescent="0.35">
      <c r="B17" s="101" t="s">
        <v>37</v>
      </c>
      <c r="C17" s="33">
        <v>5.36</v>
      </c>
      <c r="D17" s="33">
        <v>37.340000000000003</v>
      </c>
      <c r="E17" s="33">
        <v>15.12</v>
      </c>
      <c r="F17" s="33">
        <v>9.2799999999999994</v>
      </c>
      <c r="G17" s="33">
        <v>1.88</v>
      </c>
      <c r="H17" s="33">
        <v>5.99</v>
      </c>
      <c r="I17" s="33">
        <v>25.03</v>
      </c>
      <c r="J17" s="57">
        <v>10.33</v>
      </c>
      <c r="K17" s="33">
        <v>4.93</v>
      </c>
      <c r="L17" s="33">
        <v>2.66</v>
      </c>
      <c r="M17" s="33">
        <v>20.57</v>
      </c>
      <c r="N17" s="33">
        <v>17.73</v>
      </c>
      <c r="O17" s="33">
        <v>4.01</v>
      </c>
      <c r="P17" s="33">
        <v>2.63</v>
      </c>
      <c r="Q17" s="33">
        <v>6.77</v>
      </c>
      <c r="R17" s="33">
        <v>30.37</v>
      </c>
      <c r="S17" s="359">
        <v>14.29</v>
      </c>
      <c r="T17" s="360">
        <v>40.479999999999997</v>
      </c>
      <c r="U17" s="360">
        <v>33.33</v>
      </c>
      <c r="V17" s="360">
        <v>7.14</v>
      </c>
      <c r="W17" s="360">
        <v>4.76</v>
      </c>
    </row>
    <row r="18" spans="2:23" ht="15.5" x14ac:dyDescent="0.35">
      <c r="B18" s="101" t="s">
        <v>38</v>
      </c>
      <c r="C18" s="33">
        <v>17.41</v>
      </c>
      <c r="D18" s="33">
        <v>27.04</v>
      </c>
      <c r="E18" s="33">
        <v>20.59</v>
      </c>
      <c r="F18" s="33">
        <v>7.37</v>
      </c>
      <c r="G18" s="33">
        <v>2.64</v>
      </c>
      <c r="H18" s="33">
        <v>1.89</v>
      </c>
      <c r="I18" s="33">
        <v>23.07</v>
      </c>
      <c r="J18" s="57">
        <v>5.0999999999999996</v>
      </c>
      <c r="K18" s="33">
        <v>3.97</v>
      </c>
      <c r="L18" s="33">
        <v>2.73</v>
      </c>
      <c r="M18" s="33">
        <v>11.66</v>
      </c>
      <c r="N18" s="33">
        <v>12.07</v>
      </c>
      <c r="O18" s="33">
        <v>10.54</v>
      </c>
      <c r="P18" s="33">
        <v>3.42</v>
      </c>
      <c r="Q18" s="33">
        <v>10.47</v>
      </c>
      <c r="R18" s="33">
        <v>40.03</v>
      </c>
      <c r="S18" s="359">
        <v>23.81</v>
      </c>
      <c r="T18" s="360">
        <v>33.33</v>
      </c>
      <c r="U18" s="360">
        <v>38.1</v>
      </c>
      <c r="V18" s="360">
        <v>0</v>
      </c>
      <c r="W18" s="360">
        <v>4.76</v>
      </c>
    </row>
    <row r="19" spans="2:23" ht="15.5" x14ac:dyDescent="0.35">
      <c r="B19" s="101" t="s">
        <v>39</v>
      </c>
      <c r="C19" s="33">
        <v>20.53</v>
      </c>
      <c r="D19" s="33">
        <v>30.35</v>
      </c>
      <c r="E19" s="33">
        <v>18.03</v>
      </c>
      <c r="F19" s="33">
        <v>4.8</v>
      </c>
      <c r="G19" s="33">
        <v>2.29</v>
      </c>
      <c r="H19" s="33">
        <v>6.87</v>
      </c>
      <c r="I19" s="33">
        <v>17.12</v>
      </c>
      <c r="J19" s="57">
        <v>3.1</v>
      </c>
      <c r="K19" s="33">
        <v>7.31</v>
      </c>
      <c r="L19" s="33">
        <v>2.5499999999999998</v>
      </c>
      <c r="M19" s="33">
        <v>14.51</v>
      </c>
      <c r="N19" s="33">
        <v>16.3</v>
      </c>
      <c r="O19" s="33">
        <v>19.18</v>
      </c>
      <c r="P19" s="33">
        <v>9.6199999999999992</v>
      </c>
      <c r="Q19" s="33">
        <v>8.66</v>
      </c>
      <c r="R19" s="33">
        <v>18.77</v>
      </c>
      <c r="S19" s="359">
        <v>15.38</v>
      </c>
      <c r="T19" s="360">
        <v>25.64</v>
      </c>
      <c r="U19" s="360">
        <v>28.21</v>
      </c>
      <c r="V19" s="360">
        <v>23.08</v>
      </c>
      <c r="W19" s="360">
        <v>7.69</v>
      </c>
    </row>
    <row r="20" spans="2:23" ht="15.5" x14ac:dyDescent="0.35">
      <c r="B20" s="101" t="s">
        <v>40</v>
      </c>
      <c r="C20" s="33">
        <v>15.57</v>
      </c>
      <c r="D20" s="33">
        <v>38.799999999999997</v>
      </c>
      <c r="E20" s="33">
        <v>17.579999999999998</v>
      </c>
      <c r="F20" s="33">
        <v>7.61</v>
      </c>
      <c r="G20" s="33">
        <v>2.68</v>
      </c>
      <c r="H20" s="33">
        <v>10.01</v>
      </c>
      <c r="I20" s="33">
        <v>7.75</v>
      </c>
      <c r="J20" s="57">
        <v>11.08</v>
      </c>
      <c r="K20" s="33">
        <v>4.55</v>
      </c>
      <c r="L20" s="33">
        <v>3.91</v>
      </c>
      <c r="M20" s="33">
        <v>15.95</v>
      </c>
      <c r="N20" s="33">
        <v>17.22</v>
      </c>
      <c r="O20" s="33">
        <v>14.65</v>
      </c>
      <c r="P20" s="33">
        <v>8.23</v>
      </c>
      <c r="Q20" s="33">
        <v>14.65</v>
      </c>
      <c r="R20" s="33">
        <v>9.76</v>
      </c>
      <c r="S20" s="359">
        <v>1.1499999999999999</v>
      </c>
      <c r="T20" s="360">
        <v>32.18</v>
      </c>
      <c r="U20" s="360">
        <v>36.78</v>
      </c>
      <c r="V20" s="360">
        <v>25.29</v>
      </c>
      <c r="W20" s="360">
        <v>4.5999999999999996</v>
      </c>
    </row>
    <row r="21" spans="2:23" ht="15.5" x14ac:dyDescent="0.35">
      <c r="B21" s="101" t="s">
        <v>41</v>
      </c>
      <c r="C21" s="33">
        <v>15.18</v>
      </c>
      <c r="D21" s="33">
        <v>23.76</v>
      </c>
      <c r="E21" s="33">
        <v>18.12</v>
      </c>
      <c r="F21" s="33">
        <v>11.92</v>
      </c>
      <c r="G21" s="33">
        <v>3.63</v>
      </c>
      <c r="H21" s="33">
        <v>7.81</v>
      </c>
      <c r="I21" s="33">
        <v>19.57</v>
      </c>
      <c r="J21" s="57">
        <v>12.51</v>
      </c>
      <c r="K21" s="33">
        <v>6.9</v>
      </c>
      <c r="L21" s="33">
        <v>3.19</v>
      </c>
      <c r="M21" s="33">
        <v>20.07</v>
      </c>
      <c r="N21" s="33">
        <v>12.89</v>
      </c>
      <c r="O21" s="33">
        <v>11.94</v>
      </c>
      <c r="P21" s="33">
        <v>2.66</v>
      </c>
      <c r="Q21" s="33">
        <v>4.6100000000000003</v>
      </c>
      <c r="R21" s="33">
        <v>25.23</v>
      </c>
      <c r="S21" s="359">
        <v>23.68</v>
      </c>
      <c r="T21" s="360">
        <v>55.26</v>
      </c>
      <c r="U21" s="360">
        <v>21.05</v>
      </c>
      <c r="V21" s="360">
        <v>0</v>
      </c>
      <c r="W21" s="360">
        <v>0</v>
      </c>
    </row>
    <row r="22" spans="2:23" ht="15.5" x14ac:dyDescent="0.35">
      <c r="B22" s="101" t="s">
        <v>42</v>
      </c>
      <c r="C22" s="33">
        <v>3.34</v>
      </c>
      <c r="D22" s="33">
        <v>22.53</v>
      </c>
      <c r="E22" s="33">
        <v>47.43</v>
      </c>
      <c r="F22" s="33">
        <v>7.62</v>
      </c>
      <c r="G22" s="33">
        <v>0.93</v>
      </c>
      <c r="H22" s="33">
        <v>2.2999999999999998</v>
      </c>
      <c r="I22" s="33">
        <v>15.85</v>
      </c>
      <c r="J22" s="57">
        <v>7.04</v>
      </c>
      <c r="K22" s="33">
        <v>1.3</v>
      </c>
      <c r="L22" s="33">
        <v>1.37</v>
      </c>
      <c r="M22" s="33">
        <v>10.4</v>
      </c>
      <c r="N22" s="33">
        <v>15.67</v>
      </c>
      <c r="O22" s="33">
        <v>6.79</v>
      </c>
      <c r="P22" s="33">
        <v>1.26</v>
      </c>
      <c r="Q22" s="33">
        <v>2.84</v>
      </c>
      <c r="R22" s="33">
        <v>53.33</v>
      </c>
      <c r="S22" s="359">
        <v>12.5</v>
      </c>
      <c r="T22" s="360">
        <v>26.56</v>
      </c>
      <c r="U22" s="360">
        <v>39.06</v>
      </c>
      <c r="V22" s="360">
        <v>14.06</v>
      </c>
      <c r="W22" s="360">
        <v>7.81</v>
      </c>
    </row>
    <row r="23" spans="2:23" ht="15.5" x14ac:dyDescent="0.35">
      <c r="B23" s="101" t="s">
        <v>43</v>
      </c>
      <c r="C23" s="33">
        <v>9.42</v>
      </c>
      <c r="D23" s="33">
        <v>37.869999999999997</v>
      </c>
      <c r="E23" s="33">
        <v>17.149999999999999</v>
      </c>
      <c r="F23" s="33">
        <v>7.86</v>
      </c>
      <c r="G23" s="33">
        <v>2.35</v>
      </c>
      <c r="H23" s="33">
        <v>4.42</v>
      </c>
      <c r="I23" s="33">
        <v>20.93</v>
      </c>
      <c r="J23" s="57">
        <v>8.44</v>
      </c>
      <c r="K23" s="33">
        <v>3.17</v>
      </c>
      <c r="L23" s="33">
        <v>2.89</v>
      </c>
      <c r="M23" s="33">
        <v>17.920000000000002</v>
      </c>
      <c r="N23" s="33">
        <v>12.97</v>
      </c>
      <c r="O23" s="33">
        <v>9.4700000000000006</v>
      </c>
      <c r="P23" s="33">
        <v>1.02</v>
      </c>
      <c r="Q23" s="33">
        <v>3.58</v>
      </c>
      <c r="R23" s="33">
        <v>40.549999999999997</v>
      </c>
      <c r="S23" s="359">
        <v>21.74</v>
      </c>
      <c r="T23" s="360">
        <v>26.09</v>
      </c>
      <c r="U23" s="360">
        <v>43.48</v>
      </c>
      <c r="V23" s="360">
        <v>4.3499999999999996</v>
      </c>
      <c r="W23" s="360">
        <v>4.3499999999999996</v>
      </c>
    </row>
    <row r="24" spans="2:23" ht="15.5" x14ac:dyDescent="0.35">
      <c r="B24" s="101" t="s">
        <v>44</v>
      </c>
      <c r="C24" s="33">
        <v>11.47</v>
      </c>
      <c r="D24" s="33">
        <v>39.86</v>
      </c>
      <c r="E24" s="33">
        <v>15.65</v>
      </c>
      <c r="F24" s="33">
        <v>6.59</v>
      </c>
      <c r="G24" s="33">
        <v>2.85</v>
      </c>
      <c r="H24" s="33">
        <v>6.96</v>
      </c>
      <c r="I24" s="33">
        <v>16.62</v>
      </c>
      <c r="J24" s="57">
        <v>5.98</v>
      </c>
      <c r="K24" s="33">
        <v>9.52</v>
      </c>
      <c r="L24" s="33">
        <v>5.63</v>
      </c>
      <c r="M24" s="33">
        <v>6.76</v>
      </c>
      <c r="N24" s="33">
        <v>11.88</v>
      </c>
      <c r="O24" s="33">
        <v>20.46</v>
      </c>
      <c r="P24" s="33">
        <v>6.76</v>
      </c>
      <c r="Q24" s="33">
        <v>8.5399999999999991</v>
      </c>
      <c r="R24" s="33">
        <v>24.47</v>
      </c>
      <c r="S24" s="359">
        <v>24.62</v>
      </c>
      <c r="T24" s="360">
        <v>35.380000000000003</v>
      </c>
      <c r="U24" s="360">
        <v>23.08</v>
      </c>
      <c r="V24" s="360">
        <v>15.38</v>
      </c>
      <c r="W24" s="360">
        <v>1.54</v>
      </c>
    </row>
    <row r="25" spans="2:23" ht="15.5" x14ac:dyDescent="0.35">
      <c r="B25" s="101" t="s">
        <v>45</v>
      </c>
      <c r="C25" s="33">
        <v>12.71</v>
      </c>
      <c r="D25" s="33">
        <v>36.880000000000003</v>
      </c>
      <c r="E25" s="33">
        <v>12.42</v>
      </c>
      <c r="F25" s="33">
        <v>6.37</v>
      </c>
      <c r="G25" s="33">
        <v>2.1</v>
      </c>
      <c r="H25" s="33">
        <v>5.77</v>
      </c>
      <c r="I25" s="33">
        <v>23.76</v>
      </c>
      <c r="J25" s="57">
        <v>12.53</v>
      </c>
      <c r="K25" s="33">
        <v>5.01</v>
      </c>
      <c r="L25" s="33">
        <v>3.18</v>
      </c>
      <c r="M25" s="33">
        <v>4.07</v>
      </c>
      <c r="N25" s="33">
        <v>13.29</v>
      </c>
      <c r="O25" s="33">
        <v>15.75</v>
      </c>
      <c r="P25" s="33">
        <v>5.78</v>
      </c>
      <c r="Q25" s="33">
        <v>5.64</v>
      </c>
      <c r="R25" s="33">
        <v>34.75</v>
      </c>
      <c r="S25" s="359">
        <v>22.45</v>
      </c>
      <c r="T25" s="360">
        <v>24.49</v>
      </c>
      <c r="U25" s="360">
        <v>40.82</v>
      </c>
      <c r="V25" s="360">
        <v>10.199999999999999</v>
      </c>
      <c r="W25" s="360">
        <v>2.04</v>
      </c>
    </row>
    <row r="26" spans="2:23" ht="15.5" x14ac:dyDescent="0.35">
      <c r="B26" s="101" t="s">
        <v>46</v>
      </c>
      <c r="C26" s="33">
        <v>23.28</v>
      </c>
      <c r="D26" s="33">
        <v>37.57</v>
      </c>
      <c r="E26" s="33">
        <v>14.33</v>
      </c>
      <c r="F26" s="33">
        <v>5.13</v>
      </c>
      <c r="G26" s="33">
        <v>0.49</v>
      </c>
      <c r="H26" s="33">
        <v>4.72</v>
      </c>
      <c r="I26" s="33">
        <v>14.5</v>
      </c>
      <c r="J26" s="57">
        <v>8.1</v>
      </c>
      <c r="K26" s="33">
        <v>11.33</v>
      </c>
      <c r="L26" s="33">
        <v>4.13</v>
      </c>
      <c r="M26" s="33">
        <v>12.16</v>
      </c>
      <c r="N26" s="33">
        <v>7.09</v>
      </c>
      <c r="O26" s="33">
        <v>21.34</v>
      </c>
      <c r="P26" s="33">
        <v>11</v>
      </c>
      <c r="Q26" s="33">
        <v>9.93</v>
      </c>
      <c r="R26" s="33">
        <v>14.93</v>
      </c>
      <c r="S26" s="359">
        <v>13.48</v>
      </c>
      <c r="T26" s="360">
        <v>20.22</v>
      </c>
      <c r="U26" s="360">
        <v>42.7</v>
      </c>
      <c r="V26" s="360">
        <v>23.6</v>
      </c>
      <c r="W26" s="360">
        <v>0</v>
      </c>
    </row>
    <row r="27" spans="2:23" ht="15.5" x14ac:dyDescent="0.35">
      <c r="B27" s="101" t="s">
        <v>47</v>
      </c>
      <c r="C27" s="33">
        <v>16.59</v>
      </c>
      <c r="D27" s="33">
        <v>29.63</v>
      </c>
      <c r="E27" s="33">
        <v>19.02</v>
      </c>
      <c r="F27" s="33">
        <v>12.64</v>
      </c>
      <c r="G27" s="33">
        <v>5.77</v>
      </c>
      <c r="H27" s="33">
        <v>8.16</v>
      </c>
      <c r="I27" s="33">
        <v>8.19</v>
      </c>
      <c r="J27" s="57">
        <v>10.78</v>
      </c>
      <c r="K27" s="33">
        <v>12.9</v>
      </c>
      <c r="L27" s="33">
        <v>4.3899999999999997</v>
      </c>
      <c r="M27" s="33">
        <v>12.99</v>
      </c>
      <c r="N27" s="33">
        <v>7.95</v>
      </c>
      <c r="O27" s="33">
        <v>16.75</v>
      </c>
      <c r="P27" s="33">
        <v>12.88</v>
      </c>
      <c r="Q27" s="33">
        <v>9.39</v>
      </c>
      <c r="R27" s="33">
        <v>11.99</v>
      </c>
      <c r="S27" s="359">
        <v>14.75</v>
      </c>
      <c r="T27" s="360">
        <v>31.97</v>
      </c>
      <c r="U27" s="360">
        <v>30.33</v>
      </c>
      <c r="V27" s="360">
        <v>19.670000000000002</v>
      </c>
      <c r="W27" s="360">
        <v>3.28</v>
      </c>
    </row>
    <row r="28" spans="2:23" ht="15.5" x14ac:dyDescent="0.35">
      <c r="B28" s="101" t="s">
        <v>48</v>
      </c>
      <c r="C28" s="33">
        <v>8.25</v>
      </c>
      <c r="D28" s="33">
        <v>32.57</v>
      </c>
      <c r="E28" s="33">
        <v>22.05</v>
      </c>
      <c r="F28" s="33">
        <v>9.64</v>
      </c>
      <c r="G28" s="33">
        <v>2.52</v>
      </c>
      <c r="H28" s="33">
        <v>5.8</v>
      </c>
      <c r="I28" s="33">
        <v>19.18</v>
      </c>
      <c r="J28" s="57">
        <v>5.91</v>
      </c>
      <c r="K28" s="33">
        <v>8.82</v>
      </c>
      <c r="L28" s="33">
        <v>5.73</v>
      </c>
      <c r="M28" s="33">
        <v>12.09</v>
      </c>
      <c r="N28" s="33">
        <v>12.39</v>
      </c>
      <c r="O28" s="33">
        <v>17.89</v>
      </c>
      <c r="P28" s="33">
        <v>7.14</v>
      </c>
      <c r="Q28" s="33">
        <v>6.26</v>
      </c>
      <c r="R28" s="33">
        <v>23.77</v>
      </c>
      <c r="S28" s="359">
        <v>16.670000000000002</v>
      </c>
      <c r="T28" s="360">
        <v>29.63</v>
      </c>
      <c r="U28" s="360">
        <v>22.22</v>
      </c>
      <c r="V28" s="360">
        <v>22.22</v>
      </c>
      <c r="W28" s="360">
        <v>9.26</v>
      </c>
    </row>
    <row r="29" spans="2:23" ht="15.5" x14ac:dyDescent="0.35">
      <c r="B29" s="101" t="s">
        <v>49</v>
      </c>
      <c r="C29" s="33">
        <v>1.94</v>
      </c>
      <c r="D29" s="33">
        <v>35.58</v>
      </c>
      <c r="E29" s="33">
        <v>27.1</v>
      </c>
      <c r="F29" s="33">
        <v>10.79</v>
      </c>
      <c r="G29" s="33">
        <v>1.7</v>
      </c>
      <c r="H29" s="33">
        <v>2.97</v>
      </c>
      <c r="I29" s="33">
        <v>19.93</v>
      </c>
      <c r="J29" s="57">
        <v>3.27</v>
      </c>
      <c r="K29" s="33">
        <v>6.09</v>
      </c>
      <c r="L29" s="33">
        <v>5.0599999999999996</v>
      </c>
      <c r="M29" s="33">
        <v>20.58</v>
      </c>
      <c r="N29" s="33">
        <v>17.399999999999999</v>
      </c>
      <c r="O29" s="33">
        <v>5.7</v>
      </c>
      <c r="P29" s="33">
        <v>2.2999999999999998</v>
      </c>
      <c r="Q29" s="33">
        <v>2.95</v>
      </c>
      <c r="R29" s="33">
        <v>36.64</v>
      </c>
      <c r="S29" s="359">
        <v>17.39</v>
      </c>
      <c r="T29" s="360">
        <v>19.57</v>
      </c>
      <c r="U29" s="360">
        <v>19.57</v>
      </c>
      <c r="V29" s="360">
        <v>41.3</v>
      </c>
      <c r="W29" s="360">
        <v>2.17</v>
      </c>
    </row>
    <row r="30" spans="2:23" ht="15.5" x14ac:dyDescent="0.35">
      <c r="B30" s="101" t="s">
        <v>50</v>
      </c>
      <c r="C30" s="33">
        <v>5.69</v>
      </c>
      <c r="D30" s="33">
        <v>51.22</v>
      </c>
      <c r="E30" s="33">
        <v>18.07</v>
      </c>
      <c r="F30" s="33">
        <v>2.31</v>
      </c>
      <c r="G30" s="33">
        <v>0.28000000000000003</v>
      </c>
      <c r="H30" s="33">
        <v>1.05</v>
      </c>
      <c r="I30" s="33">
        <v>21.38</v>
      </c>
      <c r="J30" s="57">
        <v>2.2000000000000002</v>
      </c>
      <c r="K30" s="33">
        <v>1.58</v>
      </c>
      <c r="L30" s="33">
        <v>1.99</v>
      </c>
      <c r="M30" s="33">
        <v>13.01</v>
      </c>
      <c r="N30" s="33">
        <v>30.39</v>
      </c>
      <c r="O30" s="33">
        <v>22.58</v>
      </c>
      <c r="P30" s="33">
        <v>2.91</v>
      </c>
      <c r="Q30" s="33">
        <v>0.89</v>
      </c>
      <c r="R30" s="33">
        <v>24.45</v>
      </c>
      <c r="S30" s="359">
        <v>13.16</v>
      </c>
      <c r="T30" s="360">
        <v>50</v>
      </c>
      <c r="U30" s="360">
        <v>23.68</v>
      </c>
      <c r="V30" s="360">
        <v>13.16</v>
      </c>
      <c r="W30" s="360">
        <v>0</v>
      </c>
    </row>
    <row r="31" spans="2:23" ht="15.5" x14ac:dyDescent="0.35">
      <c r="B31" s="101" t="s">
        <v>51</v>
      </c>
      <c r="C31" s="33">
        <v>1.66</v>
      </c>
      <c r="D31" s="33">
        <v>40.79</v>
      </c>
      <c r="E31" s="33">
        <v>21.48</v>
      </c>
      <c r="F31" s="33">
        <v>7.52</v>
      </c>
      <c r="G31" s="33">
        <v>1.01</v>
      </c>
      <c r="H31" s="33">
        <v>1.46</v>
      </c>
      <c r="I31" s="33">
        <v>26.09</v>
      </c>
      <c r="J31" s="57">
        <v>2.33</v>
      </c>
      <c r="K31" s="33">
        <v>6.5</v>
      </c>
      <c r="L31" s="33">
        <v>2.52</v>
      </c>
      <c r="M31" s="33">
        <v>8.14</v>
      </c>
      <c r="N31" s="33">
        <v>18.98</v>
      </c>
      <c r="O31" s="33">
        <v>17</v>
      </c>
      <c r="P31" s="33">
        <v>3.61</v>
      </c>
      <c r="Q31" s="33">
        <v>3.01</v>
      </c>
      <c r="R31" s="33">
        <v>37.909999999999997</v>
      </c>
      <c r="S31" s="359">
        <v>29.69</v>
      </c>
      <c r="T31" s="360">
        <v>37.5</v>
      </c>
      <c r="U31" s="360">
        <v>20.309999999999999</v>
      </c>
      <c r="V31" s="360">
        <v>7.81</v>
      </c>
      <c r="W31" s="360">
        <v>4.6899999999999995</v>
      </c>
    </row>
    <row r="32" spans="2:23" ht="15.5" x14ac:dyDescent="0.35">
      <c r="B32" s="101" t="s">
        <v>52</v>
      </c>
      <c r="C32" s="33">
        <v>0.31</v>
      </c>
      <c r="D32" s="33">
        <v>15.01</v>
      </c>
      <c r="E32" s="33">
        <v>32.15</v>
      </c>
      <c r="F32" s="33">
        <v>22.38</v>
      </c>
      <c r="G32" s="33">
        <v>3.66</v>
      </c>
      <c r="H32" s="33">
        <v>2.9</v>
      </c>
      <c r="I32" s="33">
        <v>23.6</v>
      </c>
      <c r="J32" s="57">
        <v>8.42</v>
      </c>
      <c r="K32" s="33">
        <v>7.83</v>
      </c>
      <c r="L32" s="33">
        <v>1.92</v>
      </c>
      <c r="M32" s="33">
        <v>3.98</v>
      </c>
      <c r="N32" s="33">
        <v>7.68</v>
      </c>
      <c r="O32" s="33">
        <v>24.37</v>
      </c>
      <c r="P32" s="33">
        <v>3.99</v>
      </c>
      <c r="Q32" s="33">
        <v>3.67</v>
      </c>
      <c r="R32" s="33">
        <v>38.130000000000003</v>
      </c>
      <c r="S32" s="359">
        <v>23.08</v>
      </c>
      <c r="T32" s="360">
        <v>25.64</v>
      </c>
      <c r="U32" s="360">
        <v>28.21</v>
      </c>
      <c r="V32" s="360">
        <v>20.51</v>
      </c>
      <c r="W32" s="360">
        <v>2.56</v>
      </c>
    </row>
    <row r="33" spans="2:23" ht="15.5" x14ac:dyDescent="0.35">
      <c r="B33" s="101" t="s">
        <v>53</v>
      </c>
      <c r="C33" s="33">
        <v>0.92</v>
      </c>
      <c r="D33" s="33">
        <v>19.329999999999998</v>
      </c>
      <c r="E33" s="33">
        <v>28.09</v>
      </c>
      <c r="F33" s="33">
        <v>21.68</v>
      </c>
      <c r="G33" s="33">
        <v>2.68</v>
      </c>
      <c r="H33" s="33">
        <v>3.26</v>
      </c>
      <c r="I33" s="33">
        <v>24.03</v>
      </c>
      <c r="J33" s="57">
        <v>4.63</v>
      </c>
      <c r="K33" s="33">
        <v>3.87</v>
      </c>
      <c r="L33" s="33">
        <v>2.97</v>
      </c>
      <c r="M33" s="33">
        <v>14.05</v>
      </c>
      <c r="N33" s="33">
        <v>19.420000000000002</v>
      </c>
      <c r="O33" s="33">
        <v>9.91</v>
      </c>
      <c r="P33" s="33">
        <v>1.52</v>
      </c>
      <c r="Q33" s="33">
        <v>0.88</v>
      </c>
      <c r="R33" s="33">
        <v>42.75</v>
      </c>
      <c r="S33" s="359">
        <v>18.84</v>
      </c>
      <c r="T33" s="360">
        <v>31.88</v>
      </c>
      <c r="U33" s="360">
        <v>26.09</v>
      </c>
      <c r="V33" s="360">
        <v>17.39</v>
      </c>
      <c r="W33" s="360">
        <v>5.8</v>
      </c>
    </row>
    <row r="34" spans="2:23" ht="15.5" x14ac:dyDescent="0.35">
      <c r="B34" s="101" t="s">
        <v>54</v>
      </c>
      <c r="C34" s="33">
        <v>2.16</v>
      </c>
      <c r="D34" s="33">
        <v>35.57</v>
      </c>
      <c r="E34" s="33">
        <v>21.67</v>
      </c>
      <c r="F34" s="33">
        <v>8.8000000000000007</v>
      </c>
      <c r="G34" s="33">
        <v>1.4</v>
      </c>
      <c r="H34" s="33">
        <v>0.77</v>
      </c>
      <c r="I34" s="33">
        <v>29.63</v>
      </c>
      <c r="J34" s="57">
        <v>2.61</v>
      </c>
      <c r="K34" s="33">
        <v>2.85</v>
      </c>
      <c r="L34" s="33">
        <v>0.92</v>
      </c>
      <c r="M34" s="33">
        <v>9.43</v>
      </c>
      <c r="N34" s="33">
        <v>20.03</v>
      </c>
      <c r="O34" s="33">
        <v>11.23</v>
      </c>
      <c r="P34" s="33">
        <v>1.83</v>
      </c>
      <c r="Q34" s="33">
        <v>0.56000000000000005</v>
      </c>
      <c r="R34" s="33">
        <v>50.53</v>
      </c>
      <c r="S34" s="359">
        <v>15.79</v>
      </c>
      <c r="T34" s="360">
        <v>28.07</v>
      </c>
      <c r="U34" s="360">
        <v>24.56</v>
      </c>
      <c r="V34" s="360">
        <v>26.32</v>
      </c>
      <c r="W34" s="360">
        <v>5.26</v>
      </c>
    </row>
    <row r="35" spans="2:23" ht="16" thickBot="1" x14ac:dyDescent="0.4">
      <c r="B35" s="102" t="s">
        <v>55</v>
      </c>
      <c r="C35" s="35">
        <v>1.96</v>
      </c>
      <c r="D35" s="35">
        <v>16.940000000000001</v>
      </c>
      <c r="E35" s="35">
        <v>25.9</v>
      </c>
      <c r="F35" s="35">
        <v>25.99</v>
      </c>
      <c r="G35" s="35">
        <v>5.99</v>
      </c>
      <c r="H35" s="35">
        <v>5.39</v>
      </c>
      <c r="I35" s="35">
        <v>17.84</v>
      </c>
      <c r="J35" s="58">
        <v>2.39</v>
      </c>
      <c r="K35" s="35">
        <v>2.89</v>
      </c>
      <c r="L35" s="35">
        <v>4.43</v>
      </c>
      <c r="M35" s="35">
        <v>10.8</v>
      </c>
      <c r="N35" s="35">
        <v>21.76</v>
      </c>
      <c r="O35" s="35">
        <v>22.7</v>
      </c>
      <c r="P35" s="35">
        <v>4.3499999999999996</v>
      </c>
      <c r="Q35" s="35">
        <v>0.54</v>
      </c>
      <c r="R35" s="35">
        <v>30.14</v>
      </c>
      <c r="S35" s="361">
        <v>2.04</v>
      </c>
      <c r="T35" s="362">
        <v>6.12</v>
      </c>
      <c r="U35" s="362">
        <v>32.65</v>
      </c>
      <c r="V35" s="362">
        <v>53.06</v>
      </c>
      <c r="W35" s="362">
        <v>6.12</v>
      </c>
    </row>
    <row r="36" spans="2:23" ht="16" thickBot="1" x14ac:dyDescent="0.4">
      <c r="B36" s="78" t="s">
        <v>83</v>
      </c>
      <c r="C36" s="196">
        <v>7.68</v>
      </c>
      <c r="D36" s="196">
        <v>28.41</v>
      </c>
      <c r="E36" s="196">
        <v>20.77</v>
      </c>
      <c r="F36" s="196">
        <v>13.63</v>
      </c>
      <c r="G36" s="196">
        <v>3.68</v>
      </c>
      <c r="H36" s="196">
        <v>6.02</v>
      </c>
      <c r="I36" s="196">
        <v>19.82</v>
      </c>
      <c r="J36" s="197">
        <v>7.29</v>
      </c>
      <c r="K36" s="196">
        <v>6.38</v>
      </c>
      <c r="L36" s="196">
        <v>3.88</v>
      </c>
      <c r="M36" s="196">
        <v>15.77</v>
      </c>
      <c r="N36" s="196">
        <v>15.39</v>
      </c>
      <c r="O36" s="196">
        <v>11.73</v>
      </c>
      <c r="P36" s="196">
        <v>3.69</v>
      </c>
      <c r="Q36" s="196">
        <v>4.9400000000000004</v>
      </c>
      <c r="R36" s="196">
        <v>30.91</v>
      </c>
      <c r="S36" s="197">
        <v>12.57</v>
      </c>
      <c r="T36" s="196">
        <v>28.27</v>
      </c>
      <c r="U36" s="196">
        <v>33.5</v>
      </c>
      <c r="V36" s="196">
        <v>21.86</v>
      </c>
      <c r="W36" s="196">
        <v>3.8</v>
      </c>
    </row>
    <row r="37" spans="2:23" x14ac:dyDescent="0.35">
      <c r="B37" s="19" t="s">
        <v>298</v>
      </c>
    </row>
  </sheetData>
  <mergeCells count="3">
    <mergeCell ref="C4:I4"/>
    <mergeCell ref="J4:R4"/>
    <mergeCell ref="S4:W4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26"/>
  <sheetViews>
    <sheetView workbookViewId="0">
      <selection activeCell="B2" sqref="B2"/>
    </sheetView>
  </sheetViews>
  <sheetFormatPr defaultRowHeight="14.5" x14ac:dyDescent="0.35"/>
  <sheetData>
    <row r="3" spans="2:23" ht="16" thickBot="1" x14ac:dyDescent="0.4">
      <c r="B3" s="6" t="s">
        <v>369</v>
      </c>
    </row>
    <row r="4" spans="2:23" ht="46.5" customHeight="1" thickTop="1" thickBot="1" x14ac:dyDescent="0.4">
      <c r="B4" s="54" t="s">
        <v>57</v>
      </c>
      <c r="C4" s="59" t="s">
        <v>133</v>
      </c>
      <c r="D4" s="59" t="s">
        <v>134</v>
      </c>
      <c r="E4" s="59" t="s">
        <v>135</v>
      </c>
      <c r="F4" s="59" t="s">
        <v>136</v>
      </c>
      <c r="G4" s="59" t="s">
        <v>137</v>
      </c>
      <c r="H4" s="59" t="s">
        <v>138</v>
      </c>
      <c r="I4" s="59" t="s">
        <v>139</v>
      </c>
      <c r="J4" s="60" t="s">
        <v>140</v>
      </c>
      <c r="K4" s="59" t="s">
        <v>141</v>
      </c>
      <c r="L4" s="59" t="s">
        <v>142</v>
      </c>
      <c r="M4" s="59" t="s">
        <v>143</v>
      </c>
      <c r="N4" s="59" t="s">
        <v>144</v>
      </c>
      <c r="O4" s="59" t="s">
        <v>145</v>
      </c>
      <c r="P4" s="59" t="s">
        <v>330</v>
      </c>
      <c r="Q4" s="59" t="s">
        <v>147</v>
      </c>
      <c r="R4" s="59" t="s">
        <v>139</v>
      </c>
      <c r="S4" s="60" t="s">
        <v>149</v>
      </c>
      <c r="T4" s="59" t="s">
        <v>150</v>
      </c>
      <c r="U4" s="59" t="s">
        <v>151</v>
      </c>
      <c r="V4" s="59" t="s">
        <v>152</v>
      </c>
      <c r="W4" s="59" t="s">
        <v>153</v>
      </c>
    </row>
    <row r="5" spans="2:23" x14ac:dyDescent="0.35">
      <c r="B5" s="16" t="s">
        <v>58</v>
      </c>
      <c r="C5" s="33">
        <v>4.43</v>
      </c>
      <c r="D5" s="33">
        <v>40.369999999999997</v>
      </c>
      <c r="E5" s="33">
        <v>30.38</v>
      </c>
      <c r="F5" s="33">
        <v>17.45</v>
      </c>
      <c r="G5" s="33">
        <v>4.9000000000000004</v>
      </c>
      <c r="H5" s="33">
        <v>2.4700000000000002</v>
      </c>
      <c r="I5" s="33">
        <v>0</v>
      </c>
      <c r="J5" s="57">
        <v>0.62</v>
      </c>
      <c r="K5" s="33">
        <v>4.25</v>
      </c>
      <c r="L5" s="33">
        <v>5.56</v>
      </c>
      <c r="M5" s="33">
        <v>33.39</v>
      </c>
      <c r="N5" s="33">
        <v>35.71</v>
      </c>
      <c r="O5" s="33">
        <v>16.38</v>
      </c>
      <c r="P5" s="33">
        <v>2.5499999999999998</v>
      </c>
      <c r="Q5" s="33">
        <v>1.52</v>
      </c>
      <c r="R5" s="33">
        <v>0.02</v>
      </c>
      <c r="S5" s="61"/>
    </row>
    <row r="6" spans="2:23" x14ac:dyDescent="0.35">
      <c r="B6" s="16" t="s">
        <v>59</v>
      </c>
      <c r="C6" s="33">
        <v>17.809999999999999</v>
      </c>
      <c r="D6" s="33">
        <v>44.89</v>
      </c>
      <c r="E6" s="33">
        <v>25.37</v>
      </c>
      <c r="F6" s="33">
        <v>10.73</v>
      </c>
      <c r="G6" s="33">
        <v>0.75</v>
      </c>
      <c r="H6" s="33">
        <v>0.46</v>
      </c>
      <c r="I6" s="33">
        <v>0</v>
      </c>
      <c r="J6" s="57">
        <v>7.36</v>
      </c>
      <c r="K6" s="33">
        <v>52.34</v>
      </c>
      <c r="L6" s="33">
        <v>22.58</v>
      </c>
      <c r="M6" s="33">
        <v>13.22</v>
      </c>
      <c r="N6" s="33">
        <v>2.75</v>
      </c>
      <c r="O6" s="33">
        <v>1.62</v>
      </c>
      <c r="P6" s="33">
        <v>0</v>
      </c>
      <c r="Q6" s="33">
        <v>0.01</v>
      </c>
      <c r="R6" s="33">
        <v>0.12</v>
      </c>
      <c r="S6" s="61"/>
    </row>
    <row r="7" spans="2:23" x14ac:dyDescent="0.35">
      <c r="B7" s="16" t="s">
        <v>60</v>
      </c>
      <c r="C7" s="33">
        <v>76.290000000000006</v>
      </c>
      <c r="D7" s="33">
        <v>12.63</v>
      </c>
      <c r="E7" s="33">
        <v>0.02</v>
      </c>
      <c r="F7" s="33">
        <v>0.18</v>
      </c>
      <c r="G7" s="33">
        <v>0</v>
      </c>
      <c r="H7" s="33">
        <v>10.88</v>
      </c>
      <c r="I7" s="33">
        <v>0</v>
      </c>
      <c r="J7" s="57">
        <v>8.65</v>
      </c>
      <c r="K7" s="33">
        <v>20.68</v>
      </c>
      <c r="L7" s="33">
        <v>14.65</v>
      </c>
      <c r="M7" s="33">
        <v>15.72</v>
      </c>
      <c r="N7" s="33">
        <v>24.96</v>
      </c>
      <c r="O7" s="33">
        <v>5.8</v>
      </c>
      <c r="P7" s="33">
        <v>0</v>
      </c>
      <c r="Q7" s="33">
        <v>9.5299999999999994</v>
      </c>
      <c r="R7" s="33">
        <v>0</v>
      </c>
      <c r="S7" s="61"/>
    </row>
    <row r="8" spans="2:23" x14ac:dyDescent="0.35">
      <c r="B8" s="16" t="s">
        <v>61</v>
      </c>
      <c r="C8" s="33">
        <v>2.62</v>
      </c>
      <c r="D8" s="33">
        <v>23.31</v>
      </c>
      <c r="E8" s="33">
        <v>17.38</v>
      </c>
      <c r="F8" s="33">
        <v>33.130000000000003</v>
      </c>
      <c r="G8" s="33">
        <v>11.01</v>
      </c>
      <c r="H8" s="33">
        <v>12.55</v>
      </c>
      <c r="I8" s="33">
        <v>0</v>
      </c>
      <c r="J8" s="57">
        <v>0.34</v>
      </c>
      <c r="K8" s="33">
        <v>0</v>
      </c>
      <c r="L8" s="33">
        <v>1.06</v>
      </c>
      <c r="M8" s="33">
        <v>1.93</v>
      </c>
      <c r="N8" s="33">
        <v>8.82</v>
      </c>
      <c r="O8" s="33">
        <v>20.53</v>
      </c>
      <c r="P8" s="33">
        <v>31.93</v>
      </c>
      <c r="Q8" s="33">
        <v>35.380000000000003</v>
      </c>
      <c r="R8" s="33">
        <v>0</v>
      </c>
      <c r="S8" s="61"/>
    </row>
    <row r="9" spans="2:23" x14ac:dyDescent="0.35">
      <c r="B9" s="16" t="s">
        <v>89</v>
      </c>
      <c r="C9" s="33">
        <v>7.7</v>
      </c>
      <c r="D9" s="33">
        <v>54.73</v>
      </c>
      <c r="E9" s="33">
        <v>26.23</v>
      </c>
      <c r="F9" s="33">
        <v>9.9</v>
      </c>
      <c r="G9" s="33">
        <v>1.43</v>
      </c>
      <c r="H9" s="33">
        <v>0</v>
      </c>
      <c r="I9" s="33">
        <v>0</v>
      </c>
      <c r="J9" s="57">
        <v>0.97</v>
      </c>
      <c r="K9" s="33">
        <v>0.72</v>
      </c>
      <c r="L9" s="33">
        <v>2.0699999999999998</v>
      </c>
      <c r="M9" s="33">
        <v>39.380000000000003</v>
      </c>
      <c r="N9" s="33">
        <v>36.159999999999997</v>
      </c>
      <c r="O9" s="33">
        <v>15.36</v>
      </c>
      <c r="P9" s="33">
        <v>2.74</v>
      </c>
      <c r="Q9" s="33">
        <v>2.2799999999999998</v>
      </c>
      <c r="R9" s="33">
        <v>0.32</v>
      </c>
      <c r="S9" s="61"/>
    </row>
    <row r="10" spans="2:23" x14ac:dyDescent="0.35">
      <c r="B10" s="16" t="s">
        <v>63</v>
      </c>
      <c r="C10" s="33">
        <v>30.74</v>
      </c>
      <c r="D10" s="33">
        <v>13.71</v>
      </c>
      <c r="E10" s="33">
        <v>7.28</v>
      </c>
      <c r="F10" s="33">
        <v>13.75</v>
      </c>
      <c r="G10" s="33">
        <v>6.13</v>
      </c>
      <c r="H10" s="33">
        <v>28.39</v>
      </c>
      <c r="I10" s="33">
        <v>0</v>
      </c>
      <c r="J10" s="57">
        <v>23.87</v>
      </c>
      <c r="K10" s="33">
        <v>12.79</v>
      </c>
      <c r="L10" s="33">
        <v>6.47</v>
      </c>
      <c r="M10" s="33">
        <v>14.9</v>
      </c>
      <c r="N10" s="33">
        <v>9.77</v>
      </c>
      <c r="O10" s="33">
        <v>10.39</v>
      </c>
      <c r="P10" s="33">
        <v>5</v>
      </c>
      <c r="Q10" s="33">
        <v>16.77</v>
      </c>
      <c r="R10" s="33">
        <v>0.04</v>
      </c>
      <c r="S10" s="359">
        <v>20.12</v>
      </c>
      <c r="T10" s="360">
        <v>33.94</v>
      </c>
      <c r="U10" s="360">
        <v>31.99</v>
      </c>
      <c r="V10" s="360">
        <v>13.15</v>
      </c>
      <c r="W10" s="360">
        <v>0.79999999999999993</v>
      </c>
    </row>
    <row r="11" spans="2:23" x14ac:dyDescent="0.35">
      <c r="B11" s="16" t="s">
        <v>64</v>
      </c>
      <c r="C11" s="33">
        <v>15.18</v>
      </c>
      <c r="D11" s="33">
        <v>33.880000000000003</v>
      </c>
      <c r="E11" s="33">
        <v>21.73</v>
      </c>
      <c r="F11" s="33">
        <v>12.96</v>
      </c>
      <c r="G11" s="33">
        <v>5.28</v>
      </c>
      <c r="H11" s="33">
        <v>10.97</v>
      </c>
      <c r="I11" s="33">
        <v>0</v>
      </c>
      <c r="J11" s="57">
        <v>0.8</v>
      </c>
      <c r="K11" s="33">
        <v>4.17</v>
      </c>
      <c r="L11" s="33">
        <v>5.09</v>
      </c>
      <c r="M11" s="33">
        <v>15.99</v>
      </c>
      <c r="N11" s="33">
        <v>16.59</v>
      </c>
      <c r="O11" s="33">
        <v>25.82</v>
      </c>
      <c r="P11" s="33">
        <v>13.04</v>
      </c>
      <c r="Q11" s="33">
        <v>18.489999999999998</v>
      </c>
      <c r="R11" s="33">
        <v>0</v>
      </c>
      <c r="S11" s="359">
        <v>10.37</v>
      </c>
      <c r="T11" s="360">
        <v>23.05</v>
      </c>
      <c r="U11" s="360">
        <v>36.71</v>
      </c>
      <c r="V11" s="360">
        <v>26.34</v>
      </c>
      <c r="W11" s="360">
        <v>3.53</v>
      </c>
    </row>
    <row r="12" spans="2:23" x14ac:dyDescent="0.35">
      <c r="B12" s="16" t="s">
        <v>154</v>
      </c>
      <c r="C12" s="33">
        <v>18.8</v>
      </c>
      <c r="D12" s="33">
        <v>34.99</v>
      </c>
      <c r="E12" s="33">
        <v>15.41</v>
      </c>
      <c r="F12" s="33">
        <v>10.18</v>
      </c>
      <c r="G12" s="33">
        <v>5.0999999999999996</v>
      </c>
      <c r="H12" s="33">
        <v>15.53</v>
      </c>
      <c r="I12" s="33">
        <v>0</v>
      </c>
      <c r="J12" s="57">
        <v>77.22</v>
      </c>
      <c r="K12" s="33">
        <v>5.38</v>
      </c>
      <c r="L12" s="33">
        <v>1.32</v>
      </c>
      <c r="M12" s="33">
        <v>4.84</v>
      </c>
      <c r="N12" s="33">
        <v>2.2400000000000002</v>
      </c>
      <c r="O12" s="33">
        <v>3.92</v>
      </c>
      <c r="P12" s="33">
        <v>0.55000000000000004</v>
      </c>
      <c r="Q12" s="33">
        <v>4.5199999999999996</v>
      </c>
      <c r="R12" s="33">
        <v>0</v>
      </c>
      <c r="S12" s="363"/>
      <c r="T12" s="323"/>
      <c r="U12" s="323"/>
      <c r="V12" s="323"/>
      <c r="W12" s="323"/>
    </row>
    <row r="13" spans="2:23" x14ac:dyDescent="0.35">
      <c r="B13" s="16" t="s">
        <v>62</v>
      </c>
      <c r="C13" s="33">
        <v>5.86</v>
      </c>
      <c r="D13" s="33">
        <v>33.299999999999997</v>
      </c>
      <c r="E13" s="33">
        <v>19.579999999999998</v>
      </c>
      <c r="F13" s="33">
        <v>11.05</v>
      </c>
      <c r="G13" s="33">
        <v>3.42</v>
      </c>
      <c r="H13" s="33">
        <v>6.74</v>
      </c>
      <c r="I13" s="33">
        <v>20.05</v>
      </c>
      <c r="J13" s="57">
        <v>2.0299999999999998</v>
      </c>
      <c r="K13" s="33">
        <v>4.3899999999999997</v>
      </c>
      <c r="L13" s="33">
        <v>1.37</v>
      </c>
      <c r="M13" s="33">
        <v>4.59</v>
      </c>
      <c r="N13" s="33">
        <v>3.29</v>
      </c>
      <c r="O13" s="33">
        <v>2.38</v>
      </c>
      <c r="P13" s="33">
        <v>0.98</v>
      </c>
      <c r="Q13" s="33">
        <v>3.61</v>
      </c>
      <c r="R13" s="33">
        <v>77.37</v>
      </c>
      <c r="S13" s="363"/>
      <c r="T13" s="323"/>
      <c r="U13" s="323"/>
      <c r="V13" s="323"/>
      <c r="W13" s="323"/>
    </row>
    <row r="14" spans="2:23" x14ac:dyDescent="0.35">
      <c r="B14" s="16" t="s">
        <v>92</v>
      </c>
      <c r="C14" s="33">
        <v>1.25</v>
      </c>
      <c r="D14" s="33">
        <v>32.299999999999997</v>
      </c>
      <c r="E14" s="33">
        <v>34.65</v>
      </c>
      <c r="F14" s="33">
        <v>26.13</v>
      </c>
      <c r="G14" s="33">
        <v>4.47</v>
      </c>
      <c r="H14" s="33">
        <v>1.2</v>
      </c>
      <c r="I14" s="33">
        <v>0</v>
      </c>
      <c r="J14" s="57">
        <v>0.04</v>
      </c>
      <c r="K14" s="33">
        <v>0.9</v>
      </c>
      <c r="L14" s="33">
        <v>1.88</v>
      </c>
      <c r="M14" s="33">
        <v>29.16</v>
      </c>
      <c r="N14" s="33">
        <v>34.01</v>
      </c>
      <c r="O14" s="33">
        <v>27.58</v>
      </c>
      <c r="P14" s="33">
        <v>4.82</v>
      </c>
      <c r="Q14" s="33">
        <v>1.41</v>
      </c>
      <c r="R14" s="33">
        <v>0.18</v>
      </c>
      <c r="S14" s="359">
        <v>0</v>
      </c>
      <c r="T14" s="360">
        <v>6.03</v>
      </c>
      <c r="U14" s="360">
        <v>38.159999999999997</v>
      </c>
      <c r="V14" s="360">
        <v>45.81</v>
      </c>
      <c r="W14" s="360">
        <v>10.01</v>
      </c>
    </row>
    <row r="15" spans="2:23" x14ac:dyDescent="0.35">
      <c r="B15" s="16" t="s">
        <v>93</v>
      </c>
      <c r="C15" s="33">
        <v>3.43</v>
      </c>
      <c r="D15" s="33">
        <v>47.71</v>
      </c>
      <c r="E15" s="33">
        <v>33.090000000000003</v>
      </c>
      <c r="F15" s="33">
        <v>13.65</v>
      </c>
      <c r="G15" s="33">
        <v>1.47</v>
      </c>
      <c r="H15" s="33">
        <v>0.65</v>
      </c>
      <c r="I15" s="33">
        <v>0</v>
      </c>
      <c r="J15" s="57">
        <v>0.08</v>
      </c>
      <c r="K15" s="33">
        <v>1.02</v>
      </c>
      <c r="L15" s="33">
        <v>1.78</v>
      </c>
      <c r="M15" s="33">
        <v>27.53</v>
      </c>
      <c r="N15" s="33">
        <v>31.79</v>
      </c>
      <c r="O15" s="33">
        <v>26.55</v>
      </c>
      <c r="P15" s="33">
        <v>8.74</v>
      </c>
      <c r="Q15" s="33">
        <v>2.48</v>
      </c>
      <c r="R15" s="33">
        <v>0.04</v>
      </c>
      <c r="S15" s="359">
        <v>0</v>
      </c>
      <c r="T15" s="360">
        <v>86.97</v>
      </c>
      <c r="U15" s="360">
        <v>2.2200000000000002</v>
      </c>
      <c r="V15" s="360">
        <v>0</v>
      </c>
      <c r="W15" s="360">
        <v>10.81</v>
      </c>
    </row>
    <row r="16" spans="2:23" x14ac:dyDescent="0.35">
      <c r="B16" s="16" t="s">
        <v>69</v>
      </c>
      <c r="C16" s="33">
        <v>10.68</v>
      </c>
      <c r="D16" s="33">
        <v>40.880000000000003</v>
      </c>
      <c r="E16" s="33">
        <v>24.01</v>
      </c>
      <c r="F16" s="33">
        <v>16.23</v>
      </c>
      <c r="G16" s="33">
        <v>2.97</v>
      </c>
      <c r="H16" s="33">
        <v>5.22</v>
      </c>
      <c r="I16" s="33">
        <v>0</v>
      </c>
      <c r="J16" s="57">
        <v>0.01</v>
      </c>
      <c r="K16" s="33">
        <v>1.39</v>
      </c>
      <c r="L16" s="33">
        <v>1.34</v>
      </c>
      <c r="M16" s="33">
        <v>20.73</v>
      </c>
      <c r="N16" s="33">
        <v>23.32</v>
      </c>
      <c r="O16" s="33">
        <v>21.78</v>
      </c>
      <c r="P16" s="33">
        <v>15.37</v>
      </c>
      <c r="Q16" s="33">
        <v>16.07</v>
      </c>
      <c r="R16" s="33">
        <v>0</v>
      </c>
      <c r="S16" s="359">
        <v>2.13</v>
      </c>
      <c r="T16" s="360">
        <v>7.64</v>
      </c>
      <c r="U16" s="360">
        <v>64.86</v>
      </c>
      <c r="V16" s="360">
        <v>22.35</v>
      </c>
      <c r="W16" s="360">
        <v>3.01</v>
      </c>
    </row>
    <row r="17" spans="2:23" x14ac:dyDescent="0.35">
      <c r="B17" s="16" t="s">
        <v>70</v>
      </c>
      <c r="C17" s="33">
        <v>1.59</v>
      </c>
      <c r="D17" s="33">
        <v>39.049999999999997</v>
      </c>
      <c r="E17" s="33">
        <v>38.81</v>
      </c>
      <c r="F17" s="33">
        <v>18.37</v>
      </c>
      <c r="G17" s="33">
        <v>1.91</v>
      </c>
      <c r="H17" s="33">
        <v>0.28000000000000003</v>
      </c>
      <c r="I17" s="33">
        <v>0</v>
      </c>
      <c r="J17" s="57">
        <v>0.17</v>
      </c>
      <c r="K17" s="33">
        <v>2.08</v>
      </c>
      <c r="L17" s="33">
        <v>10.76</v>
      </c>
      <c r="M17" s="33">
        <v>37.97</v>
      </c>
      <c r="N17" s="33">
        <v>31.36</v>
      </c>
      <c r="O17" s="33">
        <v>15.27</v>
      </c>
      <c r="P17" s="33">
        <v>2.0699999999999998</v>
      </c>
      <c r="Q17" s="33">
        <v>0.32</v>
      </c>
      <c r="R17" s="33">
        <v>0</v>
      </c>
      <c r="S17" s="359">
        <v>0</v>
      </c>
      <c r="T17" s="360">
        <v>0</v>
      </c>
      <c r="U17" s="360">
        <v>0</v>
      </c>
      <c r="V17" s="360">
        <v>100</v>
      </c>
      <c r="W17" s="360">
        <v>0</v>
      </c>
    </row>
    <row r="18" spans="2:23" x14ac:dyDescent="0.35">
      <c r="B18" s="16" t="s">
        <v>71</v>
      </c>
      <c r="C18" s="33">
        <v>1.05</v>
      </c>
      <c r="D18" s="33">
        <v>33.46</v>
      </c>
      <c r="E18" s="33">
        <v>30.49</v>
      </c>
      <c r="F18" s="33">
        <v>23.82</v>
      </c>
      <c r="G18" s="33">
        <v>8.31</v>
      </c>
      <c r="H18" s="33">
        <v>2.86</v>
      </c>
      <c r="I18" s="33">
        <v>0</v>
      </c>
      <c r="J18" s="57">
        <v>0.31</v>
      </c>
      <c r="K18" s="33">
        <v>4.74</v>
      </c>
      <c r="L18" s="33">
        <v>4.88</v>
      </c>
      <c r="M18" s="33">
        <v>37.119999999999997</v>
      </c>
      <c r="N18" s="33">
        <v>34.51</v>
      </c>
      <c r="O18" s="33">
        <v>14.13</v>
      </c>
      <c r="P18" s="33">
        <v>3.2</v>
      </c>
      <c r="Q18" s="33">
        <v>0.55000000000000004</v>
      </c>
      <c r="R18" s="33">
        <v>0.56999999999999995</v>
      </c>
      <c r="S18" s="359">
        <v>0.04</v>
      </c>
      <c r="T18" s="360">
        <v>12.93</v>
      </c>
      <c r="U18" s="360">
        <v>27.01</v>
      </c>
      <c r="V18" s="360">
        <v>59.82</v>
      </c>
      <c r="W18" s="360">
        <v>0.2</v>
      </c>
    </row>
    <row r="19" spans="2:23" x14ac:dyDescent="0.35">
      <c r="B19" s="16" t="s">
        <v>65</v>
      </c>
      <c r="C19" s="33">
        <v>0.28999999999999998</v>
      </c>
      <c r="D19" s="33">
        <v>2.06</v>
      </c>
      <c r="E19" s="33">
        <v>1.02</v>
      </c>
      <c r="F19" s="33">
        <v>0.21</v>
      </c>
      <c r="G19" s="33">
        <v>0.21</v>
      </c>
      <c r="H19" s="33">
        <v>0.7</v>
      </c>
      <c r="I19" s="33">
        <v>95.51</v>
      </c>
      <c r="J19" s="57">
        <v>0</v>
      </c>
      <c r="K19" s="33">
        <v>0.06</v>
      </c>
      <c r="L19" s="33">
        <v>0.08</v>
      </c>
      <c r="M19" s="33">
        <v>0.05</v>
      </c>
      <c r="N19" s="33">
        <v>0.17</v>
      </c>
      <c r="O19" s="33">
        <v>7.0000000000000007E-2</v>
      </c>
      <c r="P19" s="33">
        <v>0.01</v>
      </c>
      <c r="Q19" s="33">
        <v>0.71</v>
      </c>
      <c r="R19" s="33">
        <v>98.86</v>
      </c>
      <c r="S19" s="363"/>
      <c r="T19" s="323"/>
      <c r="U19" s="323"/>
      <c r="V19" s="323"/>
      <c r="W19" s="323"/>
    </row>
    <row r="20" spans="2:23" x14ac:dyDescent="0.35">
      <c r="B20" s="16" t="s">
        <v>66</v>
      </c>
      <c r="C20" s="33">
        <v>0.24</v>
      </c>
      <c r="D20" s="33">
        <v>1.1000000000000001</v>
      </c>
      <c r="E20" s="33">
        <v>0.55000000000000004</v>
      </c>
      <c r="F20" s="33">
        <v>0.01</v>
      </c>
      <c r="G20" s="33">
        <v>0.09</v>
      </c>
      <c r="H20" s="33">
        <v>0.41</v>
      </c>
      <c r="I20" s="33">
        <v>97.6</v>
      </c>
      <c r="J20" s="57">
        <v>0.05</v>
      </c>
      <c r="K20" s="33">
        <v>0.13</v>
      </c>
      <c r="L20" s="33">
        <v>7.0000000000000007E-2</v>
      </c>
      <c r="M20" s="33">
        <v>0.25</v>
      </c>
      <c r="N20" s="33">
        <v>0</v>
      </c>
      <c r="O20" s="33">
        <v>0.12</v>
      </c>
      <c r="P20" s="33">
        <v>0</v>
      </c>
      <c r="Q20" s="33">
        <v>0.36</v>
      </c>
      <c r="R20" s="33">
        <v>99.02</v>
      </c>
      <c r="S20" s="363"/>
      <c r="T20" s="323"/>
      <c r="U20" s="323"/>
      <c r="V20" s="323"/>
      <c r="W20" s="323"/>
    </row>
    <row r="21" spans="2:23" x14ac:dyDescent="0.35">
      <c r="B21" s="16" t="s">
        <v>67</v>
      </c>
      <c r="C21" s="33">
        <v>0</v>
      </c>
      <c r="D21" s="33">
        <v>0.9</v>
      </c>
      <c r="E21" s="33">
        <v>0.12</v>
      </c>
      <c r="F21" s="33">
        <v>0.05</v>
      </c>
      <c r="G21" s="33">
        <v>0.03</v>
      </c>
      <c r="H21" s="33">
        <v>0.49</v>
      </c>
      <c r="I21" s="33">
        <v>98.42</v>
      </c>
      <c r="J21" s="57">
        <v>7.0000000000000007E-2</v>
      </c>
      <c r="K21" s="33">
        <v>0.05</v>
      </c>
      <c r="L21" s="33">
        <v>7.0000000000000007E-2</v>
      </c>
      <c r="M21" s="33">
        <v>0.1</v>
      </c>
      <c r="N21" s="33">
        <v>0.08</v>
      </c>
      <c r="O21" s="33">
        <v>0.02</v>
      </c>
      <c r="P21" s="33">
        <v>0</v>
      </c>
      <c r="Q21" s="33">
        <v>0.43</v>
      </c>
      <c r="R21" s="33">
        <v>99.18</v>
      </c>
      <c r="S21" s="363"/>
      <c r="T21" s="323"/>
      <c r="U21" s="323"/>
      <c r="V21" s="323"/>
      <c r="W21" s="323"/>
    </row>
    <row r="22" spans="2:23" x14ac:dyDescent="0.35">
      <c r="B22" s="16" t="s">
        <v>94</v>
      </c>
      <c r="C22" s="33">
        <v>21.42</v>
      </c>
      <c r="D22" s="33">
        <v>23</v>
      </c>
      <c r="E22" s="33">
        <v>11.39</v>
      </c>
      <c r="F22" s="33">
        <v>16.760000000000002</v>
      </c>
      <c r="G22" s="33">
        <v>7.55</v>
      </c>
      <c r="H22" s="33">
        <v>19.88</v>
      </c>
      <c r="I22" s="33">
        <v>0</v>
      </c>
      <c r="J22" s="57">
        <v>17.88</v>
      </c>
      <c r="K22" s="33">
        <v>6.17</v>
      </c>
      <c r="L22" s="33">
        <v>3.62</v>
      </c>
      <c r="M22" s="33">
        <v>11.5</v>
      </c>
      <c r="N22" s="33">
        <v>10.92</v>
      </c>
      <c r="O22" s="33">
        <v>17.29</v>
      </c>
      <c r="P22" s="33">
        <v>11.66</v>
      </c>
      <c r="Q22" s="33">
        <v>20.97</v>
      </c>
      <c r="R22" s="33">
        <v>0</v>
      </c>
      <c r="S22" s="359">
        <v>12.65</v>
      </c>
      <c r="T22" s="360">
        <v>33.130000000000003</v>
      </c>
      <c r="U22" s="360">
        <v>33.979999999999997</v>
      </c>
      <c r="V22" s="360">
        <v>14.61</v>
      </c>
      <c r="W22" s="360">
        <v>5.62</v>
      </c>
    </row>
    <row r="23" spans="2:23" x14ac:dyDescent="0.35">
      <c r="B23" s="16" t="s">
        <v>95</v>
      </c>
      <c r="C23" s="33">
        <v>0</v>
      </c>
      <c r="D23" s="33">
        <v>17.11</v>
      </c>
      <c r="E23" s="33">
        <v>0.6</v>
      </c>
      <c r="F23" s="33">
        <v>2.2599999999999998</v>
      </c>
      <c r="G23" s="33">
        <v>0.42</v>
      </c>
      <c r="H23" s="33">
        <v>2.71</v>
      </c>
      <c r="I23" s="33">
        <v>76.89</v>
      </c>
      <c r="J23" s="57">
        <v>3.48</v>
      </c>
      <c r="K23" s="33">
        <v>0</v>
      </c>
      <c r="L23" s="33">
        <v>0.15</v>
      </c>
      <c r="M23" s="33">
        <v>1.25</v>
      </c>
      <c r="N23" s="33">
        <v>0</v>
      </c>
      <c r="O23" s="33">
        <v>4.3899999999999997</v>
      </c>
      <c r="P23" s="33">
        <v>5.04</v>
      </c>
      <c r="Q23" s="33">
        <v>0.83</v>
      </c>
      <c r="R23" s="33">
        <v>84.85</v>
      </c>
      <c r="S23" s="363"/>
      <c r="T23" s="323"/>
      <c r="U23" s="323"/>
      <c r="V23" s="323"/>
      <c r="W23" s="323"/>
    </row>
    <row r="24" spans="2:23" x14ac:dyDescent="0.35">
      <c r="B24" s="16" t="s">
        <v>104</v>
      </c>
      <c r="C24" s="33">
        <v>0.46</v>
      </c>
      <c r="D24" s="33">
        <v>2.89</v>
      </c>
      <c r="E24" s="33">
        <v>1.42</v>
      </c>
      <c r="F24" s="33">
        <v>2</v>
      </c>
      <c r="G24" s="33">
        <v>1.27</v>
      </c>
      <c r="H24" s="33">
        <v>2.2000000000000002</v>
      </c>
      <c r="I24" s="33">
        <v>89.76</v>
      </c>
      <c r="J24" s="57">
        <v>0</v>
      </c>
      <c r="K24" s="33">
        <v>0.53</v>
      </c>
      <c r="L24" s="33">
        <v>0.05</v>
      </c>
      <c r="M24" s="33">
        <v>1.27</v>
      </c>
      <c r="N24" s="33">
        <v>1.1399999999999999</v>
      </c>
      <c r="O24" s="33">
        <v>0.5</v>
      </c>
      <c r="P24" s="33">
        <v>0.1</v>
      </c>
      <c r="Q24" s="33">
        <v>8.51</v>
      </c>
      <c r="R24" s="33">
        <v>87.9</v>
      </c>
      <c r="S24" s="61"/>
    </row>
    <row r="25" spans="2:23" ht="15" thickBot="1" x14ac:dyDescent="0.4">
      <c r="B25" s="62" t="s">
        <v>96</v>
      </c>
      <c r="C25" s="35">
        <v>67.489999999999995</v>
      </c>
      <c r="D25" s="35">
        <v>12.73</v>
      </c>
      <c r="E25" s="35">
        <v>3.64</v>
      </c>
      <c r="F25" s="35">
        <v>5.05</v>
      </c>
      <c r="G25" s="35">
        <v>1.1100000000000001</v>
      </c>
      <c r="H25" s="35">
        <v>7.32</v>
      </c>
      <c r="I25" s="35">
        <v>2.67</v>
      </c>
      <c r="J25" s="58">
        <v>16.62</v>
      </c>
      <c r="K25" s="35">
        <v>0.22</v>
      </c>
      <c r="L25" s="35">
        <v>0.48</v>
      </c>
      <c r="M25" s="35">
        <v>0.25</v>
      </c>
      <c r="N25" s="35">
        <v>1.38</v>
      </c>
      <c r="O25" s="35">
        <v>0.95</v>
      </c>
      <c r="P25" s="35">
        <v>0.78</v>
      </c>
      <c r="Q25" s="35">
        <v>2.16</v>
      </c>
      <c r="R25" s="35">
        <v>77.180000000000007</v>
      </c>
      <c r="S25" s="63"/>
      <c r="T25" s="8"/>
      <c r="U25" s="8"/>
      <c r="V25" s="8"/>
      <c r="W25" s="8"/>
    </row>
    <row r="26" spans="2:23" x14ac:dyDescent="0.35">
      <c r="B26" s="19" t="s">
        <v>298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workbookViewId="0">
      <selection activeCell="E12" sqref="E12"/>
    </sheetView>
  </sheetViews>
  <sheetFormatPr defaultColWidth="49.81640625" defaultRowHeight="14.5" x14ac:dyDescent="0.35"/>
  <cols>
    <col min="1" max="1" width="7.453125" customWidth="1"/>
    <col min="2" max="2" width="12.54296875" customWidth="1"/>
    <col min="3" max="3" width="26.1796875" customWidth="1"/>
    <col min="4" max="4" width="56.26953125" customWidth="1"/>
  </cols>
  <sheetData>
    <row r="2" spans="2:4" ht="15" thickBot="1" x14ac:dyDescent="0.4">
      <c r="B2" s="112" t="s">
        <v>299</v>
      </c>
      <c r="C2" s="113"/>
      <c r="D2" s="113"/>
    </row>
    <row r="3" spans="2:4" ht="15" thickTop="1" x14ac:dyDescent="0.35">
      <c r="B3" s="114" t="s">
        <v>300</v>
      </c>
      <c r="C3" s="114" t="s">
        <v>8</v>
      </c>
      <c r="D3" s="114" t="s">
        <v>9</v>
      </c>
    </row>
    <row r="4" spans="2:4" ht="16" customHeight="1" x14ac:dyDescent="0.35">
      <c r="B4" s="5">
        <v>1</v>
      </c>
      <c r="C4" s="5" t="s">
        <v>10</v>
      </c>
      <c r="D4" s="115" t="s">
        <v>11</v>
      </c>
    </row>
    <row r="5" spans="2:4" ht="15" customHeight="1" x14ac:dyDescent="0.35">
      <c r="B5" s="5">
        <v>2</v>
      </c>
      <c r="C5" s="5" t="s">
        <v>301</v>
      </c>
      <c r="D5" s="115" t="s">
        <v>12</v>
      </c>
    </row>
    <row r="6" spans="2:4" ht="28.5" x14ac:dyDescent="0.35">
      <c r="B6" s="5">
        <v>3</v>
      </c>
      <c r="C6" s="5" t="s">
        <v>13</v>
      </c>
      <c r="D6" s="115" t="s">
        <v>14</v>
      </c>
    </row>
    <row r="7" spans="2:4" x14ac:dyDescent="0.35">
      <c r="B7" s="5">
        <v>4</v>
      </c>
      <c r="C7" s="5" t="s">
        <v>19</v>
      </c>
      <c r="D7" s="115" t="s">
        <v>15</v>
      </c>
    </row>
    <row r="8" spans="2:4" ht="28.5" x14ac:dyDescent="0.35">
      <c r="B8" s="114">
        <v>9</v>
      </c>
      <c r="C8" s="114" t="s">
        <v>16</v>
      </c>
      <c r="D8" s="116" t="s">
        <v>17</v>
      </c>
    </row>
    <row r="9" spans="2:4" x14ac:dyDescent="0.35">
      <c r="B9" s="19" t="s">
        <v>298</v>
      </c>
      <c r="C9" s="5"/>
      <c r="D9" s="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9"/>
  <sheetViews>
    <sheetView workbookViewId="0">
      <selection activeCell="J32" sqref="J32"/>
    </sheetView>
  </sheetViews>
  <sheetFormatPr defaultColWidth="24.26953125" defaultRowHeight="14.5" x14ac:dyDescent="0.35"/>
  <cols>
    <col min="1" max="1" width="7.81640625" customWidth="1"/>
    <col min="2" max="2" width="14.453125" customWidth="1"/>
    <col min="3" max="4" width="7.7265625" bestFit="1" customWidth="1"/>
    <col min="5" max="5" width="7.81640625" bestFit="1" customWidth="1"/>
    <col min="6" max="7" width="7.7265625" bestFit="1" customWidth="1"/>
    <col min="8" max="8" width="7.81640625" bestFit="1" customWidth="1"/>
  </cols>
  <sheetData>
    <row r="3" spans="2:8" ht="16" thickBot="1" x14ac:dyDescent="0.4">
      <c r="B3" s="6" t="s">
        <v>370</v>
      </c>
    </row>
    <row r="4" spans="2:8" ht="15.5" thickTop="1" thickBot="1" x14ac:dyDescent="0.4">
      <c r="B4" s="502" t="s">
        <v>25</v>
      </c>
      <c r="C4" s="504" t="s">
        <v>155</v>
      </c>
      <c r="D4" s="505"/>
      <c r="E4" s="506"/>
      <c r="F4" s="504" t="s">
        <v>156</v>
      </c>
      <c r="G4" s="505"/>
      <c r="H4" s="505"/>
    </row>
    <row r="5" spans="2:8" ht="15" thickBot="1" x14ac:dyDescent="0.4">
      <c r="B5" s="503"/>
      <c r="C5" s="64" t="s">
        <v>131</v>
      </c>
      <c r="D5" s="65" t="s">
        <v>132</v>
      </c>
      <c r="E5" s="66" t="s">
        <v>56</v>
      </c>
      <c r="F5" s="64" t="s">
        <v>131</v>
      </c>
      <c r="G5" s="64" t="s">
        <v>132</v>
      </c>
      <c r="H5" s="64" t="s">
        <v>56</v>
      </c>
    </row>
    <row r="6" spans="2:8" ht="15.5" x14ac:dyDescent="0.35">
      <c r="B6" s="67" t="s">
        <v>26</v>
      </c>
      <c r="C6" s="199">
        <v>42.090511621987758</v>
      </c>
      <c r="D6" s="199">
        <v>43.422596320066383</v>
      </c>
      <c r="E6" s="199">
        <v>72.722576810640888</v>
      </c>
      <c r="F6" s="199">
        <v>57.909494805451075</v>
      </c>
      <c r="G6" s="199">
        <v>56.577424356621975</v>
      </c>
      <c r="H6" s="199">
        <v>27.277423189359119</v>
      </c>
    </row>
    <row r="7" spans="2:8" ht="15.5" x14ac:dyDescent="0.35">
      <c r="B7" s="67" t="s">
        <v>27</v>
      </c>
      <c r="C7" s="199">
        <v>24.527078181522256</v>
      </c>
      <c r="D7" s="199">
        <v>30.962762299672228</v>
      </c>
      <c r="E7" s="199">
        <v>80.756788572518644</v>
      </c>
      <c r="F7" s="199">
        <v>75.472942819491038</v>
      </c>
      <c r="G7" s="199">
        <v>69.037220199957176</v>
      </c>
      <c r="H7" s="199">
        <v>19.243252188672141</v>
      </c>
    </row>
    <row r="8" spans="2:8" ht="15.5" x14ac:dyDescent="0.35">
      <c r="B8" s="67" t="s">
        <v>28</v>
      </c>
      <c r="C8" s="199">
        <v>23.605185597785454</v>
      </c>
      <c r="D8" s="199">
        <v>21.687556018246795</v>
      </c>
      <c r="E8" s="199">
        <v>43.556283817883319</v>
      </c>
      <c r="F8" s="199">
        <v>76.394789953648171</v>
      </c>
      <c r="G8" s="199">
        <v>78.312437570804775</v>
      </c>
      <c r="H8" s="199">
        <v>56.443735346914785</v>
      </c>
    </row>
    <row r="9" spans="2:8" ht="15.5" x14ac:dyDescent="0.35">
      <c r="B9" s="67" t="s">
        <v>29</v>
      </c>
      <c r="C9" s="199">
        <v>25.976571774502794</v>
      </c>
      <c r="D9" s="199">
        <v>25.819041354001495</v>
      </c>
      <c r="E9" s="199">
        <v>69.069470463468079</v>
      </c>
      <c r="F9" s="199">
        <v>74.023404363459861</v>
      </c>
      <c r="G9" s="199">
        <v>74.180958645998516</v>
      </c>
      <c r="H9" s="199">
        <v>30.930547792530316</v>
      </c>
    </row>
    <row r="10" spans="2:8" ht="15.5" x14ac:dyDescent="0.35">
      <c r="B10" s="67" t="s">
        <v>30</v>
      </c>
      <c r="C10" s="199">
        <v>24.161921039468869</v>
      </c>
      <c r="D10" s="199">
        <v>22.301963995159333</v>
      </c>
      <c r="E10" s="199">
        <v>70.952711127598832</v>
      </c>
      <c r="F10" s="199">
        <v>75.838096302188774</v>
      </c>
      <c r="G10" s="199">
        <v>77.698033398966629</v>
      </c>
      <c r="H10" s="199">
        <v>29.047282983925932</v>
      </c>
    </row>
    <row r="11" spans="2:8" ht="15.5" x14ac:dyDescent="0.35">
      <c r="B11" s="67" t="s">
        <v>31</v>
      </c>
      <c r="C11" s="199">
        <v>46.550477208287468</v>
      </c>
      <c r="D11" s="199">
        <v>47.350128336035787</v>
      </c>
      <c r="E11" s="199">
        <v>89.972891420878298</v>
      </c>
      <c r="F11" s="199">
        <v>53.449516141421107</v>
      </c>
      <c r="G11" s="199">
        <v>52.649854351670172</v>
      </c>
      <c r="H11" s="199">
        <v>10.027116406430395</v>
      </c>
    </row>
    <row r="12" spans="2:8" ht="15.5" x14ac:dyDescent="0.35">
      <c r="B12" s="67" t="s">
        <v>32</v>
      </c>
      <c r="C12" s="199">
        <v>31.152391508285536</v>
      </c>
      <c r="D12" s="199">
        <v>30.818115510929875</v>
      </c>
      <c r="E12" s="199">
        <v>81.384787463301905</v>
      </c>
      <c r="F12" s="199">
        <v>68.84761530197548</v>
      </c>
      <c r="G12" s="199">
        <v>69.181894327826029</v>
      </c>
      <c r="H12" s="199">
        <v>18.615188136360796</v>
      </c>
    </row>
    <row r="13" spans="2:8" ht="15.5" x14ac:dyDescent="0.35">
      <c r="B13" s="67" t="s">
        <v>33</v>
      </c>
      <c r="C13" s="199">
        <v>46.829784096687561</v>
      </c>
      <c r="D13" s="199">
        <v>53.077796749883795</v>
      </c>
      <c r="E13" s="199">
        <v>82.796487903730807</v>
      </c>
      <c r="F13" s="199">
        <v>53.170207771565124</v>
      </c>
      <c r="G13" s="199">
        <v>46.922184773648759</v>
      </c>
      <c r="H13" s="199">
        <v>17.203525540106149</v>
      </c>
    </row>
    <row r="14" spans="2:8" ht="15.5" x14ac:dyDescent="0.35">
      <c r="B14" s="67" t="s">
        <v>34</v>
      </c>
      <c r="C14" s="199">
        <v>38.542127549956639</v>
      </c>
      <c r="D14" s="199">
        <v>35.408470384536528</v>
      </c>
      <c r="E14" s="199">
        <v>69.437469877267375</v>
      </c>
      <c r="F14" s="199">
        <v>61.457876306359083</v>
      </c>
      <c r="G14" s="199">
        <v>64.5915549289072</v>
      </c>
      <c r="H14" s="199">
        <v>30.562536100577237</v>
      </c>
    </row>
    <row r="15" spans="2:8" ht="15.5" x14ac:dyDescent="0.35">
      <c r="B15" s="67" t="s">
        <v>35</v>
      </c>
      <c r="C15" s="199">
        <v>33.777279820405212</v>
      </c>
      <c r="D15" s="199">
        <v>29.241261846793659</v>
      </c>
      <c r="E15" s="199">
        <v>78.707821612419366</v>
      </c>
      <c r="F15" s="199">
        <v>66.222744645140509</v>
      </c>
      <c r="G15" s="199">
        <v>70.758754871944902</v>
      </c>
      <c r="H15" s="199">
        <v>21.292218198404999</v>
      </c>
    </row>
    <row r="16" spans="2:8" ht="15.5" x14ac:dyDescent="0.35">
      <c r="B16" s="67" t="s">
        <v>36</v>
      </c>
      <c r="C16" s="199">
        <v>30.36930926913583</v>
      </c>
      <c r="D16" s="199">
        <v>32.86327928378909</v>
      </c>
      <c r="E16" s="199">
        <v>75.177470084869356</v>
      </c>
      <c r="F16" s="199">
        <v>69.630681259877932</v>
      </c>
      <c r="G16" s="199">
        <v>67.136729918221718</v>
      </c>
      <c r="H16" s="199">
        <v>24.822503558187346</v>
      </c>
    </row>
    <row r="17" spans="2:8" ht="15.5" x14ac:dyDescent="0.35">
      <c r="B17" s="67" t="s">
        <v>37</v>
      </c>
      <c r="C17" s="199">
        <v>39.918384173815198</v>
      </c>
      <c r="D17" s="199">
        <v>42.827463768364332</v>
      </c>
      <c r="E17" s="199">
        <v>87.068946018612763</v>
      </c>
      <c r="F17" s="199">
        <v>60.081594155526709</v>
      </c>
      <c r="G17" s="199">
        <v>57.172556798690458</v>
      </c>
      <c r="H17" s="199">
        <v>12.931035740734659</v>
      </c>
    </row>
    <row r="18" spans="2:8" ht="15.5" x14ac:dyDescent="0.35">
      <c r="B18" s="67" t="s">
        <v>38</v>
      </c>
      <c r="C18" s="199">
        <v>41.579211476321163</v>
      </c>
      <c r="D18" s="199">
        <v>50.616709434260464</v>
      </c>
      <c r="E18" s="199">
        <v>81.379352257514626</v>
      </c>
      <c r="F18" s="199">
        <v>58.420795286549598</v>
      </c>
      <c r="G18" s="199">
        <v>49.383319833553941</v>
      </c>
      <c r="H18" s="199">
        <v>18.620643401528508</v>
      </c>
    </row>
    <row r="19" spans="2:8" ht="15.5" x14ac:dyDescent="0.35">
      <c r="B19" s="67" t="s">
        <v>39</v>
      </c>
      <c r="C19" s="199">
        <v>60.953132912075915</v>
      </c>
      <c r="D19" s="199">
        <v>66.473238283198171</v>
      </c>
      <c r="E19" s="199">
        <v>89.161571945196911</v>
      </c>
      <c r="F19" s="199">
        <v>39.046874767512463</v>
      </c>
      <c r="G19" s="199">
        <v>33.526784033595511</v>
      </c>
      <c r="H19" s="199">
        <v>10.838432491532872</v>
      </c>
    </row>
    <row r="20" spans="2:8" ht="15.5" x14ac:dyDescent="0.35">
      <c r="B20" s="67" t="s">
        <v>40</v>
      </c>
      <c r="C20" s="199">
        <v>60.861723933175746</v>
      </c>
      <c r="D20" s="199">
        <v>62.522515277564651</v>
      </c>
      <c r="E20" s="199">
        <v>87.232109214000957</v>
      </c>
      <c r="F20" s="199">
        <v>39.1382903406301</v>
      </c>
      <c r="G20" s="199">
        <v>37.477472413399781</v>
      </c>
      <c r="H20" s="199">
        <v>12.767921798607224</v>
      </c>
    </row>
    <row r="21" spans="2:8" ht="15.5" x14ac:dyDescent="0.35">
      <c r="B21" s="67" t="s">
        <v>41</v>
      </c>
      <c r="C21" s="199">
        <v>36.408011774426505</v>
      </c>
      <c r="D21" s="199">
        <v>40.237089766671367</v>
      </c>
      <c r="E21" s="199">
        <v>73.512902033068471</v>
      </c>
      <c r="F21" s="199">
        <v>63.592019336441489</v>
      </c>
      <c r="G21" s="199">
        <v>59.762925167246046</v>
      </c>
      <c r="H21" s="199">
        <v>26.48709796693154</v>
      </c>
    </row>
    <row r="22" spans="2:8" ht="15.5" x14ac:dyDescent="0.35">
      <c r="B22" s="67" t="s">
        <v>42</v>
      </c>
      <c r="C22" s="199">
        <v>29.835312226008554</v>
      </c>
      <c r="D22" s="199">
        <v>37.621033002502614</v>
      </c>
      <c r="E22" s="199">
        <v>64.338857974145924</v>
      </c>
      <c r="F22" s="199">
        <v>70.164712205907747</v>
      </c>
      <c r="G22" s="199">
        <v>62.378962691550058</v>
      </c>
      <c r="H22" s="199">
        <v>35.661170606510098</v>
      </c>
    </row>
    <row r="23" spans="2:8" ht="15.5" x14ac:dyDescent="0.35">
      <c r="B23" s="67" t="s">
        <v>43</v>
      </c>
      <c r="C23" s="199">
        <v>41.460727196784234</v>
      </c>
      <c r="D23" s="199">
        <v>41.043752810053995</v>
      </c>
      <c r="E23" s="199">
        <v>82.175081827533006</v>
      </c>
      <c r="F23" s="199">
        <v>58.539272803215781</v>
      </c>
      <c r="G23" s="199">
        <v>58.95623282545273</v>
      </c>
      <c r="H23" s="199">
        <v>17.824914799352836</v>
      </c>
    </row>
    <row r="24" spans="2:8" ht="15.5" x14ac:dyDescent="0.35">
      <c r="B24" s="67" t="s">
        <v>44</v>
      </c>
      <c r="C24" s="199">
        <v>37.72581614844475</v>
      </c>
      <c r="D24" s="199">
        <v>42.793320560333456</v>
      </c>
      <c r="E24" s="199">
        <v>82.663016981863592</v>
      </c>
      <c r="F24" s="199">
        <v>62.274164395128885</v>
      </c>
      <c r="G24" s="199">
        <v>57.206658745337315</v>
      </c>
      <c r="H24" s="199">
        <v>17.336984103232577</v>
      </c>
    </row>
    <row r="25" spans="2:8" ht="15.5" x14ac:dyDescent="0.35">
      <c r="B25" s="67" t="s">
        <v>45</v>
      </c>
      <c r="C25" s="199">
        <v>42.759247068729103</v>
      </c>
      <c r="D25" s="199">
        <v>45.814257132052035</v>
      </c>
      <c r="E25" s="199">
        <v>79.998475843595998</v>
      </c>
      <c r="F25" s="199">
        <v>57.24076782467877</v>
      </c>
      <c r="G25" s="199">
        <v>54.185756072517385</v>
      </c>
      <c r="H25" s="199">
        <v>20.001494656602645</v>
      </c>
    </row>
    <row r="26" spans="2:8" ht="15.5" x14ac:dyDescent="0.35">
      <c r="B26" s="67" t="s">
        <v>46</v>
      </c>
      <c r="C26" s="199">
        <v>62.138819184429508</v>
      </c>
      <c r="D26" s="199">
        <v>67.372830467641663</v>
      </c>
      <c r="E26" s="199">
        <v>89.33631726102395</v>
      </c>
      <c r="F26" s="199">
        <v>37.861166654393649</v>
      </c>
      <c r="G26" s="199">
        <v>32.627203481860988</v>
      </c>
      <c r="H26" s="199">
        <v>10.663684721213208</v>
      </c>
    </row>
    <row r="27" spans="2:8" ht="15.5" x14ac:dyDescent="0.35">
      <c r="B27" s="67" t="s">
        <v>47</v>
      </c>
      <c r="C27" s="199">
        <v>47.277997664348462</v>
      </c>
      <c r="D27" s="199">
        <v>51.729624905648663</v>
      </c>
      <c r="E27" s="199">
        <v>94.402226595385883</v>
      </c>
      <c r="F27" s="199">
        <v>52.722010731235805</v>
      </c>
      <c r="G27" s="199">
        <v>48.270375094351344</v>
      </c>
      <c r="H27" s="199">
        <v>5.5977797784558838</v>
      </c>
    </row>
    <row r="28" spans="2:8" ht="15.5" x14ac:dyDescent="0.35">
      <c r="B28" s="67" t="s">
        <v>48</v>
      </c>
      <c r="C28" s="199">
        <v>39.638002938091041</v>
      </c>
      <c r="D28" s="199">
        <v>47.697142788645742</v>
      </c>
      <c r="E28" s="199">
        <v>90.000137958074419</v>
      </c>
      <c r="F28" s="199">
        <v>60.362006607363938</v>
      </c>
      <c r="G28" s="199">
        <v>52.30287275005206</v>
      </c>
      <c r="H28" s="199">
        <v>9.9998632012371242</v>
      </c>
    </row>
    <row r="29" spans="2:8" ht="15.5" x14ac:dyDescent="0.35">
      <c r="B29" s="67" t="s">
        <v>49</v>
      </c>
      <c r="C29" s="199">
        <v>21.24252649310354</v>
      </c>
      <c r="D29" s="199">
        <v>39.321995553112089</v>
      </c>
      <c r="E29" s="199">
        <v>68.470957112249891</v>
      </c>
      <c r="F29" s="199">
        <v>78.757491190438358</v>
      </c>
      <c r="G29" s="199">
        <v>60.678019286065279</v>
      </c>
      <c r="H29" s="199">
        <v>31.529044975964649</v>
      </c>
    </row>
    <row r="30" spans="2:8" ht="15.5" x14ac:dyDescent="0.35">
      <c r="B30" s="67" t="s">
        <v>50</v>
      </c>
      <c r="C30" s="199">
        <v>31.963072753576689</v>
      </c>
      <c r="D30" s="199">
        <v>57.760593993077521</v>
      </c>
      <c r="E30" s="199">
        <v>92.856740005356727</v>
      </c>
      <c r="F30" s="199">
        <v>68.036927246423318</v>
      </c>
      <c r="G30" s="199">
        <v>42.239422382671478</v>
      </c>
      <c r="H30" s="199">
        <v>7.1432557470009872</v>
      </c>
    </row>
    <row r="31" spans="2:8" ht="15.5" x14ac:dyDescent="0.35">
      <c r="B31" s="67" t="s">
        <v>51</v>
      </c>
      <c r="C31" s="199">
        <v>30.740860228080557</v>
      </c>
      <c r="D31" s="199">
        <v>43.188986539457517</v>
      </c>
      <c r="E31" s="199">
        <v>90.43330725797027</v>
      </c>
      <c r="F31" s="199">
        <v>69.259139771919436</v>
      </c>
      <c r="G31" s="199">
        <v>56.81101203927475</v>
      </c>
      <c r="H31" s="199">
        <v>9.5667106403273916</v>
      </c>
    </row>
    <row r="32" spans="2:8" ht="15.5" x14ac:dyDescent="0.35">
      <c r="B32" s="67" t="s">
        <v>52</v>
      </c>
      <c r="C32" s="199">
        <v>26.971740662391795</v>
      </c>
      <c r="D32" s="199">
        <v>56.298763801258488</v>
      </c>
      <c r="E32" s="199">
        <v>80.585617369042581</v>
      </c>
      <c r="F32" s="199">
        <v>73.028260988733379</v>
      </c>
      <c r="G32" s="199">
        <v>43.701239829138977</v>
      </c>
      <c r="H32" s="199">
        <v>19.414351693158917</v>
      </c>
    </row>
    <row r="33" spans="2:8" ht="15.5" x14ac:dyDescent="0.35">
      <c r="B33" s="67" t="s">
        <v>53</v>
      </c>
      <c r="C33" s="199">
        <v>31.48853073238989</v>
      </c>
      <c r="D33" s="199">
        <v>43.047652574694069</v>
      </c>
      <c r="E33" s="199">
        <v>81.915642515763821</v>
      </c>
      <c r="F33" s="199">
        <v>68.51146926761011</v>
      </c>
      <c r="G33" s="199">
        <v>56.952347425305923</v>
      </c>
      <c r="H33" s="199">
        <v>18.084334289349258</v>
      </c>
    </row>
    <row r="34" spans="2:8" ht="15.5" x14ac:dyDescent="0.35">
      <c r="B34" s="67" t="s">
        <v>54</v>
      </c>
      <c r="C34" s="199">
        <v>24.27491312345688</v>
      </c>
      <c r="D34" s="199">
        <v>32.717254121290182</v>
      </c>
      <c r="E34" s="199">
        <v>48.229676458400988</v>
      </c>
      <c r="F34" s="199">
        <v>75.725084527734936</v>
      </c>
      <c r="G34" s="199">
        <v>67.282752575638938</v>
      </c>
      <c r="H34" s="199">
        <v>51.770310475998492</v>
      </c>
    </row>
    <row r="35" spans="2:8" ht="16" thickBot="1" x14ac:dyDescent="0.4">
      <c r="B35" s="68" t="s">
        <v>55</v>
      </c>
      <c r="C35" s="199">
        <v>31.581405424249464</v>
      </c>
      <c r="D35" s="199">
        <v>23.546536657559535</v>
      </c>
      <c r="E35" s="199">
        <v>60.638041873764244</v>
      </c>
      <c r="F35" s="199">
        <v>68.418600891242193</v>
      </c>
      <c r="G35" s="199">
        <v>76.453450222134975</v>
      </c>
      <c r="H35" s="199">
        <v>39.361951533395704</v>
      </c>
    </row>
    <row r="36" spans="2:8" ht="16.5" thickTop="1" thickBot="1" x14ac:dyDescent="0.4">
      <c r="B36" s="69" t="s">
        <v>83</v>
      </c>
      <c r="C36" s="424">
        <v>35.42492725668474</v>
      </c>
      <c r="D36" s="424">
        <v>43.240308179877289</v>
      </c>
      <c r="E36" s="424">
        <v>83.433741275474375</v>
      </c>
      <c r="F36" s="424">
        <v>64.575076200081057</v>
      </c>
      <c r="G36" s="424">
        <v>56.759697570360316</v>
      </c>
      <c r="H36" s="424">
        <v>16.566256235226792</v>
      </c>
    </row>
    <row r="37" spans="2:8" ht="27" x14ac:dyDescent="0.35">
      <c r="B37" s="67" t="s">
        <v>157</v>
      </c>
      <c r="C37" s="425">
        <v>33.835909871857531</v>
      </c>
      <c r="D37" s="425">
        <v>43.110570059210545</v>
      </c>
      <c r="E37" s="425">
        <v>0</v>
      </c>
      <c r="F37" s="425">
        <v>66.164076823393643</v>
      </c>
      <c r="G37" s="425">
        <v>56.889408496659264</v>
      </c>
      <c r="H37" s="425">
        <v>0</v>
      </c>
    </row>
    <row r="38" spans="2:8" ht="27.5" thickBot="1" x14ac:dyDescent="0.4">
      <c r="B38" s="350" t="s">
        <v>331</v>
      </c>
      <c r="C38" s="426">
        <v>95.674616200044113</v>
      </c>
      <c r="D38" s="426">
        <v>75.415096852352249</v>
      </c>
      <c r="E38" s="426">
        <v>0</v>
      </c>
      <c r="F38" s="426">
        <v>4.3253834636432611</v>
      </c>
      <c r="G38" s="426">
        <v>24.584897010566213</v>
      </c>
      <c r="H38" s="426">
        <v>0</v>
      </c>
    </row>
    <row r="39" spans="2:8" ht="15" thickTop="1" x14ac:dyDescent="0.35">
      <c r="B39" s="19" t="s">
        <v>298</v>
      </c>
    </row>
  </sheetData>
  <mergeCells count="3">
    <mergeCell ref="B4:B5"/>
    <mergeCell ref="C4:E4"/>
    <mergeCell ref="F4:H4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37"/>
  <sheetViews>
    <sheetView workbookViewId="0">
      <selection activeCell="N5" sqref="N5"/>
    </sheetView>
  </sheetViews>
  <sheetFormatPr defaultRowHeight="14.5" x14ac:dyDescent="0.35"/>
  <cols>
    <col min="2" max="2" width="21" customWidth="1"/>
  </cols>
  <sheetData>
    <row r="3" spans="2:11" ht="16" thickBot="1" x14ac:dyDescent="0.4">
      <c r="B3" s="198" t="s">
        <v>371</v>
      </c>
    </row>
    <row r="4" spans="2:11" ht="47.25" customHeight="1" thickTop="1" thickBot="1" x14ac:dyDescent="0.4">
      <c r="B4" s="508" t="s">
        <v>25</v>
      </c>
      <c r="C4" s="507" t="s">
        <v>161</v>
      </c>
      <c r="D4" s="507"/>
      <c r="E4" s="507"/>
      <c r="F4" s="507" t="s">
        <v>332</v>
      </c>
      <c r="G4" s="507"/>
      <c r="H4" s="507"/>
      <c r="I4" s="507" t="s">
        <v>333</v>
      </c>
      <c r="J4" s="507"/>
      <c r="K4" s="507"/>
    </row>
    <row r="5" spans="2:11" ht="16" thickBot="1" x14ac:dyDescent="0.4">
      <c r="B5" s="509"/>
      <c r="C5" s="97" t="s">
        <v>160</v>
      </c>
      <c r="D5" s="97" t="s">
        <v>98</v>
      </c>
      <c r="E5" s="97" t="s">
        <v>99</v>
      </c>
      <c r="F5" s="97" t="s">
        <v>160</v>
      </c>
      <c r="G5" s="97" t="s">
        <v>98</v>
      </c>
      <c r="H5" s="97" t="s">
        <v>99</v>
      </c>
      <c r="I5" s="96" t="s">
        <v>160</v>
      </c>
      <c r="J5" s="96" t="s">
        <v>98</v>
      </c>
      <c r="K5" s="97" t="s">
        <v>99</v>
      </c>
    </row>
    <row r="6" spans="2:11" ht="15.5" x14ac:dyDescent="0.35">
      <c r="B6" s="101" t="s">
        <v>26</v>
      </c>
      <c r="C6" s="199">
        <v>37.82</v>
      </c>
      <c r="D6" s="199">
        <v>37.82</v>
      </c>
      <c r="E6" s="199"/>
      <c r="F6" s="199">
        <v>32.950000000000003</v>
      </c>
      <c r="G6" s="199">
        <v>32.950000000000003</v>
      </c>
      <c r="H6" s="199"/>
      <c r="I6" s="199">
        <v>34.656046096651586</v>
      </c>
      <c r="J6" s="199">
        <v>34.656046096651586</v>
      </c>
      <c r="K6" s="199"/>
    </row>
    <row r="7" spans="2:11" ht="15.5" x14ac:dyDescent="0.35">
      <c r="B7" s="101" t="s">
        <v>27</v>
      </c>
      <c r="C7" s="199">
        <v>47.18</v>
      </c>
      <c r="D7" s="199">
        <v>45.31</v>
      </c>
      <c r="E7" s="199">
        <v>82.35</v>
      </c>
      <c r="F7" s="199">
        <v>42.89</v>
      </c>
      <c r="G7" s="199">
        <v>40.67</v>
      </c>
      <c r="H7" s="199">
        <v>54.93</v>
      </c>
      <c r="I7" s="199">
        <v>42.136617132415047</v>
      </c>
      <c r="J7" s="199">
        <v>40.737449051042731</v>
      </c>
      <c r="K7" s="199">
        <v>88.894121922682544</v>
      </c>
    </row>
    <row r="8" spans="2:11" ht="15.5" x14ac:dyDescent="0.35">
      <c r="B8" s="101" t="s">
        <v>28</v>
      </c>
      <c r="C8" s="199">
        <v>48.02</v>
      </c>
      <c r="D8" s="199">
        <v>47.13</v>
      </c>
      <c r="E8" s="199">
        <v>100</v>
      </c>
      <c r="F8" s="199">
        <v>39.06</v>
      </c>
      <c r="G8" s="199">
        <v>37.5</v>
      </c>
      <c r="H8" s="199">
        <v>77.78</v>
      </c>
      <c r="I8" s="199">
        <v>43.570791815959879</v>
      </c>
      <c r="J8" s="199">
        <v>41.944921247350152</v>
      </c>
      <c r="K8" s="199">
        <v>97.846574034229732</v>
      </c>
    </row>
    <row r="9" spans="2:11" ht="15.5" x14ac:dyDescent="0.35">
      <c r="B9" s="101" t="s">
        <v>29</v>
      </c>
      <c r="C9" s="199">
        <v>45.14</v>
      </c>
      <c r="D9" s="199">
        <v>44.11</v>
      </c>
      <c r="E9" s="199">
        <v>100</v>
      </c>
      <c r="F9" s="199">
        <v>40.380000000000003</v>
      </c>
      <c r="G9" s="199">
        <v>39.19</v>
      </c>
      <c r="H9" s="199">
        <v>78.95</v>
      </c>
      <c r="I9" s="199">
        <v>41.53635598299207</v>
      </c>
      <c r="J9" s="199">
        <v>40.317099290027286</v>
      </c>
      <c r="K9" s="199">
        <v>89.504122291491498</v>
      </c>
    </row>
    <row r="10" spans="2:11" ht="15.5" x14ac:dyDescent="0.35">
      <c r="B10" s="101" t="s">
        <v>30</v>
      </c>
      <c r="C10" s="199">
        <v>46.79</v>
      </c>
      <c r="D10" s="199">
        <v>45.4</v>
      </c>
      <c r="E10" s="199">
        <v>80</v>
      </c>
      <c r="F10" s="199">
        <v>42.37</v>
      </c>
      <c r="G10" s="199">
        <v>41.14</v>
      </c>
      <c r="H10" s="199">
        <v>70.83</v>
      </c>
      <c r="I10" s="199">
        <v>46.248322515731246</v>
      </c>
      <c r="J10" s="199">
        <v>43.485860700415515</v>
      </c>
      <c r="K10" s="199">
        <v>72.158996635432942</v>
      </c>
    </row>
    <row r="11" spans="2:11" ht="15.5" x14ac:dyDescent="0.35">
      <c r="B11" s="101" t="s">
        <v>31</v>
      </c>
      <c r="C11" s="199">
        <v>25.38</v>
      </c>
      <c r="D11" s="199">
        <v>23.03</v>
      </c>
      <c r="E11" s="199">
        <v>100</v>
      </c>
      <c r="F11" s="199">
        <v>22.51</v>
      </c>
      <c r="G11" s="199">
        <v>20.37</v>
      </c>
      <c r="H11" s="199">
        <v>84.62</v>
      </c>
      <c r="I11" s="199">
        <v>21.961526342093833</v>
      </c>
      <c r="J11" s="199">
        <v>20.899271343867813</v>
      </c>
      <c r="K11" s="199">
        <v>99.265535488379442</v>
      </c>
    </row>
    <row r="12" spans="2:11" ht="15.5" x14ac:dyDescent="0.35">
      <c r="B12" s="101" t="s">
        <v>32</v>
      </c>
      <c r="C12" s="199">
        <v>44.34</v>
      </c>
      <c r="D12" s="199">
        <v>41.13</v>
      </c>
      <c r="E12" s="199">
        <v>92.31</v>
      </c>
      <c r="F12" s="199">
        <v>39.19</v>
      </c>
      <c r="G12" s="199">
        <v>35.6</v>
      </c>
      <c r="H12" s="199">
        <v>80</v>
      </c>
      <c r="I12" s="199">
        <v>42.635884368716752</v>
      </c>
      <c r="J12" s="199">
        <v>39.910721618717226</v>
      </c>
      <c r="K12" s="199">
        <v>91.894254030361083</v>
      </c>
    </row>
    <row r="13" spans="2:11" ht="15.5" x14ac:dyDescent="0.35">
      <c r="B13" s="101" t="s">
        <v>33</v>
      </c>
      <c r="C13" s="199">
        <v>26.74</v>
      </c>
      <c r="D13" s="199">
        <v>26.64</v>
      </c>
      <c r="E13" s="199">
        <v>50</v>
      </c>
      <c r="F13" s="199">
        <v>22.42</v>
      </c>
      <c r="G13" s="199">
        <v>22.13</v>
      </c>
      <c r="H13" s="199">
        <v>42.86</v>
      </c>
      <c r="I13" s="199">
        <v>22.802480165428101</v>
      </c>
      <c r="J13" s="199">
        <v>22.786876372813726</v>
      </c>
      <c r="K13" s="199">
        <v>30.218895927314822</v>
      </c>
    </row>
    <row r="14" spans="2:11" ht="15.5" x14ac:dyDescent="0.35">
      <c r="B14" s="101" t="s">
        <v>34</v>
      </c>
      <c r="C14" s="199">
        <v>35.58</v>
      </c>
      <c r="D14" s="199">
        <v>34.85</v>
      </c>
      <c r="E14" s="199">
        <v>85.71</v>
      </c>
      <c r="F14" s="199">
        <v>30.97</v>
      </c>
      <c r="G14" s="199">
        <v>29.66</v>
      </c>
      <c r="H14" s="199">
        <v>76.47</v>
      </c>
      <c r="I14" s="199">
        <v>30.276043716237972</v>
      </c>
      <c r="J14" s="199">
        <v>28.517715664808374</v>
      </c>
      <c r="K14" s="199">
        <v>92.540543444933249</v>
      </c>
    </row>
    <row r="15" spans="2:11" ht="15.5" x14ac:dyDescent="0.35">
      <c r="B15" s="101" t="s">
        <v>35</v>
      </c>
      <c r="C15" s="199">
        <v>18.260000000000002</v>
      </c>
      <c r="D15" s="199">
        <v>17.05</v>
      </c>
      <c r="E15" s="199">
        <v>77.78</v>
      </c>
      <c r="F15" s="199">
        <v>15.53</v>
      </c>
      <c r="G15" s="199">
        <v>14.15</v>
      </c>
      <c r="H15" s="199">
        <v>81.819999999999993</v>
      </c>
      <c r="I15" s="199">
        <v>14.973779645723662</v>
      </c>
      <c r="J15" s="199">
        <v>13.353886794200392</v>
      </c>
      <c r="K15" s="199">
        <v>91.577576379180911</v>
      </c>
    </row>
    <row r="16" spans="2:11" ht="15.5" x14ac:dyDescent="0.35">
      <c r="B16" s="101" t="s">
        <v>36</v>
      </c>
      <c r="C16" s="199">
        <v>47.19</v>
      </c>
      <c r="D16" s="199">
        <v>46.36</v>
      </c>
      <c r="E16" s="199">
        <v>83.33</v>
      </c>
      <c r="F16" s="199">
        <v>40</v>
      </c>
      <c r="G16" s="199">
        <v>39.44</v>
      </c>
      <c r="H16" s="199">
        <v>62.5</v>
      </c>
      <c r="I16" s="199">
        <v>40.256702546788468</v>
      </c>
      <c r="J16" s="199">
        <v>39.598117895108942</v>
      </c>
      <c r="K16" s="199">
        <v>72.105649941254455</v>
      </c>
    </row>
    <row r="17" spans="2:15" ht="15.5" x14ac:dyDescent="0.35">
      <c r="B17" s="101" t="s">
        <v>37</v>
      </c>
      <c r="C17" s="199">
        <v>33.47</v>
      </c>
      <c r="D17" s="199">
        <v>33.33</v>
      </c>
      <c r="E17" s="199">
        <v>100</v>
      </c>
      <c r="F17" s="199">
        <v>29.42</v>
      </c>
      <c r="G17" s="199">
        <v>29.3</v>
      </c>
      <c r="H17" s="199">
        <v>100</v>
      </c>
      <c r="I17" s="199">
        <v>29.469591128521767</v>
      </c>
      <c r="J17" s="199">
        <v>29.368257390427161</v>
      </c>
      <c r="K17" s="199">
        <v>100</v>
      </c>
    </row>
    <row r="18" spans="2:15" ht="15.5" x14ac:dyDescent="0.35">
      <c r="B18" s="101" t="s">
        <v>38</v>
      </c>
      <c r="C18" s="199">
        <v>19.670000000000002</v>
      </c>
      <c r="D18" s="199">
        <v>19.670000000000002</v>
      </c>
      <c r="E18" s="199"/>
      <c r="F18" s="199">
        <v>17.559999999999999</v>
      </c>
      <c r="G18" s="199">
        <v>17.559999999999999</v>
      </c>
      <c r="H18" s="199"/>
      <c r="I18" s="199">
        <v>17.754622302910139</v>
      </c>
      <c r="J18" s="199">
        <v>17.754622302910139</v>
      </c>
      <c r="K18" s="199"/>
    </row>
    <row r="19" spans="2:15" ht="15.5" x14ac:dyDescent="0.35">
      <c r="B19" s="101" t="s">
        <v>39</v>
      </c>
      <c r="C19" s="199">
        <v>24.67</v>
      </c>
      <c r="D19" s="199">
        <v>24.13</v>
      </c>
      <c r="E19" s="199">
        <v>75</v>
      </c>
      <c r="F19" s="199">
        <v>22.84</v>
      </c>
      <c r="G19" s="199">
        <v>22.36</v>
      </c>
      <c r="H19" s="199">
        <v>44.44</v>
      </c>
      <c r="I19" s="199">
        <v>22.840643067828832</v>
      </c>
      <c r="J19" s="199">
        <v>22.782480793897523</v>
      </c>
      <c r="K19" s="199">
        <v>50.395603248168598</v>
      </c>
    </row>
    <row r="20" spans="2:15" ht="15.5" x14ac:dyDescent="0.35">
      <c r="B20" s="101" t="s">
        <v>40</v>
      </c>
      <c r="C20" s="199">
        <v>24.66</v>
      </c>
      <c r="D20" s="199">
        <v>24.66</v>
      </c>
      <c r="E20" s="199"/>
      <c r="F20" s="199">
        <v>21.88</v>
      </c>
      <c r="G20" s="199">
        <v>21.88</v>
      </c>
      <c r="H20" s="199"/>
      <c r="I20" s="199">
        <v>23.577597994950519</v>
      </c>
      <c r="J20" s="199">
        <v>23.577597994950519</v>
      </c>
      <c r="K20" s="199"/>
    </row>
    <row r="21" spans="2:15" ht="15.5" x14ac:dyDescent="0.35">
      <c r="B21" s="101" t="s">
        <v>41</v>
      </c>
      <c r="C21" s="199">
        <v>17.079999999999998</v>
      </c>
      <c r="D21" s="199">
        <v>17.079999999999998</v>
      </c>
      <c r="E21" s="199"/>
      <c r="F21" s="199">
        <v>14.48</v>
      </c>
      <c r="G21" s="199">
        <v>14.48</v>
      </c>
      <c r="H21" s="199"/>
      <c r="I21" s="199">
        <v>14.480282453714999</v>
      </c>
      <c r="J21" s="199">
        <v>14.480282453714999</v>
      </c>
      <c r="K21" s="199"/>
    </row>
    <row r="22" spans="2:15" ht="15.5" x14ac:dyDescent="0.35">
      <c r="B22" s="101" t="s">
        <v>42</v>
      </c>
      <c r="C22" s="199">
        <v>51.49</v>
      </c>
      <c r="D22" s="199">
        <v>51.3</v>
      </c>
      <c r="E22" s="199">
        <v>60</v>
      </c>
      <c r="F22" s="199">
        <v>44.99</v>
      </c>
      <c r="G22" s="199">
        <v>44.79</v>
      </c>
      <c r="H22" s="199">
        <v>54.55</v>
      </c>
      <c r="I22" s="199">
        <v>46.442380518303189</v>
      </c>
      <c r="J22" s="199">
        <v>44.125744735720339</v>
      </c>
      <c r="K22" s="199">
        <v>86.521198080044044</v>
      </c>
    </row>
    <row r="23" spans="2:15" ht="15.5" x14ac:dyDescent="0.35">
      <c r="B23" s="101" t="s">
        <v>43</v>
      </c>
      <c r="C23" s="199">
        <v>24.01</v>
      </c>
      <c r="D23" s="199">
        <v>23.46</v>
      </c>
      <c r="E23" s="199">
        <v>57.14</v>
      </c>
      <c r="F23" s="199">
        <v>20.29</v>
      </c>
      <c r="G23" s="199">
        <v>19.75</v>
      </c>
      <c r="H23" s="199">
        <v>57.14</v>
      </c>
      <c r="I23" s="199">
        <v>18.787138869859113</v>
      </c>
      <c r="J23" s="199">
        <v>17.95184237539809</v>
      </c>
      <c r="K23" s="199">
        <v>78.556306399644257</v>
      </c>
    </row>
    <row r="24" spans="2:15" ht="15.5" x14ac:dyDescent="0.35">
      <c r="B24" s="101" t="s">
        <v>44</v>
      </c>
      <c r="C24" s="199">
        <v>41.22</v>
      </c>
      <c r="D24" s="199">
        <v>40.72</v>
      </c>
      <c r="E24" s="199">
        <v>80</v>
      </c>
      <c r="F24" s="199">
        <v>35.71</v>
      </c>
      <c r="G24" s="199">
        <v>35.76</v>
      </c>
      <c r="H24" s="199">
        <v>34.78</v>
      </c>
      <c r="I24" s="199">
        <v>35.308476261496395</v>
      </c>
      <c r="J24" s="199">
        <v>35.300922939044902</v>
      </c>
      <c r="K24" s="199">
        <v>37.200898857254543</v>
      </c>
    </row>
    <row r="25" spans="2:15" ht="15.5" x14ac:dyDescent="0.35">
      <c r="B25" s="101" t="s">
        <v>45</v>
      </c>
      <c r="C25" s="199">
        <v>26.87</v>
      </c>
      <c r="D25" s="199">
        <v>26.69</v>
      </c>
      <c r="E25" s="199">
        <v>50</v>
      </c>
      <c r="F25" s="199">
        <v>22.17</v>
      </c>
      <c r="G25" s="199">
        <v>21.99</v>
      </c>
      <c r="H25" s="199">
        <v>50</v>
      </c>
      <c r="I25" s="199">
        <v>22.121145293105577</v>
      </c>
      <c r="J25" s="199">
        <v>21.77389861225117</v>
      </c>
      <c r="K25" s="199">
        <v>89.756360451569492</v>
      </c>
    </row>
    <row r="26" spans="2:15" ht="15.5" x14ac:dyDescent="0.35">
      <c r="B26" s="101" t="s">
        <v>46</v>
      </c>
      <c r="C26" s="199">
        <v>27.33</v>
      </c>
      <c r="D26" s="199">
        <v>26.89</v>
      </c>
      <c r="E26" s="199">
        <v>100</v>
      </c>
      <c r="F26" s="199">
        <v>23.41</v>
      </c>
      <c r="G26" s="199">
        <v>22.37</v>
      </c>
      <c r="H26" s="199">
        <v>80</v>
      </c>
      <c r="I26" s="199">
        <v>23.936052200651439</v>
      </c>
      <c r="J26" s="199">
        <v>23.693889178301781</v>
      </c>
      <c r="K26" s="199">
        <v>86.007274131771212</v>
      </c>
    </row>
    <row r="27" spans="2:15" ht="15.5" x14ac:dyDescent="0.35">
      <c r="B27" s="101" t="s">
        <v>47</v>
      </c>
      <c r="C27" s="199">
        <v>38.619999999999997</v>
      </c>
      <c r="D27" s="199">
        <v>38.619999999999997</v>
      </c>
      <c r="E27" s="199"/>
      <c r="F27" s="199">
        <v>33.6</v>
      </c>
      <c r="G27" s="199">
        <v>33.6</v>
      </c>
      <c r="H27" s="199"/>
      <c r="I27" s="199">
        <v>33.780393110049907</v>
      </c>
      <c r="J27" s="199">
        <v>33.780393110049907</v>
      </c>
      <c r="K27" s="199"/>
    </row>
    <row r="28" spans="2:15" ht="15.5" x14ac:dyDescent="0.35">
      <c r="B28" s="101" t="s">
        <v>48</v>
      </c>
      <c r="C28" s="199">
        <v>29.43</v>
      </c>
      <c r="D28" s="199">
        <v>28.78</v>
      </c>
      <c r="E28" s="199">
        <v>100</v>
      </c>
      <c r="F28" s="199">
        <v>25</v>
      </c>
      <c r="G28" s="199">
        <v>23.23</v>
      </c>
      <c r="H28" s="199">
        <v>66.67</v>
      </c>
      <c r="I28" s="199">
        <v>22.947359755966488</v>
      </c>
      <c r="J28" s="199">
        <v>22.829509208010712</v>
      </c>
      <c r="K28" s="199">
        <v>77.444186677793368</v>
      </c>
      <c r="O28" s="400"/>
    </row>
    <row r="29" spans="2:15" ht="15.5" x14ac:dyDescent="0.35">
      <c r="B29" s="101" t="s">
        <v>49</v>
      </c>
      <c r="C29" s="199">
        <v>60.25</v>
      </c>
      <c r="D29" s="199">
        <v>58.77</v>
      </c>
      <c r="E29" s="199">
        <v>81.25</v>
      </c>
      <c r="F29" s="199">
        <v>52.09</v>
      </c>
      <c r="G29" s="199">
        <v>55.56</v>
      </c>
      <c r="H29" s="199">
        <v>42.13</v>
      </c>
      <c r="I29" s="199">
        <v>59.169474656888625</v>
      </c>
      <c r="J29" s="199">
        <v>58.748174371348746</v>
      </c>
      <c r="K29" s="199">
        <v>75.598980783150211</v>
      </c>
    </row>
    <row r="30" spans="2:15" ht="15.5" x14ac:dyDescent="0.35">
      <c r="B30" s="101" t="s">
        <v>50</v>
      </c>
      <c r="C30" s="199">
        <v>60.03</v>
      </c>
      <c r="D30" s="199">
        <v>57.4</v>
      </c>
      <c r="E30" s="199">
        <v>88.46</v>
      </c>
      <c r="F30" s="199">
        <v>52.31</v>
      </c>
      <c r="G30" s="199">
        <v>48.95</v>
      </c>
      <c r="H30" s="199">
        <v>68.89</v>
      </c>
      <c r="I30" s="199">
        <v>55.837650293833228</v>
      </c>
      <c r="J30" s="199">
        <v>54.067449331390051</v>
      </c>
      <c r="K30" s="199">
        <v>91.279071141993185</v>
      </c>
    </row>
    <row r="31" spans="2:15" ht="15.5" x14ac:dyDescent="0.35">
      <c r="B31" s="101" t="s">
        <v>51</v>
      </c>
      <c r="C31" s="199">
        <v>54.38</v>
      </c>
      <c r="D31" s="199">
        <v>52.22</v>
      </c>
      <c r="E31" s="199">
        <v>100</v>
      </c>
      <c r="F31" s="199">
        <v>47.34</v>
      </c>
      <c r="G31" s="199">
        <v>45.05</v>
      </c>
      <c r="H31" s="199">
        <v>71.430000000000007</v>
      </c>
      <c r="I31" s="199">
        <v>51.121280567573258</v>
      </c>
      <c r="J31" s="199">
        <v>48.737877034965756</v>
      </c>
      <c r="K31" s="199">
        <v>98.62693994969527</v>
      </c>
    </row>
    <row r="32" spans="2:15" ht="15.5" x14ac:dyDescent="0.35">
      <c r="B32" s="101" t="s">
        <v>52</v>
      </c>
      <c r="C32" s="199">
        <v>54.84</v>
      </c>
      <c r="D32" s="199">
        <v>52.56</v>
      </c>
      <c r="E32" s="199">
        <v>96.3</v>
      </c>
      <c r="F32" s="199">
        <v>46.31</v>
      </c>
      <c r="G32" s="199">
        <v>45.55</v>
      </c>
      <c r="H32" s="199">
        <v>50</v>
      </c>
      <c r="I32" s="199">
        <v>51.408962770159583</v>
      </c>
      <c r="J32" s="199">
        <v>49.558610944527871</v>
      </c>
      <c r="K32" s="199">
        <v>91.57776025331907</v>
      </c>
    </row>
    <row r="33" spans="2:11" ht="15.5" x14ac:dyDescent="0.35">
      <c r="B33" s="101" t="s">
        <v>53</v>
      </c>
      <c r="C33" s="199">
        <v>53.21</v>
      </c>
      <c r="D33" s="199">
        <v>52.62</v>
      </c>
      <c r="E33" s="199">
        <v>100</v>
      </c>
      <c r="F33" s="199">
        <v>50.82</v>
      </c>
      <c r="G33" s="199">
        <v>48.71</v>
      </c>
      <c r="H33" s="199">
        <v>97.3</v>
      </c>
      <c r="I33" s="199">
        <v>52.670328019941159</v>
      </c>
      <c r="J33" s="199">
        <v>50.71305123362292</v>
      </c>
      <c r="K33" s="199">
        <v>99.862674365377686</v>
      </c>
    </row>
    <row r="34" spans="2:11" ht="15.5" x14ac:dyDescent="0.35">
      <c r="B34" s="101" t="s">
        <v>54</v>
      </c>
      <c r="C34" s="199">
        <v>50.83</v>
      </c>
      <c r="D34" s="199">
        <v>49.92</v>
      </c>
      <c r="E34" s="199">
        <v>80</v>
      </c>
      <c r="F34" s="199">
        <v>43.81</v>
      </c>
      <c r="G34" s="199">
        <v>42.56</v>
      </c>
      <c r="H34" s="199">
        <v>57.81</v>
      </c>
      <c r="I34" s="199">
        <v>42.981734903940279</v>
      </c>
      <c r="J34" s="199">
        <v>41.907384446167057</v>
      </c>
      <c r="K34" s="199">
        <v>86.273938172109439</v>
      </c>
    </row>
    <row r="35" spans="2:11" ht="15.5" x14ac:dyDescent="0.35">
      <c r="B35" s="101" t="s">
        <v>55</v>
      </c>
      <c r="C35" s="200">
        <v>46.57</v>
      </c>
      <c r="D35" s="199">
        <v>43.58</v>
      </c>
      <c r="E35" s="199">
        <v>91.11</v>
      </c>
      <c r="F35" s="200">
        <v>46.1</v>
      </c>
      <c r="G35" s="200">
        <v>39.28</v>
      </c>
      <c r="H35" s="199">
        <v>77.510000000000005</v>
      </c>
      <c r="I35" s="200">
        <v>41.825446063307417</v>
      </c>
      <c r="J35" s="200">
        <v>39.358526183497794</v>
      </c>
      <c r="K35" s="199">
        <v>95.450419693775828</v>
      </c>
    </row>
    <row r="36" spans="2:11" ht="16" thickBot="1" x14ac:dyDescent="0.4">
      <c r="B36" s="201" t="s">
        <v>83</v>
      </c>
      <c r="C36" s="202">
        <v>39.69</v>
      </c>
      <c r="D36" s="202">
        <v>38.44</v>
      </c>
      <c r="E36" s="202">
        <v>87.3</v>
      </c>
      <c r="F36" s="202">
        <v>35.47</v>
      </c>
      <c r="G36" s="202">
        <v>33.619999999999997</v>
      </c>
      <c r="H36" s="203">
        <v>62.78</v>
      </c>
      <c r="I36" s="204">
        <v>37.708893053491558</v>
      </c>
      <c r="J36" s="204">
        <v>36.297098750804018</v>
      </c>
      <c r="K36" s="203">
        <v>88.769577880956689</v>
      </c>
    </row>
    <row r="37" spans="2:11" x14ac:dyDescent="0.35">
      <c r="B37" s="19" t="s">
        <v>298</v>
      </c>
    </row>
  </sheetData>
  <mergeCells count="4">
    <mergeCell ref="C4:E4"/>
    <mergeCell ref="B4:B5"/>
    <mergeCell ref="F4:H4"/>
    <mergeCell ref="I4:K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7"/>
  <sheetViews>
    <sheetView workbookViewId="0">
      <selection activeCell="B1" sqref="B1"/>
    </sheetView>
  </sheetViews>
  <sheetFormatPr defaultRowHeight="14.5" x14ac:dyDescent="0.35"/>
  <cols>
    <col min="2" max="2" width="21" customWidth="1"/>
  </cols>
  <sheetData>
    <row r="3" spans="2:11" ht="16" thickBot="1" x14ac:dyDescent="0.4">
      <c r="B3" s="198" t="s">
        <v>372</v>
      </c>
    </row>
    <row r="4" spans="2:11" ht="47.25" customHeight="1" thickTop="1" thickBot="1" x14ac:dyDescent="0.4">
      <c r="B4" s="508" t="s">
        <v>25</v>
      </c>
      <c r="C4" s="507" t="s">
        <v>161</v>
      </c>
      <c r="D4" s="507"/>
      <c r="E4" s="507"/>
      <c r="F4" s="507" t="s">
        <v>332</v>
      </c>
      <c r="G4" s="507"/>
      <c r="H4" s="507"/>
      <c r="I4" s="507" t="s">
        <v>333</v>
      </c>
      <c r="J4" s="507"/>
      <c r="K4" s="507"/>
    </row>
    <row r="5" spans="2:11" ht="16" thickBot="1" x14ac:dyDescent="0.4">
      <c r="B5" s="509"/>
      <c r="C5" s="97" t="s">
        <v>160</v>
      </c>
      <c r="D5" s="97" t="s">
        <v>98</v>
      </c>
      <c r="E5" s="97" t="s">
        <v>99</v>
      </c>
      <c r="F5" s="97" t="s">
        <v>160</v>
      </c>
      <c r="G5" s="97" t="s">
        <v>98</v>
      </c>
      <c r="H5" s="97" t="s">
        <v>99</v>
      </c>
      <c r="I5" s="96" t="s">
        <v>160</v>
      </c>
      <c r="J5" s="96" t="s">
        <v>98</v>
      </c>
      <c r="K5" s="97" t="s">
        <v>99</v>
      </c>
    </row>
    <row r="6" spans="2:11" ht="15.5" x14ac:dyDescent="0.35">
      <c r="B6" s="101" t="s">
        <v>26</v>
      </c>
      <c r="C6" s="205">
        <v>15.29</v>
      </c>
      <c r="D6" s="205">
        <v>15.29</v>
      </c>
      <c r="E6" s="205"/>
      <c r="F6" s="205">
        <v>13.02</v>
      </c>
      <c r="G6" s="205">
        <v>13.02</v>
      </c>
      <c r="H6" s="205"/>
      <c r="I6" s="205">
        <v>15.530447079638874</v>
      </c>
      <c r="J6" s="205">
        <v>15.530447079638874</v>
      </c>
      <c r="K6" s="205"/>
    </row>
    <row r="7" spans="2:11" ht="15.5" x14ac:dyDescent="0.35">
      <c r="B7" s="101" t="s">
        <v>27</v>
      </c>
      <c r="C7" s="205">
        <v>22.97</v>
      </c>
      <c r="D7" s="205">
        <v>21.21</v>
      </c>
      <c r="E7" s="205">
        <v>64.290000000000006</v>
      </c>
      <c r="F7" s="205">
        <v>20.54</v>
      </c>
      <c r="G7" s="205">
        <v>18.48</v>
      </c>
      <c r="H7" s="205">
        <v>35.85</v>
      </c>
      <c r="I7" s="205">
        <v>22.322249794824227</v>
      </c>
      <c r="J7" s="205">
        <v>20.811896598868394</v>
      </c>
      <c r="K7" s="205">
        <v>80.808128439076995</v>
      </c>
    </row>
    <row r="8" spans="2:11" ht="15.5" x14ac:dyDescent="0.35">
      <c r="B8" s="101" t="s">
        <v>28</v>
      </c>
      <c r="C8" s="205">
        <v>18.010000000000002</v>
      </c>
      <c r="D8" s="205">
        <v>15.92</v>
      </c>
      <c r="E8" s="205">
        <v>100</v>
      </c>
      <c r="F8" s="205">
        <v>16.670000000000002</v>
      </c>
      <c r="G8" s="205">
        <v>14.36</v>
      </c>
      <c r="H8" s="205">
        <v>75</v>
      </c>
      <c r="I8" s="205">
        <v>15.168325321786069</v>
      </c>
      <c r="J8" s="205">
        <v>12.62863440181358</v>
      </c>
      <c r="K8" s="205">
        <v>97.74808834068628</v>
      </c>
    </row>
    <row r="9" spans="2:11" ht="15.5" x14ac:dyDescent="0.35">
      <c r="B9" s="101" t="s">
        <v>29</v>
      </c>
      <c r="C9" s="205">
        <v>24.24</v>
      </c>
      <c r="D9" s="205">
        <v>23.65</v>
      </c>
      <c r="E9" s="205">
        <v>71.430000000000007</v>
      </c>
      <c r="F9" s="205">
        <v>22.69</v>
      </c>
      <c r="G9" s="205">
        <v>22.01</v>
      </c>
      <c r="H9" s="205">
        <v>58.33</v>
      </c>
      <c r="I9" s="205">
        <v>23.878050212758268</v>
      </c>
      <c r="J9" s="205">
        <v>22.818746625862332</v>
      </c>
      <c r="K9" s="205">
        <v>82.404813953100984</v>
      </c>
    </row>
    <row r="10" spans="2:11" ht="15.5" x14ac:dyDescent="0.35">
      <c r="B10" s="101" t="s">
        <v>30</v>
      </c>
      <c r="C10" s="205">
        <v>17.02</v>
      </c>
      <c r="D10" s="205">
        <v>14.97</v>
      </c>
      <c r="E10" s="205">
        <v>81.25</v>
      </c>
      <c r="F10" s="205">
        <v>16.02</v>
      </c>
      <c r="G10" s="205">
        <v>14.21</v>
      </c>
      <c r="H10" s="205">
        <v>81.25</v>
      </c>
      <c r="I10" s="205">
        <v>22.648721042477117</v>
      </c>
      <c r="J10" s="205">
        <v>14.769037173342516</v>
      </c>
      <c r="K10" s="205">
        <v>97.883360494938913</v>
      </c>
    </row>
    <row r="11" spans="2:11" ht="15.5" x14ac:dyDescent="0.35">
      <c r="B11" s="101" t="s">
        <v>31</v>
      </c>
      <c r="C11" s="205">
        <v>5.66</v>
      </c>
      <c r="D11" s="205">
        <v>4.8899999999999997</v>
      </c>
      <c r="E11" s="205">
        <v>27.27</v>
      </c>
      <c r="F11" s="205">
        <v>4.2300000000000004</v>
      </c>
      <c r="G11" s="205">
        <v>3.58</v>
      </c>
      <c r="H11" s="205">
        <v>20</v>
      </c>
      <c r="I11" s="205">
        <v>3.7885807486882506</v>
      </c>
      <c r="J11" s="205">
        <v>3.6443760949970803</v>
      </c>
      <c r="K11" s="205">
        <v>17.077364243127612</v>
      </c>
    </row>
    <row r="12" spans="2:11" ht="15.5" x14ac:dyDescent="0.35">
      <c r="B12" s="101" t="s">
        <v>32</v>
      </c>
      <c r="C12" s="205">
        <v>17.510000000000002</v>
      </c>
      <c r="D12" s="205">
        <v>14.25</v>
      </c>
      <c r="E12" s="205">
        <v>85</v>
      </c>
      <c r="F12" s="205">
        <v>15.56</v>
      </c>
      <c r="G12" s="205">
        <v>12.65</v>
      </c>
      <c r="H12" s="205">
        <v>73.08</v>
      </c>
      <c r="I12" s="205">
        <v>17.22615712402494</v>
      </c>
      <c r="J12" s="205">
        <v>14.640784298255905</v>
      </c>
      <c r="K12" s="205">
        <v>85.934961592541597</v>
      </c>
    </row>
    <row r="13" spans="2:11" ht="15.5" x14ac:dyDescent="0.35">
      <c r="B13" s="101" t="s">
        <v>33</v>
      </c>
      <c r="C13" s="205">
        <v>9.31</v>
      </c>
      <c r="D13" s="205">
        <v>8.9700000000000006</v>
      </c>
      <c r="E13" s="205">
        <v>40</v>
      </c>
      <c r="F13" s="205">
        <v>7.95</v>
      </c>
      <c r="G13" s="205">
        <v>7.5</v>
      </c>
      <c r="H13" s="205">
        <v>37.5</v>
      </c>
      <c r="I13" s="205">
        <v>8.4509309621997826</v>
      </c>
      <c r="J13" s="205">
        <v>8.3639487195892919</v>
      </c>
      <c r="K13" s="205">
        <v>31.136242068114793</v>
      </c>
    </row>
    <row r="14" spans="2:11" ht="15.5" x14ac:dyDescent="0.35">
      <c r="B14" s="101" t="s">
        <v>34</v>
      </c>
      <c r="C14" s="205">
        <v>10.99</v>
      </c>
      <c r="D14" s="205">
        <v>8.8000000000000007</v>
      </c>
      <c r="E14" s="205">
        <v>92.86</v>
      </c>
      <c r="F14" s="205">
        <v>9.4700000000000006</v>
      </c>
      <c r="G14" s="205">
        <v>7.45</v>
      </c>
      <c r="H14" s="205">
        <v>62.5</v>
      </c>
      <c r="I14" s="205">
        <v>9.8300820471627741</v>
      </c>
      <c r="J14" s="205">
        <v>7.4694696455063516</v>
      </c>
      <c r="K14" s="205">
        <v>94.37170389728594</v>
      </c>
    </row>
    <row r="15" spans="2:11" ht="15.5" x14ac:dyDescent="0.35">
      <c r="B15" s="101" t="s">
        <v>35</v>
      </c>
      <c r="C15" s="205">
        <v>9.2100000000000009</v>
      </c>
      <c r="D15" s="205">
        <v>8.41</v>
      </c>
      <c r="E15" s="205">
        <v>80</v>
      </c>
      <c r="F15" s="205">
        <v>7.43</v>
      </c>
      <c r="G15" s="205">
        <v>6.75</v>
      </c>
      <c r="H15" s="205">
        <v>80</v>
      </c>
      <c r="I15" s="205">
        <v>7.0046642712792027</v>
      </c>
      <c r="J15" s="205">
        <v>6.437306480708652</v>
      </c>
      <c r="K15" s="205">
        <v>93.162557614437588</v>
      </c>
    </row>
    <row r="16" spans="2:11" ht="15.5" x14ac:dyDescent="0.35">
      <c r="B16" s="101" t="s">
        <v>36</v>
      </c>
      <c r="C16" s="205">
        <v>18.96</v>
      </c>
      <c r="D16" s="205">
        <v>18.2</v>
      </c>
      <c r="E16" s="205">
        <v>100</v>
      </c>
      <c r="F16" s="205">
        <v>15.09</v>
      </c>
      <c r="G16" s="205">
        <v>14.44</v>
      </c>
      <c r="H16" s="205">
        <v>100</v>
      </c>
      <c r="I16" s="205">
        <v>15.424077058389749</v>
      </c>
      <c r="J16" s="205">
        <v>14.855206244914996</v>
      </c>
      <c r="K16" s="205">
        <v>100</v>
      </c>
    </row>
    <row r="17" spans="2:11" ht="15.5" x14ac:dyDescent="0.35">
      <c r="B17" s="101" t="s">
        <v>37</v>
      </c>
      <c r="C17" s="205">
        <v>5.68</v>
      </c>
      <c r="D17" s="205">
        <v>5.49</v>
      </c>
      <c r="E17" s="205">
        <v>100</v>
      </c>
      <c r="F17" s="205">
        <v>4.7</v>
      </c>
      <c r="G17" s="205">
        <v>4.38</v>
      </c>
      <c r="H17" s="205">
        <v>50</v>
      </c>
      <c r="I17" s="205">
        <v>4.7418519493766151</v>
      </c>
      <c r="J17" s="205">
        <v>4.7423452009093969</v>
      </c>
      <c r="K17" s="205">
        <v>4.3533025461237687</v>
      </c>
    </row>
    <row r="18" spans="2:11" ht="15.5" x14ac:dyDescent="0.35">
      <c r="B18" s="101" t="s">
        <v>38</v>
      </c>
      <c r="C18" s="205">
        <v>8.33</v>
      </c>
      <c r="D18" s="205">
        <v>8.33</v>
      </c>
      <c r="E18" s="205"/>
      <c r="F18" s="205">
        <v>7.55</v>
      </c>
      <c r="G18" s="205">
        <v>7.55</v>
      </c>
      <c r="H18" s="205"/>
      <c r="I18" s="205">
        <v>7.3285410620323681</v>
      </c>
      <c r="J18" s="205">
        <v>7.3285410620323681</v>
      </c>
      <c r="K18" s="205"/>
    </row>
    <row r="19" spans="2:11" ht="15.5" x14ac:dyDescent="0.35">
      <c r="B19" s="101" t="s">
        <v>39</v>
      </c>
      <c r="C19" s="205">
        <v>25</v>
      </c>
      <c r="D19" s="205">
        <v>24.73</v>
      </c>
      <c r="E19" s="205">
        <v>50</v>
      </c>
      <c r="F19" s="205">
        <v>24.15</v>
      </c>
      <c r="G19" s="205">
        <v>23.83</v>
      </c>
      <c r="H19" s="205">
        <v>42.86</v>
      </c>
      <c r="I19" s="205">
        <v>25.050907329455779</v>
      </c>
      <c r="J19" s="205">
        <v>25.02571483400499</v>
      </c>
      <c r="K19" s="205">
        <v>38.458090891835198</v>
      </c>
    </row>
    <row r="20" spans="2:11" ht="15.5" x14ac:dyDescent="0.35">
      <c r="B20" s="101" t="s">
        <v>40</v>
      </c>
      <c r="C20" s="205">
        <v>33.68</v>
      </c>
      <c r="D20" s="205">
        <v>33.68</v>
      </c>
      <c r="E20" s="205"/>
      <c r="F20" s="205">
        <v>28.02</v>
      </c>
      <c r="G20" s="205">
        <v>28.02</v>
      </c>
      <c r="H20" s="205"/>
      <c r="I20" s="205">
        <v>28.395454629640248</v>
      </c>
      <c r="J20" s="205">
        <v>28.395454629640248</v>
      </c>
      <c r="K20" s="205"/>
    </row>
    <row r="21" spans="2:11" ht="15.5" x14ac:dyDescent="0.35">
      <c r="B21" s="101" t="s">
        <v>41</v>
      </c>
      <c r="C21" s="205">
        <v>18.13</v>
      </c>
      <c r="D21" s="205">
        <v>18.13</v>
      </c>
      <c r="E21" s="205"/>
      <c r="F21" s="205">
        <v>16.04</v>
      </c>
      <c r="G21" s="205">
        <v>16.04</v>
      </c>
      <c r="H21" s="205"/>
      <c r="I21" s="205">
        <v>15.773207411916909</v>
      </c>
      <c r="J21" s="205">
        <v>15.773207411916909</v>
      </c>
      <c r="K21" s="205"/>
    </row>
    <row r="22" spans="2:11" ht="15.5" x14ac:dyDescent="0.35">
      <c r="B22" s="101" t="s">
        <v>42</v>
      </c>
      <c r="C22" s="205">
        <v>6.71</v>
      </c>
      <c r="D22" s="205">
        <v>5.63</v>
      </c>
      <c r="E22" s="205">
        <v>60</v>
      </c>
      <c r="F22" s="205">
        <v>5.88</v>
      </c>
      <c r="G22" s="205">
        <v>5</v>
      </c>
      <c r="H22" s="205">
        <v>33.33</v>
      </c>
      <c r="I22" s="205">
        <v>9.5410762674732066</v>
      </c>
      <c r="J22" s="205">
        <v>5.3198312435272062</v>
      </c>
      <c r="K22" s="205">
        <v>85.234021506979559</v>
      </c>
    </row>
    <row r="23" spans="2:11" ht="15.5" x14ac:dyDescent="0.35">
      <c r="B23" s="101" t="s">
        <v>43</v>
      </c>
      <c r="C23" s="205">
        <v>8.41</v>
      </c>
      <c r="D23" s="205">
        <v>7.69</v>
      </c>
      <c r="E23" s="205">
        <v>44.44</v>
      </c>
      <c r="F23" s="205">
        <v>7.58</v>
      </c>
      <c r="G23" s="205">
        <v>6.94</v>
      </c>
      <c r="H23" s="205">
        <v>44.44</v>
      </c>
      <c r="I23" s="205">
        <v>6.717610054433977</v>
      </c>
      <c r="J23" s="205">
        <v>5.942127343320867</v>
      </c>
      <c r="K23" s="205">
        <v>68.508585631533521</v>
      </c>
    </row>
    <row r="24" spans="2:11" ht="15.5" x14ac:dyDescent="0.35">
      <c r="B24" s="101" t="s">
        <v>44</v>
      </c>
      <c r="C24" s="205">
        <v>15.7</v>
      </c>
      <c r="D24" s="205">
        <v>15.08</v>
      </c>
      <c r="E24" s="205">
        <v>60</v>
      </c>
      <c r="F24" s="205">
        <v>14.42</v>
      </c>
      <c r="G24" s="205">
        <v>13.64</v>
      </c>
      <c r="H24" s="205">
        <v>31.58</v>
      </c>
      <c r="I24" s="205">
        <v>13.487923212694405</v>
      </c>
      <c r="J24" s="205">
        <v>13.33817594444994</v>
      </c>
      <c r="K24" s="205">
        <v>58.255853871307714</v>
      </c>
    </row>
    <row r="25" spans="2:11" ht="15.5" x14ac:dyDescent="0.35">
      <c r="B25" s="101" t="s">
        <v>45</v>
      </c>
      <c r="C25" s="205">
        <v>9.94</v>
      </c>
      <c r="D25" s="205">
        <v>9.98</v>
      </c>
      <c r="E25" s="205">
        <v>0</v>
      </c>
      <c r="F25" s="205">
        <v>8.5500000000000007</v>
      </c>
      <c r="G25" s="205">
        <v>8.58</v>
      </c>
      <c r="H25" s="205">
        <v>0</v>
      </c>
      <c r="I25" s="205">
        <v>8.4082061618039052</v>
      </c>
      <c r="J25" s="205">
        <v>8.4128689087921327</v>
      </c>
      <c r="K25" s="205">
        <v>0</v>
      </c>
    </row>
    <row r="26" spans="2:11" ht="15.5" x14ac:dyDescent="0.35">
      <c r="B26" s="101" t="s">
        <v>46</v>
      </c>
      <c r="C26" s="205">
        <v>14.29</v>
      </c>
      <c r="D26" s="205">
        <v>13.29</v>
      </c>
      <c r="E26" s="205">
        <v>100</v>
      </c>
      <c r="F26" s="205">
        <v>14.19</v>
      </c>
      <c r="G26" s="205">
        <v>11.18</v>
      </c>
      <c r="H26" s="205">
        <v>100</v>
      </c>
      <c r="I26" s="205">
        <v>12.931479741619672</v>
      </c>
      <c r="J26" s="205">
        <v>12.59563816352073</v>
      </c>
      <c r="K26" s="205">
        <v>100</v>
      </c>
    </row>
    <row r="27" spans="2:11" ht="15.5" x14ac:dyDescent="0.35">
      <c r="B27" s="101" t="s">
        <v>47</v>
      </c>
      <c r="C27" s="205">
        <v>15.64</v>
      </c>
      <c r="D27" s="205">
        <v>15.64</v>
      </c>
      <c r="E27" s="205"/>
      <c r="F27" s="205">
        <v>14.75</v>
      </c>
      <c r="G27" s="205">
        <v>14.75</v>
      </c>
      <c r="H27" s="205"/>
      <c r="I27" s="205">
        <v>15.812345983518542</v>
      </c>
      <c r="J27" s="205">
        <v>15.812345983518542</v>
      </c>
      <c r="K27" s="205"/>
    </row>
    <row r="28" spans="2:11" ht="15.5" x14ac:dyDescent="0.35">
      <c r="B28" s="101" t="s">
        <v>48</v>
      </c>
      <c r="C28" s="205">
        <v>16.579999999999998</v>
      </c>
      <c r="D28" s="205">
        <v>16.21</v>
      </c>
      <c r="E28" s="205">
        <v>50</v>
      </c>
      <c r="F28" s="205">
        <v>13.95</v>
      </c>
      <c r="G28" s="205">
        <v>13.05</v>
      </c>
      <c r="H28" s="205">
        <v>40.909999999999997</v>
      </c>
      <c r="I28" s="205">
        <v>12.985930777967516</v>
      </c>
      <c r="J28" s="205">
        <v>12.921751428452231</v>
      </c>
      <c r="K28" s="205">
        <v>50.911683496343784</v>
      </c>
    </row>
    <row r="29" spans="2:11" ht="15.5" x14ac:dyDescent="0.35">
      <c r="B29" s="101" t="s">
        <v>49</v>
      </c>
      <c r="C29" s="205">
        <v>18.649999999999999</v>
      </c>
      <c r="D29" s="205">
        <v>15.07</v>
      </c>
      <c r="E29" s="205">
        <v>73.33</v>
      </c>
      <c r="F29" s="205">
        <v>18.73</v>
      </c>
      <c r="G29" s="205">
        <v>13.39</v>
      </c>
      <c r="H29" s="205">
        <v>33.840000000000003</v>
      </c>
      <c r="I29" s="205">
        <v>16.897408120582906</v>
      </c>
      <c r="J29" s="205">
        <v>15.478501605763507</v>
      </c>
      <c r="K29" s="205">
        <v>76.751051036868603</v>
      </c>
    </row>
    <row r="30" spans="2:11" ht="15.5" x14ac:dyDescent="0.35">
      <c r="B30" s="101" t="s">
        <v>50</v>
      </c>
      <c r="C30" s="205">
        <v>57.26</v>
      </c>
      <c r="D30" s="205">
        <v>55.58</v>
      </c>
      <c r="E30" s="205">
        <v>79.069999999999993</v>
      </c>
      <c r="F30" s="205">
        <v>49.3</v>
      </c>
      <c r="G30" s="205">
        <v>47.5</v>
      </c>
      <c r="H30" s="205">
        <v>59.02</v>
      </c>
      <c r="I30" s="205">
        <v>54.596444789265917</v>
      </c>
      <c r="J30" s="205">
        <v>53.252441505681936</v>
      </c>
      <c r="K30" s="205">
        <v>92.282496890998303</v>
      </c>
    </row>
    <row r="31" spans="2:11" ht="15.5" x14ac:dyDescent="0.35">
      <c r="B31" s="101" t="s">
        <v>51</v>
      </c>
      <c r="C31" s="205">
        <v>24.14</v>
      </c>
      <c r="D31" s="205">
        <v>21.68</v>
      </c>
      <c r="E31" s="205">
        <v>84.62</v>
      </c>
      <c r="F31" s="205">
        <v>21.6</v>
      </c>
      <c r="G31" s="205">
        <v>17.79</v>
      </c>
      <c r="H31" s="205">
        <v>58.23</v>
      </c>
      <c r="I31" s="205">
        <v>22.89128636685486</v>
      </c>
      <c r="J31" s="205">
        <v>20.05676890377087</v>
      </c>
      <c r="K31" s="205">
        <v>91.252892015675897</v>
      </c>
    </row>
    <row r="32" spans="2:11" ht="15.5" x14ac:dyDescent="0.35">
      <c r="B32" s="101" t="s">
        <v>52</v>
      </c>
      <c r="C32" s="205">
        <v>20.5</v>
      </c>
      <c r="D32" s="205">
        <v>17.420000000000002</v>
      </c>
      <c r="E32" s="205">
        <v>72.41</v>
      </c>
      <c r="F32" s="205">
        <v>19.2</v>
      </c>
      <c r="G32" s="205">
        <v>16.04</v>
      </c>
      <c r="H32" s="205">
        <v>38.46</v>
      </c>
      <c r="I32" s="205">
        <v>19.644129273984102</v>
      </c>
      <c r="J32" s="205">
        <v>16.465509217455409</v>
      </c>
      <c r="K32" s="205">
        <v>87.945126452745413</v>
      </c>
    </row>
    <row r="33" spans="2:11" ht="15.5" x14ac:dyDescent="0.35">
      <c r="B33" s="101" t="s">
        <v>53</v>
      </c>
      <c r="C33" s="205">
        <v>4.3899999999999997</v>
      </c>
      <c r="D33" s="205">
        <v>3.47</v>
      </c>
      <c r="E33" s="205">
        <v>87.5</v>
      </c>
      <c r="F33" s="205">
        <v>4.45</v>
      </c>
      <c r="G33" s="205">
        <v>3.22</v>
      </c>
      <c r="H33" s="205">
        <v>78.569999999999993</v>
      </c>
      <c r="I33" s="205">
        <v>6.6292718862301205</v>
      </c>
      <c r="J33" s="205">
        <v>3.2222932923175089</v>
      </c>
      <c r="K33" s="205">
        <v>97.700298859108983</v>
      </c>
    </row>
    <row r="34" spans="2:11" ht="15.5" x14ac:dyDescent="0.35">
      <c r="B34" s="101" t="s">
        <v>54</v>
      </c>
      <c r="C34" s="205">
        <v>7.69</v>
      </c>
      <c r="D34" s="205">
        <v>5.8</v>
      </c>
      <c r="E34" s="205">
        <v>66.67</v>
      </c>
      <c r="F34" s="205">
        <v>9.14</v>
      </c>
      <c r="G34" s="205">
        <v>5.01</v>
      </c>
      <c r="H34" s="205">
        <v>51.43</v>
      </c>
      <c r="I34" s="205">
        <v>6.715040877827434</v>
      </c>
      <c r="J34" s="205">
        <v>4.94705816154279</v>
      </c>
      <c r="K34" s="205">
        <v>81.312834113795546</v>
      </c>
    </row>
    <row r="35" spans="2:11" ht="15.5" x14ac:dyDescent="0.35">
      <c r="B35" s="101" t="s">
        <v>55</v>
      </c>
      <c r="C35" s="206">
        <v>43</v>
      </c>
      <c r="D35" s="205">
        <v>41.45</v>
      </c>
      <c r="E35" s="205">
        <v>69.23</v>
      </c>
      <c r="F35" s="206">
        <v>38.54</v>
      </c>
      <c r="G35" s="206">
        <v>36.44</v>
      </c>
      <c r="H35" s="205">
        <v>50</v>
      </c>
      <c r="I35" s="206">
        <v>38.371357962942703</v>
      </c>
      <c r="J35" s="206">
        <v>36.429146198305432</v>
      </c>
      <c r="K35" s="205">
        <v>84.444177299970804</v>
      </c>
    </row>
    <row r="36" spans="2:11" ht="16" thickBot="1" x14ac:dyDescent="0.4">
      <c r="B36" s="201" t="s">
        <v>83</v>
      </c>
      <c r="C36" s="207">
        <v>17.96</v>
      </c>
      <c r="D36" s="207">
        <v>16.64</v>
      </c>
      <c r="E36" s="207">
        <v>72.569999999999993</v>
      </c>
      <c r="F36" s="207">
        <v>16.45</v>
      </c>
      <c r="G36" s="207">
        <v>14.51</v>
      </c>
      <c r="H36" s="208">
        <v>48.52</v>
      </c>
      <c r="I36" s="209">
        <v>18.17989973563288</v>
      </c>
      <c r="J36" s="209">
        <v>16.501854434944445</v>
      </c>
      <c r="K36" s="208">
        <v>88.275590979927514</v>
      </c>
    </row>
    <row r="37" spans="2:11" x14ac:dyDescent="0.35">
      <c r="B37" s="19" t="s">
        <v>298</v>
      </c>
    </row>
  </sheetData>
  <mergeCells count="4">
    <mergeCell ref="C4:E4"/>
    <mergeCell ref="B4:B5"/>
    <mergeCell ref="F4:H4"/>
    <mergeCell ref="I4:K4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6"/>
  <sheetViews>
    <sheetView workbookViewId="0">
      <selection activeCell="C2" sqref="C2"/>
    </sheetView>
  </sheetViews>
  <sheetFormatPr defaultRowHeight="14.5" x14ac:dyDescent="0.35"/>
  <cols>
    <col min="3" max="3" width="18.453125" bestFit="1" customWidth="1"/>
    <col min="4" max="4" width="22.7265625" bestFit="1" customWidth="1"/>
    <col min="5" max="5" width="22.36328125" bestFit="1" customWidth="1"/>
  </cols>
  <sheetData>
    <row r="3" spans="2:5" ht="16" thickBot="1" x14ac:dyDescent="0.4">
      <c r="B3" s="70" t="s">
        <v>373</v>
      </c>
    </row>
    <row r="4" spans="2:5" ht="47" thickBot="1" x14ac:dyDescent="0.4">
      <c r="B4" s="371" t="s">
        <v>25</v>
      </c>
      <c r="C4" s="351" t="s">
        <v>161</v>
      </c>
      <c r="D4" s="351" t="s">
        <v>158</v>
      </c>
      <c r="E4" s="351" t="s">
        <v>159</v>
      </c>
    </row>
    <row r="5" spans="2:5" ht="15.5" x14ac:dyDescent="0.35">
      <c r="B5" s="14" t="s">
        <v>26</v>
      </c>
      <c r="C5" s="1">
        <v>20.59</v>
      </c>
      <c r="D5" s="1">
        <v>80.56</v>
      </c>
      <c r="E5" s="1">
        <v>19.440000000000001</v>
      </c>
    </row>
    <row r="6" spans="2:5" ht="15.5" x14ac:dyDescent="0.35">
      <c r="B6" s="14" t="s">
        <v>27</v>
      </c>
      <c r="C6" s="1">
        <v>75</v>
      </c>
      <c r="D6" s="1">
        <v>21.43</v>
      </c>
      <c r="E6" s="1">
        <v>78.569999999999993</v>
      </c>
    </row>
    <row r="7" spans="2:5" ht="15.5" x14ac:dyDescent="0.35">
      <c r="B7" s="14" t="s">
        <v>28</v>
      </c>
      <c r="C7" s="1">
        <v>11.11</v>
      </c>
      <c r="D7" s="1">
        <v>89.47</v>
      </c>
      <c r="E7" s="1">
        <v>10.53</v>
      </c>
    </row>
    <row r="8" spans="2:5" ht="15.5" x14ac:dyDescent="0.35">
      <c r="B8" s="14" t="s">
        <v>29</v>
      </c>
      <c r="C8" s="1">
        <v>17.329999999999998</v>
      </c>
      <c r="D8" s="1">
        <v>82.67</v>
      </c>
      <c r="E8" s="1">
        <v>17.329999999999998</v>
      </c>
    </row>
    <row r="9" spans="2:5" ht="15.5" x14ac:dyDescent="0.35">
      <c r="B9" s="14" t="s">
        <v>30</v>
      </c>
      <c r="C9" s="1">
        <v>12.75</v>
      </c>
      <c r="D9" s="1">
        <v>87.5</v>
      </c>
      <c r="E9" s="1">
        <v>12.5</v>
      </c>
    </row>
    <row r="10" spans="2:5" ht="15.5" x14ac:dyDescent="0.35">
      <c r="B10" s="14" t="s">
        <v>31</v>
      </c>
      <c r="C10" s="1">
        <v>12.5</v>
      </c>
      <c r="D10" s="1">
        <v>90.91</v>
      </c>
      <c r="E10" s="1">
        <v>9.09</v>
      </c>
    </row>
    <row r="11" spans="2:5" ht="15.5" x14ac:dyDescent="0.35">
      <c r="B11" s="14" t="s">
        <v>32</v>
      </c>
      <c r="C11" s="1">
        <v>17.39</v>
      </c>
      <c r="D11" s="1">
        <v>81.25</v>
      </c>
      <c r="E11" s="1">
        <v>18.75</v>
      </c>
    </row>
    <row r="12" spans="2:5" ht="15.5" x14ac:dyDescent="0.35">
      <c r="B12" s="14" t="s">
        <v>33</v>
      </c>
      <c r="C12" s="1">
        <v>9.09</v>
      </c>
      <c r="D12" s="1">
        <v>91.18</v>
      </c>
      <c r="E12" s="1">
        <v>8.82</v>
      </c>
    </row>
    <row r="13" spans="2:5" ht="15.5" x14ac:dyDescent="0.35">
      <c r="B13" s="14" t="s">
        <v>34</v>
      </c>
      <c r="C13" s="1">
        <v>13.73</v>
      </c>
      <c r="D13" s="1">
        <v>87.27</v>
      </c>
      <c r="E13" s="1">
        <v>12.73</v>
      </c>
    </row>
    <row r="14" spans="2:5" ht="15.5" x14ac:dyDescent="0.35">
      <c r="B14" s="14" t="s">
        <v>35</v>
      </c>
      <c r="C14" s="1">
        <v>18.07</v>
      </c>
      <c r="D14" s="1">
        <v>81.180000000000007</v>
      </c>
      <c r="E14" s="1">
        <v>18.82</v>
      </c>
    </row>
    <row r="15" spans="2:5" ht="15.5" x14ac:dyDescent="0.35">
      <c r="B15" s="14" t="s">
        <v>36</v>
      </c>
      <c r="C15" s="1">
        <v>31.67</v>
      </c>
      <c r="D15" s="1">
        <v>68.25</v>
      </c>
      <c r="E15" s="1">
        <v>31.75</v>
      </c>
    </row>
    <row r="16" spans="2:5" ht="15.5" x14ac:dyDescent="0.35">
      <c r="B16" s="14" t="s">
        <v>37</v>
      </c>
      <c r="C16" s="1">
        <v>20.59</v>
      </c>
      <c r="D16" s="1">
        <v>79.41</v>
      </c>
      <c r="E16" s="1">
        <v>20.59</v>
      </c>
    </row>
    <row r="17" spans="2:5" ht="15.5" x14ac:dyDescent="0.35">
      <c r="B17" s="14" t="s">
        <v>38</v>
      </c>
      <c r="C17" s="1">
        <v>10.53</v>
      </c>
      <c r="D17" s="1">
        <v>89.47</v>
      </c>
      <c r="E17" s="1">
        <v>10.53</v>
      </c>
    </row>
    <row r="18" spans="2:5" ht="15.5" x14ac:dyDescent="0.35">
      <c r="B18" s="14" t="s">
        <v>39</v>
      </c>
      <c r="C18" s="1">
        <v>27.27</v>
      </c>
      <c r="D18" s="1">
        <v>72.73</v>
      </c>
      <c r="E18" s="1">
        <v>27.27</v>
      </c>
    </row>
    <row r="19" spans="2:5" ht="15.5" x14ac:dyDescent="0.35">
      <c r="B19" s="14" t="s">
        <v>40</v>
      </c>
      <c r="C19" s="1">
        <v>19.48</v>
      </c>
      <c r="D19" s="1">
        <v>81.180000000000007</v>
      </c>
      <c r="E19" s="1">
        <v>18.82</v>
      </c>
    </row>
    <row r="20" spans="2:5" ht="15.5" x14ac:dyDescent="0.35">
      <c r="B20" s="14" t="s">
        <v>41</v>
      </c>
      <c r="C20" s="1">
        <v>5.88</v>
      </c>
      <c r="D20" s="1">
        <v>94.12</v>
      </c>
      <c r="E20" s="1">
        <v>5.88</v>
      </c>
    </row>
    <row r="21" spans="2:5" ht="15.5" x14ac:dyDescent="0.35">
      <c r="B21" s="14" t="s">
        <v>42</v>
      </c>
      <c r="C21" s="1">
        <v>31.37</v>
      </c>
      <c r="D21" s="1">
        <v>70.91</v>
      </c>
      <c r="E21" s="1">
        <v>29.09</v>
      </c>
    </row>
    <row r="22" spans="2:5" ht="15.5" x14ac:dyDescent="0.35">
      <c r="B22" s="14" t="s">
        <v>43</v>
      </c>
      <c r="C22" s="1">
        <v>20</v>
      </c>
      <c r="D22" s="1">
        <v>80</v>
      </c>
      <c r="E22" s="1">
        <v>20</v>
      </c>
    </row>
    <row r="23" spans="2:5" ht="15.5" x14ac:dyDescent="0.35">
      <c r="B23" s="14" t="s">
        <v>44</v>
      </c>
      <c r="C23" s="1">
        <v>19.61</v>
      </c>
      <c r="D23" s="1">
        <v>80.77</v>
      </c>
      <c r="E23" s="1">
        <v>19.23</v>
      </c>
    </row>
    <row r="24" spans="2:5" ht="15.5" x14ac:dyDescent="0.35">
      <c r="B24" s="14" t="s">
        <v>45</v>
      </c>
      <c r="C24" s="1">
        <v>7.5</v>
      </c>
      <c r="D24" s="1">
        <v>92.86</v>
      </c>
      <c r="E24" s="1">
        <v>7.14</v>
      </c>
    </row>
    <row r="25" spans="2:5" ht="15.5" x14ac:dyDescent="0.35">
      <c r="B25" s="14" t="s">
        <v>46</v>
      </c>
      <c r="C25" s="1">
        <v>6.1</v>
      </c>
      <c r="D25" s="1">
        <v>94.19</v>
      </c>
      <c r="E25" s="1">
        <v>5.81</v>
      </c>
    </row>
    <row r="26" spans="2:5" ht="15.5" x14ac:dyDescent="0.35">
      <c r="B26" s="14" t="s">
        <v>47</v>
      </c>
      <c r="C26" s="1">
        <v>20.18</v>
      </c>
      <c r="D26" s="1">
        <v>80.34</v>
      </c>
      <c r="E26" s="1">
        <v>19.66</v>
      </c>
    </row>
    <row r="27" spans="2:5" ht="15.5" x14ac:dyDescent="0.35">
      <c r="B27" s="14" t="s">
        <v>48</v>
      </c>
      <c r="C27" s="1">
        <v>9.76</v>
      </c>
      <c r="D27" s="1">
        <v>91.3</v>
      </c>
      <c r="E27" s="1">
        <v>8.6999999999999993</v>
      </c>
    </row>
    <row r="28" spans="2:5" ht="15.5" x14ac:dyDescent="0.35">
      <c r="B28" s="14" t="s">
        <v>49</v>
      </c>
      <c r="C28" s="1">
        <v>41.18</v>
      </c>
      <c r="D28" s="1">
        <v>62.16</v>
      </c>
      <c r="E28" s="1">
        <v>37.840000000000003</v>
      </c>
    </row>
    <row r="29" spans="2:5" ht="15.5" x14ac:dyDescent="0.35">
      <c r="B29" s="14" t="s">
        <v>50</v>
      </c>
      <c r="C29" s="1">
        <v>20.69</v>
      </c>
      <c r="D29" s="1">
        <v>80.650000000000006</v>
      </c>
      <c r="E29" s="1">
        <v>19.350000000000001</v>
      </c>
    </row>
    <row r="30" spans="2:5" ht="15.5" x14ac:dyDescent="0.35">
      <c r="B30" s="14" t="s">
        <v>51</v>
      </c>
      <c r="C30" s="1">
        <v>27.27</v>
      </c>
      <c r="D30" s="1">
        <v>73.680000000000007</v>
      </c>
      <c r="E30" s="1">
        <v>26.32</v>
      </c>
    </row>
    <row r="31" spans="2:5" ht="15.5" x14ac:dyDescent="0.35">
      <c r="B31" s="14" t="s">
        <v>52</v>
      </c>
      <c r="C31" s="1">
        <v>31.03</v>
      </c>
      <c r="D31" s="1">
        <v>68.97</v>
      </c>
      <c r="E31" s="1">
        <v>31.03</v>
      </c>
    </row>
    <row r="32" spans="2:5" ht="15.5" x14ac:dyDescent="0.35">
      <c r="B32" s="14" t="s">
        <v>53</v>
      </c>
      <c r="C32" s="1">
        <v>30.43</v>
      </c>
      <c r="D32" s="1">
        <v>70</v>
      </c>
      <c r="E32" s="1">
        <v>30</v>
      </c>
    </row>
    <row r="33" spans="2:5" ht="15.5" x14ac:dyDescent="0.35">
      <c r="B33" s="14" t="s">
        <v>54</v>
      </c>
      <c r="C33" s="1">
        <v>17.39</v>
      </c>
      <c r="D33" s="1">
        <v>81.25</v>
      </c>
      <c r="E33" s="1">
        <v>18.75</v>
      </c>
    </row>
    <row r="34" spans="2:5" ht="16" thickBot="1" x14ac:dyDescent="0.4">
      <c r="B34" s="77" t="s">
        <v>55</v>
      </c>
      <c r="C34" s="46">
        <v>19.72</v>
      </c>
      <c r="D34" s="46">
        <v>79.45</v>
      </c>
      <c r="E34" s="46">
        <v>20.55</v>
      </c>
    </row>
    <row r="35" spans="2:5" ht="16.5" thickTop="1" thickBot="1" x14ac:dyDescent="0.4">
      <c r="B35" s="77" t="s">
        <v>83</v>
      </c>
      <c r="C35" s="364">
        <v>18.809999999999999</v>
      </c>
      <c r="D35" s="46">
        <v>81.5</v>
      </c>
      <c r="E35" s="46">
        <v>18.5</v>
      </c>
    </row>
    <row r="36" spans="2:5" ht="16" thickTop="1" x14ac:dyDescent="0.35">
      <c r="B36" s="1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24"/>
  <sheetViews>
    <sheetView workbookViewId="0">
      <selection activeCell="B1" sqref="B1"/>
    </sheetView>
  </sheetViews>
  <sheetFormatPr defaultRowHeight="14.5" x14ac:dyDescent="0.35"/>
  <cols>
    <col min="2" max="2" width="18" customWidth="1"/>
  </cols>
  <sheetData>
    <row r="4" spans="2:8" ht="16" thickBot="1" x14ac:dyDescent="0.4">
      <c r="B4" s="70" t="s">
        <v>374</v>
      </c>
    </row>
    <row r="5" spans="2:8" ht="15.5" thickTop="1" thickBot="1" x14ac:dyDescent="0.4">
      <c r="B5" s="510" t="s">
        <v>162</v>
      </c>
      <c r="C5" s="512" t="s">
        <v>163</v>
      </c>
      <c r="D5" s="512"/>
      <c r="E5" s="512"/>
      <c r="F5" s="513" t="s">
        <v>164</v>
      </c>
      <c r="G5" s="513"/>
      <c r="H5" s="513"/>
    </row>
    <row r="6" spans="2:8" ht="15" thickBot="1" x14ac:dyDescent="0.4">
      <c r="B6" s="511"/>
      <c r="C6" s="38" t="s">
        <v>131</v>
      </c>
      <c r="D6" s="71" t="s">
        <v>132</v>
      </c>
      <c r="E6" s="72" t="s">
        <v>56</v>
      </c>
      <c r="F6" s="73" t="s">
        <v>131</v>
      </c>
      <c r="G6" s="73" t="s">
        <v>132</v>
      </c>
      <c r="H6" s="73" t="s">
        <v>56</v>
      </c>
    </row>
    <row r="7" spans="2:8" ht="15" thickTop="1" x14ac:dyDescent="0.35">
      <c r="B7" s="19" t="s">
        <v>58</v>
      </c>
      <c r="C7" s="210">
        <v>35.36</v>
      </c>
      <c r="D7" s="27">
        <v>45.45</v>
      </c>
      <c r="E7" s="382"/>
      <c r="F7" s="47">
        <v>64.64</v>
      </c>
      <c r="G7" s="212">
        <v>54.55</v>
      </c>
      <c r="H7" s="384"/>
    </row>
    <row r="8" spans="2:8" x14ac:dyDescent="0.35">
      <c r="B8" s="19" t="s">
        <v>60</v>
      </c>
      <c r="C8" s="210">
        <v>87.27</v>
      </c>
      <c r="D8" s="27">
        <v>79.58</v>
      </c>
      <c r="E8" s="382"/>
      <c r="F8" s="47">
        <v>12.73</v>
      </c>
      <c r="G8" s="212">
        <v>20.420000000000002</v>
      </c>
      <c r="H8" s="384"/>
    </row>
    <row r="9" spans="2:8" x14ac:dyDescent="0.35">
      <c r="B9" s="19" t="s">
        <v>61</v>
      </c>
      <c r="C9" s="210">
        <v>94.23</v>
      </c>
      <c r="D9" s="27">
        <v>89.79</v>
      </c>
      <c r="E9" s="382"/>
      <c r="F9" s="47">
        <v>5.77</v>
      </c>
      <c r="G9" s="212">
        <v>10.210000000000001</v>
      </c>
      <c r="H9" s="384"/>
    </row>
    <row r="10" spans="2:8" x14ac:dyDescent="0.35">
      <c r="B10" s="19" t="s">
        <v>64</v>
      </c>
      <c r="C10" s="210">
        <v>95.78</v>
      </c>
      <c r="D10" s="27">
        <v>98.43</v>
      </c>
      <c r="E10" s="382">
        <v>92.58</v>
      </c>
      <c r="F10" s="47">
        <v>4.22</v>
      </c>
      <c r="G10" s="212">
        <v>1.57</v>
      </c>
      <c r="H10" s="384">
        <v>7.42</v>
      </c>
    </row>
    <row r="11" spans="2:8" x14ac:dyDescent="0.35">
      <c r="B11" s="19" t="s">
        <v>62</v>
      </c>
      <c r="C11" s="210">
        <v>99.71</v>
      </c>
      <c r="D11" s="27">
        <v>99.6</v>
      </c>
      <c r="E11" s="382"/>
      <c r="F11" s="47">
        <v>0.28999999999999998</v>
      </c>
      <c r="G11" s="212">
        <v>0.4</v>
      </c>
      <c r="H11" s="384"/>
    </row>
    <row r="12" spans="2:8" x14ac:dyDescent="0.35">
      <c r="B12" s="19" t="s">
        <v>92</v>
      </c>
      <c r="C12" s="210">
        <v>99.72</v>
      </c>
      <c r="D12" s="27">
        <v>99.87</v>
      </c>
      <c r="E12" s="382">
        <v>99.91</v>
      </c>
      <c r="F12" s="47">
        <v>0.28000000000000003</v>
      </c>
      <c r="G12" s="212">
        <v>0.13</v>
      </c>
      <c r="H12" s="384">
        <v>0.09</v>
      </c>
    </row>
    <row r="13" spans="2:8" x14ac:dyDescent="0.35">
      <c r="B13" s="19" t="s">
        <v>93</v>
      </c>
      <c r="C13" s="210">
        <v>99.78</v>
      </c>
      <c r="D13" s="27">
        <v>99.71</v>
      </c>
      <c r="E13" s="382">
        <v>100</v>
      </c>
      <c r="F13" s="47">
        <v>0.22</v>
      </c>
      <c r="G13" s="212">
        <v>0.28999999999999998</v>
      </c>
      <c r="H13" s="384">
        <v>0</v>
      </c>
    </row>
    <row r="14" spans="2:8" x14ac:dyDescent="0.35">
      <c r="B14" s="19" t="s">
        <v>69</v>
      </c>
      <c r="C14" s="210">
        <v>99.86</v>
      </c>
      <c r="D14" s="27">
        <v>100</v>
      </c>
      <c r="E14" s="382">
        <v>100</v>
      </c>
      <c r="F14" s="47">
        <v>0.14000000000000001</v>
      </c>
      <c r="G14" s="212">
        <v>0</v>
      </c>
      <c r="H14" s="384"/>
    </row>
    <row r="15" spans="2:8" x14ac:dyDescent="0.35">
      <c r="B15" s="19" t="s">
        <v>71</v>
      </c>
      <c r="C15" s="210">
        <v>99.09</v>
      </c>
      <c r="D15" s="27">
        <v>99.54</v>
      </c>
      <c r="E15" s="382">
        <v>98.96</v>
      </c>
      <c r="F15" s="47">
        <v>0.91</v>
      </c>
      <c r="G15" s="212">
        <v>0.46</v>
      </c>
      <c r="H15" s="384">
        <v>1.04</v>
      </c>
    </row>
    <row r="16" spans="2:8" x14ac:dyDescent="0.35">
      <c r="B16" s="19" t="s">
        <v>65</v>
      </c>
      <c r="C16" s="210">
        <v>99.38</v>
      </c>
      <c r="D16" s="27">
        <v>99.94</v>
      </c>
      <c r="E16" s="382"/>
      <c r="F16" s="47">
        <v>0.62</v>
      </c>
      <c r="G16" s="212">
        <v>0.06</v>
      </c>
      <c r="H16" s="384"/>
    </row>
    <row r="17" spans="2:11" x14ac:dyDescent="0.35">
      <c r="B17" s="19" t="s">
        <v>66</v>
      </c>
      <c r="C17" s="210">
        <v>98.71</v>
      </c>
      <c r="D17" s="27">
        <v>99.54</v>
      </c>
      <c r="E17" s="382"/>
      <c r="F17" s="47">
        <v>1.29</v>
      </c>
      <c r="G17" s="212">
        <v>0.46</v>
      </c>
      <c r="H17" s="384"/>
    </row>
    <row r="18" spans="2:11" x14ac:dyDescent="0.35">
      <c r="B18" s="19" t="s">
        <v>67</v>
      </c>
      <c r="C18" s="210">
        <v>99.5</v>
      </c>
      <c r="D18" s="27">
        <v>99.73</v>
      </c>
      <c r="E18" s="382"/>
      <c r="F18" s="47">
        <v>0.5</v>
      </c>
      <c r="G18" s="212">
        <v>0.27</v>
      </c>
      <c r="H18" s="384"/>
    </row>
    <row r="19" spans="2:11" ht="15.5" x14ac:dyDescent="0.35">
      <c r="B19" s="19" t="s">
        <v>94</v>
      </c>
      <c r="C19" s="210">
        <v>66.06</v>
      </c>
      <c r="D19" s="27">
        <v>63.54</v>
      </c>
      <c r="E19" s="382">
        <v>47.6</v>
      </c>
      <c r="F19" s="47">
        <v>33.94</v>
      </c>
      <c r="G19" s="212">
        <v>36.46</v>
      </c>
      <c r="H19" s="384">
        <v>52.4</v>
      </c>
      <c r="J19" s="200"/>
      <c r="K19" s="200"/>
    </row>
    <row r="20" spans="2:11" x14ac:dyDescent="0.35">
      <c r="B20" s="19" t="s">
        <v>95</v>
      </c>
      <c r="C20" s="210">
        <v>89.75</v>
      </c>
      <c r="D20" s="27">
        <v>97.77</v>
      </c>
      <c r="E20" s="382"/>
      <c r="F20" s="47">
        <v>10.25</v>
      </c>
      <c r="G20" s="212">
        <v>2.23</v>
      </c>
      <c r="H20" s="384"/>
    </row>
    <row r="21" spans="2:11" x14ac:dyDescent="0.35">
      <c r="B21" s="19" t="s">
        <v>104</v>
      </c>
      <c r="C21" s="210">
        <v>98.98</v>
      </c>
      <c r="D21" s="27">
        <v>99.14</v>
      </c>
      <c r="E21" s="382"/>
      <c r="F21" s="47">
        <v>1.02</v>
      </c>
      <c r="G21" s="212">
        <v>0.86</v>
      </c>
      <c r="H21" s="384"/>
    </row>
    <row r="22" spans="2:11" x14ac:dyDescent="0.35">
      <c r="B22" s="19" t="s">
        <v>96</v>
      </c>
      <c r="C22" s="210">
        <v>87.51</v>
      </c>
      <c r="D22" s="27">
        <v>86.52</v>
      </c>
      <c r="E22" s="382"/>
      <c r="F22" s="47">
        <v>12.49</v>
      </c>
      <c r="G22" s="212">
        <v>13.48</v>
      </c>
      <c r="H22" s="384"/>
    </row>
    <row r="23" spans="2:11" ht="15" thickBot="1" x14ac:dyDescent="0.4">
      <c r="B23" s="22" t="s">
        <v>20</v>
      </c>
      <c r="C23" s="211">
        <v>85.83</v>
      </c>
      <c r="D23" s="29">
        <v>93.6</v>
      </c>
      <c r="E23" s="383">
        <v>86.14</v>
      </c>
      <c r="F23" s="48">
        <v>14.17</v>
      </c>
      <c r="G23" s="213">
        <v>6.4</v>
      </c>
      <c r="H23" s="385">
        <v>13.86</v>
      </c>
    </row>
    <row r="24" spans="2:11" ht="15" thickTop="1" x14ac:dyDescent="0.35"/>
  </sheetData>
  <mergeCells count="3">
    <mergeCell ref="B5:B6"/>
    <mergeCell ref="C5:E5"/>
    <mergeCell ref="F5:H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7"/>
  <sheetViews>
    <sheetView workbookViewId="0">
      <selection activeCell="O8" sqref="O8"/>
    </sheetView>
  </sheetViews>
  <sheetFormatPr defaultRowHeight="14.5" x14ac:dyDescent="0.35"/>
  <cols>
    <col min="2" max="2" width="20" customWidth="1"/>
    <col min="3" max="3" width="13.453125" customWidth="1"/>
    <col min="4" max="4" width="10.26953125" customWidth="1"/>
    <col min="5" max="5" width="10.453125" customWidth="1"/>
    <col min="8" max="8" width="11" customWidth="1"/>
    <col min="9" max="9" width="8.7265625" customWidth="1"/>
    <col min="10" max="10" width="5.1796875" bestFit="1" customWidth="1"/>
  </cols>
  <sheetData>
    <row r="2" spans="2:10" ht="16" thickBot="1" x14ac:dyDescent="0.4">
      <c r="B2" s="198" t="s">
        <v>375</v>
      </c>
    </row>
    <row r="3" spans="2:10" ht="16.5" thickTop="1" thickBot="1" x14ac:dyDescent="0.4">
      <c r="B3" s="508" t="s">
        <v>25</v>
      </c>
      <c r="C3" s="507" t="s">
        <v>165</v>
      </c>
      <c r="D3" s="507"/>
      <c r="E3" s="507"/>
      <c r="F3" s="507"/>
      <c r="G3" s="507"/>
      <c r="H3" s="507"/>
      <c r="I3" s="507"/>
      <c r="J3" s="507"/>
    </row>
    <row r="4" spans="2:10" ht="31.5" customHeight="1" x14ac:dyDescent="0.35">
      <c r="B4" s="509"/>
      <c r="C4" s="517" t="s">
        <v>334</v>
      </c>
      <c r="D4" s="514" t="s">
        <v>166</v>
      </c>
      <c r="E4" s="514" t="s">
        <v>167</v>
      </c>
      <c r="F4" s="517" t="s">
        <v>168</v>
      </c>
      <c r="G4" s="514" t="s">
        <v>169</v>
      </c>
      <c r="H4" s="514" t="s">
        <v>170</v>
      </c>
      <c r="I4" s="514" t="s">
        <v>260</v>
      </c>
      <c r="J4" s="514" t="s">
        <v>20</v>
      </c>
    </row>
    <row r="5" spans="2:10" ht="15" thickBot="1" x14ac:dyDescent="0.4">
      <c r="B5" s="516"/>
      <c r="C5" s="518"/>
      <c r="D5" s="515"/>
      <c r="E5" s="515"/>
      <c r="F5" s="518"/>
      <c r="G5" s="515"/>
      <c r="H5" s="515"/>
      <c r="I5" s="515"/>
      <c r="J5" s="515"/>
    </row>
    <row r="6" spans="2:10" ht="15.5" x14ac:dyDescent="0.35">
      <c r="B6" s="101" t="s">
        <v>26</v>
      </c>
      <c r="C6" s="214">
        <v>14.29</v>
      </c>
      <c r="D6" s="214">
        <v>4.76</v>
      </c>
      <c r="E6" s="214">
        <v>80.95</v>
      </c>
      <c r="F6" s="214">
        <v>0</v>
      </c>
      <c r="G6" s="214">
        <v>0</v>
      </c>
      <c r="H6" s="214">
        <v>0</v>
      </c>
      <c r="I6" s="214">
        <v>0</v>
      </c>
      <c r="J6" s="215">
        <v>100</v>
      </c>
    </row>
    <row r="7" spans="2:10" ht="15.5" x14ac:dyDescent="0.35">
      <c r="B7" s="101" t="s">
        <v>27</v>
      </c>
      <c r="C7" s="214">
        <v>0</v>
      </c>
      <c r="D7" s="214">
        <v>4</v>
      </c>
      <c r="E7" s="214">
        <v>70.67</v>
      </c>
      <c r="F7" s="214">
        <v>9.33</v>
      </c>
      <c r="G7" s="214">
        <v>10.67</v>
      </c>
      <c r="H7" s="214">
        <v>5.33</v>
      </c>
      <c r="I7" s="214">
        <v>0</v>
      </c>
      <c r="J7" s="215">
        <v>100</v>
      </c>
    </row>
    <row r="8" spans="2:10" ht="15.5" x14ac:dyDescent="0.35">
      <c r="B8" s="101" t="s">
        <v>28</v>
      </c>
      <c r="C8" s="214">
        <v>2.7</v>
      </c>
      <c r="D8" s="214">
        <v>5.41</v>
      </c>
      <c r="E8" s="214">
        <v>89.19</v>
      </c>
      <c r="F8" s="214">
        <v>0</v>
      </c>
      <c r="G8" s="214">
        <v>0</v>
      </c>
      <c r="H8" s="214">
        <v>2.7</v>
      </c>
      <c r="I8" s="214">
        <v>0</v>
      </c>
      <c r="J8" s="215">
        <v>100</v>
      </c>
    </row>
    <row r="9" spans="2:10" ht="15.5" x14ac:dyDescent="0.35">
      <c r="B9" s="101" t="s">
        <v>29</v>
      </c>
      <c r="C9" s="214">
        <v>0.9</v>
      </c>
      <c r="D9" s="214">
        <v>3.6</v>
      </c>
      <c r="E9" s="214">
        <v>23.42</v>
      </c>
      <c r="F9" s="214">
        <v>55.86</v>
      </c>
      <c r="G9" s="214">
        <v>11.71</v>
      </c>
      <c r="H9" s="214">
        <v>3.6</v>
      </c>
      <c r="I9" s="214">
        <v>0.9</v>
      </c>
      <c r="J9" s="215">
        <v>100</v>
      </c>
    </row>
    <row r="10" spans="2:10" ht="15.5" x14ac:dyDescent="0.35">
      <c r="B10" s="101" t="s">
        <v>30</v>
      </c>
      <c r="C10" s="214">
        <v>0</v>
      </c>
      <c r="D10" s="214">
        <v>7.37</v>
      </c>
      <c r="E10" s="214">
        <v>29.47</v>
      </c>
      <c r="F10" s="214">
        <v>49.47</v>
      </c>
      <c r="G10" s="214">
        <v>7.37</v>
      </c>
      <c r="H10" s="214">
        <v>5.26</v>
      </c>
      <c r="I10" s="214">
        <v>1.05</v>
      </c>
      <c r="J10" s="215">
        <v>100</v>
      </c>
    </row>
    <row r="11" spans="2:10" ht="15.5" x14ac:dyDescent="0.35">
      <c r="B11" s="101" t="s">
        <v>31</v>
      </c>
      <c r="C11" s="214">
        <v>0</v>
      </c>
      <c r="D11" s="214">
        <v>5.77</v>
      </c>
      <c r="E11" s="214">
        <v>26.92</v>
      </c>
      <c r="F11" s="214">
        <v>51.92</v>
      </c>
      <c r="G11" s="214">
        <v>9.6199999999999992</v>
      </c>
      <c r="H11" s="214">
        <v>5.77</v>
      </c>
      <c r="I11" s="214">
        <v>0</v>
      </c>
      <c r="J11" s="215">
        <v>100</v>
      </c>
    </row>
    <row r="12" spans="2:10" ht="15.5" x14ac:dyDescent="0.35">
      <c r="B12" s="101" t="s">
        <v>32</v>
      </c>
      <c r="C12" s="214">
        <v>0</v>
      </c>
      <c r="D12" s="214">
        <v>4.95</v>
      </c>
      <c r="E12" s="214">
        <v>52.48</v>
      </c>
      <c r="F12" s="214">
        <v>29.7</v>
      </c>
      <c r="G12" s="214">
        <v>0.99</v>
      </c>
      <c r="H12" s="214">
        <v>11.88</v>
      </c>
      <c r="I12" s="214">
        <v>0</v>
      </c>
      <c r="J12" s="215">
        <v>100</v>
      </c>
    </row>
    <row r="13" spans="2:10" ht="15.5" x14ac:dyDescent="0.35">
      <c r="B13" s="101" t="s">
        <v>33</v>
      </c>
      <c r="C13" s="214">
        <v>5.77</v>
      </c>
      <c r="D13" s="214">
        <v>7.69</v>
      </c>
      <c r="E13" s="214">
        <v>23.08</v>
      </c>
      <c r="F13" s="214">
        <v>61.54</v>
      </c>
      <c r="G13" s="214">
        <v>0</v>
      </c>
      <c r="H13" s="214">
        <v>1.92</v>
      </c>
      <c r="I13" s="214">
        <v>0</v>
      </c>
      <c r="J13" s="215">
        <v>100</v>
      </c>
    </row>
    <row r="14" spans="2:10" ht="15.5" x14ac:dyDescent="0.35">
      <c r="B14" s="101" t="s">
        <v>34</v>
      </c>
      <c r="C14" s="214">
        <v>2.6</v>
      </c>
      <c r="D14" s="214">
        <v>11.69</v>
      </c>
      <c r="E14" s="214">
        <v>37.659999999999997</v>
      </c>
      <c r="F14" s="214">
        <v>36.36</v>
      </c>
      <c r="G14" s="214">
        <v>6.49</v>
      </c>
      <c r="H14" s="214">
        <v>3.9</v>
      </c>
      <c r="I14" s="214">
        <v>1.3</v>
      </c>
      <c r="J14" s="215">
        <v>100</v>
      </c>
    </row>
    <row r="15" spans="2:10" ht="15.5" x14ac:dyDescent="0.35">
      <c r="B15" s="101" t="s">
        <v>35</v>
      </c>
      <c r="C15" s="214">
        <v>4.88</v>
      </c>
      <c r="D15" s="214">
        <v>12.2</v>
      </c>
      <c r="E15" s="214">
        <v>14.63</v>
      </c>
      <c r="F15" s="214">
        <v>41.46</v>
      </c>
      <c r="G15" s="214">
        <v>19.510000000000002</v>
      </c>
      <c r="H15" s="214">
        <v>4.88</v>
      </c>
      <c r="I15" s="214">
        <v>2.44</v>
      </c>
      <c r="J15" s="215">
        <v>100</v>
      </c>
    </row>
    <row r="16" spans="2:10" ht="15.5" x14ac:dyDescent="0.35">
      <c r="B16" s="101" t="s">
        <v>36</v>
      </c>
      <c r="C16" s="214">
        <v>6.6</v>
      </c>
      <c r="D16" s="214">
        <v>3.77</v>
      </c>
      <c r="E16" s="214">
        <v>40.57</v>
      </c>
      <c r="F16" s="214">
        <v>24.53</v>
      </c>
      <c r="G16" s="214">
        <v>8.49</v>
      </c>
      <c r="H16" s="214">
        <v>12.26</v>
      </c>
      <c r="I16" s="214">
        <v>3.77</v>
      </c>
      <c r="J16" s="215">
        <v>100</v>
      </c>
    </row>
    <row r="17" spans="2:10" ht="15.5" x14ac:dyDescent="0.35">
      <c r="B17" s="101" t="s">
        <v>37</v>
      </c>
      <c r="C17" s="214">
        <v>7.58</v>
      </c>
      <c r="D17" s="214">
        <v>1.52</v>
      </c>
      <c r="E17" s="214">
        <v>19.7</v>
      </c>
      <c r="F17" s="214">
        <v>63.64</v>
      </c>
      <c r="G17" s="214">
        <v>6.06</v>
      </c>
      <c r="H17" s="214">
        <v>0</v>
      </c>
      <c r="I17" s="214">
        <v>1.52</v>
      </c>
      <c r="J17" s="215">
        <v>100</v>
      </c>
    </row>
    <row r="18" spans="2:10" ht="15.5" x14ac:dyDescent="0.35">
      <c r="B18" s="101" t="s">
        <v>38</v>
      </c>
      <c r="C18" s="214">
        <v>0</v>
      </c>
      <c r="D18" s="214">
        <v>0</v>
      </c>
      <c r="E18" s="214">
        <v>33.33</v>
      </c>
      <c r="F18" s="214">
        <v>57.58</v>
      </c>
      <c r="G18" s="214">
        <v>9.09</v>
      </c>
      <c r="H18" s="214">
        <v>0</v>
      </c>
      <c r="I18" s="214">
        <v>0</v>
      </c>
      <c r="J18" s="215">
        <v>100</v>
      </c>
    </row>
    <row r="19" spans="2:10" ht="15.5" x14ac:dyDescent="0.35">
      <c r="B19" s="101" t="s">
        <v>39</v>
      </c>
      <c r="C19" s="214">
        <v>3.45</v>
      </c>
      <c r="D19" s="214">
        <v>17.239999999999998</v>
      </c>
      <c r="E19" s="214">
        <v>41.38</v>
      </c>
      <c r="F19" s="214">
        <v>13.79</v>
      </c>
      <c r="G19" s="214">
        <v>15.52</v>
      </c>
      <c r="H19" s="214">
        <v>5.17</v>
      </c>
      <c r="I19" s="214">
        <v>3.45</v>
      </c>
      <c r="J19" s="215">
        <v>100</v>
      </c>
    </row>
    <row r="20" spans="2:10" ht="15.5" x14ac:dyDescent="0.35">
      <c r="B20" s="101" t="s">
        <v>40</v>
      </c>
      <c r="C20" s="214">
        <v>3.33</v>
      </c>
      <c r="D20" s="214">
        <v>15</v>
      </c>
      <c r="E20" s="214">
        <v>36.67</v>
      </c>
      <c r="F20" s="214">
        <v>21.67</v>
      </c>
      <c r="G20" s="214">
        <v>16.670000000000002</v>
      </c>
      <c r="H20" s="214">
        <v>3.33</v>
      </c>
      <c r="I20" s="214">
        <v>3.33</v>
      </c>
      <c r="J20" s="215">
        <v>100</v>
      </c>
    </row>
    <row r="21" spans="2:10" ht="15.5" x14ac:dyDescent="0.35">
      <c r="B21" s="101" t="s">
        <v>41</v>
      </c>
      <c r="C21" s="214">
        <v>10.81</v>
      </c>
      <c r="D21" s="214">
        <v>0</v>
      </c>
      <c r="E21" s="214">
        <v>29.73</v>
      </c>
      <c r="F21" s="214">
        <v>43.24</v>
      </c>
      <c r="G21" s="214">
        <v>8.11</v>
      </c>
      <c r="H21" s="214">
        <v>0</v>
      </c>
      <c r="I21" s="214">
        <v>8.11</v>
      </c>
      <c r="J21" s="215">
        <v>100</v>
      </c>
    </row>
    <row r="22" spans="2:10" ht="15.5" x14ac:dyDescent="0.35">
      <c r="B22" s="101" t="s">
        <v>42</v>
      </c>
      <c r="C22" s="214">
        <v>8.7899999999999991</v>
      </c>
      <c r="D22" s="214">
        <v>1.1000000000000001</v>
      </c>
      <c r="E22" s="214">
        <v>21.98</v>
      </c>
      <c r="F22" s="214">
        <v>64.84</v>
      </c>
      <c r="G22" s="214">
        <v>0</v>
      </c>
      <c r="H22" s="214">
        <v>3.3</v>
      </c>
      <c r="I22" s="214">
        <v>0</v>
      </c>
      <c r="J22" s="215">
        <v>100</v>
      </c>
    </row>
    <row r="23" spans="2:10" ht="15.5" x14ac:dyDescent="0.35">
      <c r="B23" s="101" t="s">
        <v>43</v>
      </c>
      <c r="C23" s="214">
        <v>0</v>
      </c>
      <c r="D23" s="214">
        <v>7.41</v>
      </c>
      <c r="E23" s="214">
        <v>22.22</v>
      </c>
      <c r="F23" s="214">
        <v>62.96</v>
      </c>
      <c r="G23" s="214">
        <v>3.7</v>
      </c>
      <c r="H23" s="214">
        <v>1.85</v>
      </c>
      <c r="I23" s="214">
        <v>1.85</v>
      </c>
      <c r="J23" s="215">
        <v>100</v>
      </c>
    </row>
    <row r="24" spans="2:10" ht="15.5" x14ac:dyDescent="0.35">
      <c r="B24" s="101" t="s">
        <v>44</v>
      </c>
      <c r="C24" s="214">
        <v>1.56</v>
      </c>
      <c r="D24" s="214">
        <v>9.3800000000000008</v>
      </c>
      <c r="E24" s="214">
        <v>40.630000000000003</v>
      </c>
      <c r="F24" s="214">
        <v>40.630000000000003</v>
      </c>
      <c r="G24" s="214">
        <v>1.56</v>
      </c>
      <c r="H24" s="214">
        <v>4.6900000000000004</v>
      </c>
      <c r="I24" s="214">
        <v>1.56</v>
      </c>
      <c r="J24" s="215">
        <v>100</v>
      </c>
    </row>
    <row r="25" spans="2:10" ht="15.5" x14ac:dyDescent="0.35">
      <c r="B25" s="101" t="s">
        <v>45</v>
      </c>
      <c r="C25" s="214">
        <v>2.6</v>
      </c>
      <c r="D25" s="214">
        <v>0</v>
      </c>
      <c r="E25" s="214">
        <v>48.05</v>
      </c>
      <c r="F25" s="214">
        <v>38.96</v>
      </c>
      <c r="G25" s="214">
        <v>2.6</v>
      </c>
      <c r="H25" s="214">
        <v>7.79</v>
      </c>
      <c r="I25" s="214">
        <v>0</v>
      </c>
      <c r="J25" s="215">
        <v>100</v>
      </c>
    </row>
    <row r="26" spans="2:10" ht="15.5" x14ac:dyDescent="0.35">
      <c r="B26" s="101" t="s">
        <v>46</v>
      </c>
      <c r="C26" s="214">
        <v>5.43</v>
      </c>
      <c r="D26" s="214">
        <v>6.52</v>
      </c>
      <c r="E26" s="214">
        <v>38.04</v>
      </c>
      <c r="F26" s="214">
        <v>39.130000000000003</v>
      </c>
      <c r="G26" s="214">
        <v>6.52</v>
      </c>
      <c r="H26" s="214">
        <v>3.26</v>
      </c>
      <c r="I26" s="214">
        <v>1.0900000000000001</v>
      </c>
      <c r="J26" s="215">
        <v>100</v>
      </c>
    </row>
    <row r="27" spans="2:10" ht="15.5" x14ac:dyDescent="0.35">
      <c r="B27" s="101" t="s">
        <v>47</v>
      </c>
      <c r="C27" s="214">
        <v>2.31</v>
      </c>
      <c r="D27" s="214">
        <v>7.69</v>
      </c>
      <c r="E27" s="214">
        <v>46.15</v>
      </c>
      <c r="F27" s="214">
        <v>37.69</v>
      </c>
      <c r="G27" s="214">
        <v>3.85</v>
      </c>
      <c r="H27" s="214">
        <v>0.77</v>
      </c>
      <c r="I27" s="214">
        <v>1.54</v>
      </c>
      <c r="J27" s="215">
        <v>100</v>
      </c>
    </row>
    <row r="28" spans="2:10" ht="15.5" x14ac:dyDescent="0.35">
      <c r="B28" s="101" t="s">
        <v>48</v>
      </c>
      <c r="C28" s="214">
        <v>2.6</v>
      </c>
      <c r="D28" s="214">
        <v>2.6</v>
      </c>
      <c r="E28" s="214">
        <v>53.25</v>
      </c>
      <c r="F28" s="214">
        <v>25.97</v>
      </c>
      <c r="G28" s="214">
        <v>14.29</v>
      </c>
      <c r="H28" s="214">
        <v>0</v>
      </c>
      <c r="I28" s="214">
        <v>1.3</v>
      </c>
      <c r="J28" s="215">
        <v>100</v>
      </c>
    </row>
    <row r="29" spans="2:10" ht="15.5" x14ac:dyDescent="0.35">
      <c r="B29" s="101" t="s">
        <v>49</v>
      </c>
      <c r="C29" s="214">
        <v>1.56</v>
      </c>
      <c r="D29" s="214">
        <v>14.06</v>
      </c>
      <c r="E29" s="214">
        <v>42.19</v>
      </c>
      <c r="F29" s="214">
        <v>39.840000000000003</v>
      </c>
      <c r="G29" s="214">
        <v>0.78</v>
      </c>
      <c r="H29" s="214">
        <v>1.56</v>
      </c>
      <c r="I29" s="214">
        <v>0</v>
      </c>
      <c r="J29" s="215">
        <v>100</v>
      </c>
    </row>
    <row r="30" spans="2:10" ht="15.5" x14ac:dyDescent="0.35">
      <c r="B30" s="101" t="s">
        <v>50</v>
      </c>
      <c r="C30" s="214">
        <v>3.47</v>
      </c>
      <c r="D30" s="214">
        <v>13.37</v>
      </c>
      <c r="E30" s="214">
        <v>46.53</v>
      </c>
      <c r="F30" s="214">
        <v>33.17</v>
      </c>
      <c r="G30" s="214">
        <v>0.99</v>
      </c>
      <c r="H30" s="214">
        <v>1.49</v>
      </c>
      <c r="I30" s="214">
        <v>0.99</v>
      </c>
      <c r="J30" s="215">
        <v>100</v>
      </c>
    </row>
    <row r="31" spans="2:10" ht="15.5" x14ac:dyDescent="0.35">
      <c r="B31" s="101" t="s">
        <v>51</v>
      </c>
      <c r="C31" s="214">
        <v>1.63</v>
      </c>
      <c r="D31" s="214">
        <v>1.0900000000000001</v>
      </c>
      <c r="E31" s="214">
        <v>37.5</v>
      </c>
      <c r="F31" s="214">
        <v>50</v>
      </c>
      <c r="G31" s="214">
        <v>2.72</v>
      </c>
      <c r="H31" s="214">
        <v>6.52</v>
      </c>
      <c r="I31" s="214">
        <v>0.54</v>
      </c>
      <c r="J31" s="215">
        <v>100</v>
      </c>
    </row>
    <row r="32" spans="2:10" ht="15.5" x14ac:dyDescent="0.35">
      <c r="B32" s="101" t="s">
        <v>52</v>
      </c>
      <c r="C32" s="214">
        <v>8.4</v>
      </c>
      <c r="D32" s="214">
        <v>5.88</v>
      </c>
      <c r="E32" s="214">
        <v>47.06</v>
      </c>
      <c r="F32" s="214">
        <v>25.21</v>
      </c>
      <c r="G32" s="214">
        <v>7.56</v>
      </c>
      <c r="H32" s="214">
        <v>5.88</v>
      </c>
      <c r="I32" s="214">
        <v>0</v>
      </c>
      <c r="J32" s="215">
        <v>100</v>
      </c>
    </row>
    <row r="33" spans="2:10" ht="15.5" x14ac:dyDescent="0.35">
      <c r="B33" s="101" t="s">
        <v>53</v>
      </c>
      <c r="C33" s="214">
        <v>2.69</v>
      </c>
      <c r="D33" s="214">
        <v>3.23</v>
      </c>
      <c r="E33" s="214">
        <v>18.28</v>
      </c>
      <c r="F33" s="214">
        <v>58.06</v>
      </c>
      <c r="G33" s="214">
        <v>0</v>
      </c>
      <c r="H33" s="214">
        <v>16.13</v>
      </c>
      <c r="I33" s="214">
        <v>1.61</v>
      </c>
      <c r="J33" s="215">
        <v>100</v>
      </c>
    </row>
    <row r="34" spans="2:10" ht="15.5" x14ac:dyDescent="0.35">
      <c r="B34" s="101" t="s">
        <v>54</v>
      </c>
      <c r="C34" s="214">
        <v>12.86</v>
      </c>
      <c r="D34" s="214">
        <v>4.29</v>
      </c>
      <c r="E34" s="214">
        <v>10</v>
      </c>
      <c r="F34" s="214">
        <v>64.290000000000006</v>
      </c>
      <c r="G34" s="214">
        <v>0</v>
      </c>
      <c r="H34" s="214">
        <v>7.14</v>
      </c>
      <c r="I34" s="214">
        <v>1.43</v>
      </c>
      <c r="J34" s="215">
        <v>100</v>
      </c>
    </row>
    <row r="35" spans="2:10" ht="16" thickBot="1" x14ac:dyDescent="0.4">
      <c r="B35" s="103" t="s">
        <v>55</v>
      </c>
      <c r="C35" s="216">
        <v>1.44</v>
      </c>
      <c r="D35" s="216">
        <v>10.79</v>
      </c>
      <c r="E35" s="216">
        <v>41.73</v>
      </c>
      <c r="F35" s="216">
        <v>29.5</v>
      </c>
      <c r="G35" s="216">
        <v>12.23</v>
      </c>
      <c r="H35" s="216">
        <v>4.32</v>
      </c>
      <c r="I35" s="216">
        <v>0</v>
      </c>
      <c r="J35" s="217">
        <v>100</v>
      </c>
    </row>
    <row r="36" spans="2:10" ht="16.5" thickTop="1" thickBot="1" x14ac:dyDescent="0.4">
      <c r="B36" s="13" t="s">
        <v>83</v>
      </c>
      <c r="C36" s="218">
        <v>3.7</v>
      </c>
      <c r="D36" s="218">
        <v>6.54</v>
      </c>
      <c r="E36" s="218">
        <v>37.15</v>
      </c>
      <c r="F36" s="218">
        <v>40.92</v>
      </c>
      <c r="G36" s="218">
        <v>5.4</v>
      </c>
      <c r="H36" s="218">
        <v>5.18</v>
      </c>
      <c r="I36" s="218">
        <v>1.1100000000000001</v>
      </c>
      <c r="J36" s="219">
        <v>100</v>
      </c>
    </row>
    <row r="37" spans="2:10" ht="15" thickTop="1" x14ac:dyDescent="0.35">
      <c r="B37" s="19" t="s">
        <v>298</v>
      </c>
    </row>
  </sheetData>
  <mergeCells count="10">
    <mergeCell ref="G4:G5"/>
    <mergeCell ref="H4:H5"/>
    <mergeCell ref="I4:I5"/>
    <mergeCell ref="J4:J5"/>
    <mergeCell ref="B3:B5"/>
    <mergeCell ref="C3:J3"/>
    <mergeCell ref="C4:C5"/>
    <mergeCell ref="D4:D5"/>
    <mergeCell ref="E4:E5"/>
    <mergeCell ref="F4:F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7"/>
  <sheetViews>
    <sheetView workbookViewId="0">
      <selection activeCell="M7" sqref="M7"/>
    </sheetView>
  </sheetViews>
  <sheetFormatPr defaultRowHeight="14.5" x14ac:dyDescent="0.35"/>
  <cols>
    <col min="2" max="2" width="20" customWidth="1"/>
    <col min="3" max="3" width="13.453125" customWidth="1"/>
    <col min="4" max="4" width="10.26953125" customWidth="1"/>
    <col min="5" max="5" width="10.453125" customWidth="1"/>
    <col min="8" max="8" width="11" customWidth="1"/>
    <col min="9" max="9" width="8.7265625" customWidth="1"/>
    <col min="10" max="10" width="5.1796875" bestFit="1" customWidth="1"/>
  </cols>
  <sheetData>
    <row r="2" spans="2:10" ht="16" thickBot="1" x14ac:dyDescent="0.4">
      <c r="B2" s="198" t="s">
        <v>376</v>
      </c>
    </row>
    <row r="3" spans="2:10" ht="16.5" thickTop="1" thickBot="1" x14ac:dyDescent="0.4">
      <c r="B3" s="508" t="s">
        <v>25</v>
      </c>
      <c r="C3" s="507" t="s">
        <v>165</v>
      </c>
      <c r="D3" s="507"/>
      <c r="E3" s="507"/>
      <c r="F3" s="507"/>
      <c r="G3" s="507"/>
      <c r="H3" s="507"/>
      <c r="I3" s="507"/>
      <c r="J3" s="507"/>
    </row>
    <row r="4" spans="2:10" ht="31.5" customHeight="1" x14ac:dyDescent="0.35">
      <c r="B4" s="509"/>
      <c r="C4" s="517" t="s">
        <v>334</v>
      </c>
      <c r="D4" s="514" t="s">
        <v>166</v>
      </c>
      <c r="E4" s="514" t="s">
        <v>167</v>
      </c>
      <c r="F4" s="517" t="s">
        <v>335</v>
      </c>
      <c r="G4" s="514" t="s">
        <v>169</v>
      </c>
      <c r="H4" s="514" t="s">
        <v>170</v>
      </c>
      <c r="I4" s="514" t="s">
        <v>260</v>
      </c>
      <c r="J4" s="514" t="s">
        <v>20</v>
      </c>
    </row>
    <row r="5" spans="2:10" ht="15" thickBot="1" x14ac:dyDescent="0.4">
      <c r="B5" s="516"/>
      <c r="C5" s="518"/>
      <c r="D5" s="515"/>
      <c r="E5" s="515"/>
      <c r="F5" s="518"/>
      <c r="G5" s="515"/>
      <c r="H5" s="515"/>
      <c r="I5" s="515"/>
      <c r="J5" s="515"/>
    </row>
    <row r="6" spans="2:10" ht="15.5" x14ac:dyDescent="0.35">
      <c r="B6" s="101" t="s">
        <v>26</v>
      </c>
      <c r="C6" s="220">
        <v>50</v>
      </c>
      <c r="D6" s="220">
        <v>0</v>
      </c>
      <c r="E6" s="220">
        <v>50</v>
      </c>
      <c r="F6" s="220">
        <v>0</v>
      </c>
      <c r="G6" s="220">
        <v>0</v>
      </c>
      <c r="H6" s="220">
        <v>0</v>
      </c>
      <c r="I6" s="220">
        <v>0</v>
      </c>
      <c r="J6" s="215">
        <v>100</v>
      </c>
    </row>
    <row r="7" spans="2:10" ht="15.5" x14ac:dyDescent="0.35">
      <c r="B7" s="101" t="s">
        <v>27</v>
      </c>
      <c r="C7" s="220">
        <v>2.7</v>
      </c>
      <c r="D7" s="220">
        <v>5.41</v>
      </c>
      <c r="E7" s="220">
        <v>64.86</v>
      </c>
      <c r="F7" s="220">
        <v>0</v>
      </c>
      <c r="G7" s="220">
        <v>18.920000000000002</v>
      </c>
      <c r="H7" s="220">
        <v>8.11</v>
      </c>
      <c r="I7" s="220">
        <v>0</v>
      </c>
      <c r="J7" s="215">
        <v>100</v>
      </c>
    </row>
    <row r="8" spans="2:10" ht="15.5" x14ac:dyDescent="0.35">
      <c r="B8" s="101" t="s">
        <v>28</v>
      </c>
      <c r="C8" s="220">
        <v>6.67</v>
      </c>
      <c r="D8" s="220">
        <v>20</v>
      </c>
      <c r="E8" s="220">
        <v>60</v>
      </c>
      <c r="F8" s="220">
        <v>6.67</v>
      </c>
      <c r="G8" s="220">
        <v>0</v>
      </c>
      <c r="H8" s="220">
        <v>6.67</v>
      </c>
      <c r="I8" s="220">
        <v>0</v>
      </c>
      <c r="J8" s="215">
        <v>100</v>
      </c>
    </row>
    <row r="9" spans="2:10" ht="15.5" x14ac:dyDescent="0.35">
      <c r="B9" s="101" t="s">
        <v>29</v>
      </c>
      <c r="C9" s="220">
        <v>10.64</v>
      </c>
      <c r="D9" s="220">
        <v>4.26</v>
      </c>
      <c r="E9" s="220">
        <v>17.02</v>
      </c>
      <c r="F9" s="220">
        <v>34.04</v>
      </c>
      <c r="G9" s="220">
        <v>23.4</v>
      </c>
      <c r="H9" s="220">
        <v>6.38</v>
      </c>
      <c r="I9" s="220">
        <v>4.26</v>
      </c>
      <c r="J9" s="215">
        <v>100</v>
      </c>
    </row>
    <row r="10" spans="2:10" ht="15.5" x14ac:dyDescent="0.35">
      <c r="B10" s="101" t="s">
        <v>30</v>
      </c>
      <c r="C10" s="220">
        <v>5.13</v>
      </c>
      <c r="D10" s="220">
        <v>5.13</v>
      </c>
      <c r="E10" s="220">
        <v>30.77</v>
      </c>
      <c r="F10" s="220">
        <v>33.33</v>
      </c>
      <c r="G10" s="220">
        <v>2.56</v>
      </c>
      <c r="H10" s="220">
        <v>15.38</v>
      </c>
      <c r="I10" s="220">
        <v>7.69</v>
      </c>
      <c r="J10" s="215">
        <v>100</v>
      </c>
    </row>
    <row r="11" spans="2:10" ht="15.5" x14ac:dyDescent="0.35">
      <c r="B11" s="101" t="s">
        <v>31</v>
      </c>
      <c r="C11" s="220">
        <v>20</v>
      </c>
      <c r="D11" s="220">
        <v>10</v>
      </c>
      <c r="E11" s="220">
        <v>20</v>
      </c>
      <c r="F11" s="220">
        <v>30</v>
      </c>
      <c r="G11" s="220">
        <v>20</v>
      </c>
      <c r="H11" s="220">
        <v>0</v>
      </c>
      <c r="I11" s="220">
        <v>0</v>
      </c>
      <c r="J11" s="215">
        <v>100</v>
      </c>
    </row>
    <row r="12" spans="2:10" ht="15.5" x14ac:dyDescent="0.35">
      <c r="B12" s="101" t="s">
        <v>32</v>
      </c>
      <c r="C12" s="220">
        <v>11.63</v>
      </c>
      <c r="D12" s="220">
        <v>18.600000000000001</v>
      </c>
      <c r="E12" s="220">
        <v>16.28</v>
      </c>
      <c r="F12" s="220">
        <v>27.91</v>
      </c>
      <c r="G12" s="220">
        <v>4.6500000000000004</v>
      </c>
      <c r="H12" s="220">
        <v>16.28</v>
      </c>
      <c r="I12" s="220">
        <v>4.6500000000000004</v>
      </c>
      <c r="J12" s="215">
        <v>100</v>
      </c>
    </row>
    <row r="13" spans="2:10" ht="15.5" x14ac:dyDescent="0.35">
      <c r="B13" s="101" t="s">
        <v>33</v>
      </c>
      <c r="C13" s="220">
        <v>27.27</v>
      </c>
      <c r="D13" s="220">
        <v>4.55</v>
      </c>
      <c r="E13" s="220">
        <v>27.27</v>
      </c>
      <c r="F13" s="220">
        <v>27.27</v>
      </c>
      <c r="G13" s="220">
        <v>4.55</v>
      </c>
      <c r="H13" s="220">
        <v>9.09</v>
      </c>
      <c r="I13" s="220">
        <v>0</v>
      </c>
      <c r="J13" s="215">
        <v>100</v>
      </c>
    </row>
    <row r="14" spans="2:10" ht="15.5" x14ac:dyDescent="0.35">
      <c r="B14" s="101" t="s">
        <v>34</v>
      </c>
      <c r="C14" s="220">
        <v>2.94</v>
      </c>
      <c r="D14" s="220">
        <v>14.71</v>
      </c>
      <c r="E14" s="220">
        <v>23.53</v>
      </c>
      <c r="F14" s="220">
        <v>23.53</v>
      </c>
      <c r="G14" s="220">
        <v>8.82</v>
      </c>
      <c r="H14" s="220">
        <v>26.47</v>
      </c>
      <c r="I14" s="220">
        <v>0</v>
      </c>
      <c r="J14" s="215">
        <v>100</v>
      </c>
    </row>
    <row r="15" spans="2:10" ht="15.5" x14ac:dyDescent="0.35">
      <c r="B15" s="101" t="s">
        <v>35</v>
      </c>
      <c r="C15" s="220">
        <v>13.33</v>
      </c>
      <c r="D15" s="220">
        <v>26.67</v>
      </c>
      <c r="E15" s="220">
        <v>6.67</v>
      </c>
      <c r="F15" s="220">
        <v>20</v>
      </c>
      <c r="G15" s="220">
        <v>20</v>
      </c>
      <c r="H15" s="220">
        <v>6.67</v>
      </c>
      <c r="I15" s="220">
        <v>6.67</v>
      </c>
      <c r="J15" s="215">
        <v>100</v>
      </c>
    </row>
    <row r="16" spans="2:10" ht="15.5" x14ac:dyDescent="0.35">
      <c r="B16" s="101" t="s">
        <v>36</v>
      </c>
      <c r="C16" s="220">
        <v>0</v>
      </c>
      <c r="D16" s="220">
        <v>7.89</v>
      </c>
      <c r="E16" s="220">
        <v>44.74</v>
      </c>
      <c r="F16" s="220">
        <v>18.420000000000002</v>
      </c>
      <c r="G16" s="220">
        <v>5.26</v>
      </c>
      <c r="H16" s="220">
        <v>21.05</v>
      </c>
      <c r="I16" s="220">
        <v>2.63</v>
      </c>
      <c r="J16" s="215">
        <v>100</v>
      </c>
    </row>
    <row r="17" spans="2:10" ht="15.5" x14ac:dyDescent="0.35">
      <c r="B17" s="101" t="s">
        <v>37</v>
      </c>
      <c r="C17" s="220">
        <v>25</v>
      </c>
      <c r="D17" s="220">
        <v>8.33</v>
      </c>
      <c r="E17" s="220">
        <v>33.33</v>
      </c>
      <c r="F17" s="220">
        <v>25</v>
      </c>
      <c r="G17" s="220">
        <v>8.33</v>
      </c>
      <c r="H17" s="220">
        <v>0</v>
      </c>
      <c r="I17" s="220">
        <v>0</v>
      </c>
      <c r="J17" s="215">
        <v>100</v>
      </c>
    </row>
    <row r="18" spans="2:10" ht="15.5" x14ac:dyDescent="0.35">
      <c r="B18" s="101" t="s">
        <v>38</v>
      </c>
      <c r="C18" s="220">
        <v>0</v>
      </c>
      <c r="D18" s="220">
        <v>0</v>
      </c>
      <c r="E18" s="220">
        <v>47.06</v>
      </c>
      <c r="F18" s="220">
        <v>41.18</v>
      </c>
      <c r="G18" s="220">
        <v>5.88</v>
      </c>
      <c r="H18" s="220">
        <v>5.88</v>
      </c>
      <c r="I18" s="220">
        <v>0</v>
      </c>
      <c r="J18" s="215">
        <v>100</v>
      </c>
    </row>
    <row r="19" spans="2:10" ht="15.5" x14ac:dyDescent="0.35">
      <c r="B19" s="101" t="s">
        <v>39</v>
      </c>
      <c r="C19" s="220">
        <v>12</v>
      </c>
      <c r="D19" s="220">
        <v>4</v>
      </c>
      <c r="E19" s="220">
        <v>40</v>
      </c>
      <c r="F19" s="220">
        <v>10.67</v>
      </c>
      <c r="G19" s="220">
        <v>16</v>
      </c>
      <c r="H19" s="220">
        <v>9.33</v>
      </c>
      <c r="I19" s="220">
        <v>8</v>
      </c>
      <c r="J19" s="215">
        <v>100</v>
      </c>
    </row>
    <row r="20" spans="2:10" ht="15.5" x14ac:dyDescent="0.35">
      <c r="B20" s="101" t="s">
        <v>40</v>
      </c>
      <c r="C20" s="220">
        <v>5.32</v>
      </c>
      <c r="D20" s="220">
        <v>11.7</v>
      </c>
      <c r="E20" s="220">
        <v>32.979999999999997</v>
      </c>
      <c r="F20" s="220">
        <v>31.91</v>
      </c>
      <c r="G20" s="220">
        <v>12.77</v>
      </c>
      <c r="H20" s="220">
        <v>5.32</v>
      </c>
      <c r="I20" s="220">
        <v>0</v>
      </c>
      <c r="J20" s="215">
        <v>100</v>
      </c>
    </row>
    <row r="21" spans="2:10" ht="15.5" x14ac:dyDescent="0.35">
      <c r="B21" s="101" t="s">
        <v>41</v>
      </c>
      <c r="C21" s="220">
        <v>5.88</v>
      </c>
      <c r="D21" s="220">
        <v>0</v>
      </c>
      <c r="E21" s="220">
        <v>38.24</v>
      </c>
      <c r="F21" s="220">
        <v>47.06</v>
      </c>
      <c r="G21" s="220">
        <v>8.82</v>
      </c>
      <c r="H21" s="220">
        <v>0</v>
      </c>
      <c r="I21" s="220">
        <v>0</v>
      </c>
      <c r="J21" s="215">
        <v>100</v>
      </c>
    </row>
    <row r="22" spans="2:10" ht="15.5" x14ac:dyDescent="0.35">
      <c r="B22" s="101" t="s">
        <v>42</v>
      </c>
      <c r="C22" s="220">
        <v>16.670000000000002</v>
      </c>
      <c r="D22" s="220">
        <v>11.11</v>
      </c>
      <c r="E22" s="220">
        <v>22.22</v>
      </c>
      <c r="F22" s="220">
        <v>22.22</v>
      </c>
      <c r="G22" s="220">
        <v>11.11</v>
      </c>
      <c r="H22" s="220">
        <v>11.11</v>
      </c>
      <c r="I22" s="220">
        <v>5.56</v>
      </c>
      <c r="J22" s="215">
        <v>100</v>
      </c>
    </row>
    <row r="23" spans="2:10" ht="15.5" x14ac:dyDescent="0.35">
      <c r="B23" s="101" t="s">
        <v>43</v>
      </c>
      <c r="C23" s="220">
        <v>33.33</v>
      </c>
      <c r="D23" s="220">
        <v>0</v>
      </c>
      <c r="E23" s="220">
        <v>33.33</v>
      </c>
      <c r="F23" s="220">
        <v>4.76</v>
      </c>
      <c r="G23" s="220">
        <v>9.52</v>
      </c>
      <c r="H23" s="220">
        <v>19.05</v>
      </c>
      <c r="I23" s="220">
        <v>0</v>
      </c>
      <c r="J23" s="215">
        <v>100</v>
      </c>
    </row>
    <row r="24" spans="2:10" ht="15.5" x14ac:dyDescent="0.35">
      <c r="B24" s="101" t="s">
        <v>44</v>
      </c>
      <c r="C24" s="220">
        <v>0</v>
      </c>
      <c r="D24" s="220">
        <v>9.52</v>
      </c>
      <c r="E24" s="220">
        <v>47.62</v>
      </c>
      <c r="F24" s="220">
        <v>23.81</v>
      </c>
      <c r="G24" s="220">
        <v>14.29</v>
      </c>
      <c r="H24" s="220">
        <v>0</v>
      </c>
      <c r="I24" s="220">
        <v>4.76</v>
      </c>
      <c r="J24" s="215">
        <v>100</v>
      </c>
    </row>
    <row r="25" spans="2:10" ht="15.5" x14ac:dyDescent="0.35">
      <c r="B25" s="101" t="s">
        <v>45</v>
      </c>
      <c r="C25" s="220">
        <v>16.670000000000002</v>
      </c>
      <c r="D25" s="220">
        <v>0</v>
      </c>
      <c r="E25" s="220">
        <v>29.17</v>
      </c>
      <c r="F25" s="220">
        <v>54.17</v>
      </c>
      <c r="G25" s="220">
        <v>0</v>
      </c>
      <c r="H25" s="220">
        <v>0</v>
      </c>
      <c r="I25" s="220">
        <v>0</v>
      </c>
      <c r="J25" s="215">
        <v>100</v>
      </c>
    </row>
    <row r="26" spans="2:10" ht="15.5" x14ac:dyDescent="0.35">
      <c r="B26" s="101" t="s">
        <v>46</v>
      </c>
      <c r="C26" s="220">
        <v>11.11</v>
      </c>
      <c r="D26" s="220">
        <v>6.67</v>
      </c>
      <c r="E26" s="220">
        <v>26.67</v>
      </c>
      <c r="F26" s="220">
        <v>24.44</v>
      </c>
      <c r="G26" s="220">
        <v>26.67</v>
      </c>
      <c r="H26" s="220">
        <v>4.4400000000000004</v>
      </c>
      <c r="I26" s="220">
        <v>0</v>
      </c>
      <c r="J26" s="215">
        <v>100</v>
      </c>
    </row>
    <row r="27" spans="2:10" ht="15.5" x14ac:dyDescent="0.35">
      <c r="B27" s="101" t="s">
        <v>47</v>
      </c>
      <c r="C27" s="220">
        <v>7.14</v>
      </c>
      <c r="D27" s="220">
        <v>2.38</v>
      </c>
      <c r="E27" s="220">
        <v>40.479999999999997</v>
      </c>
      <c r="F27" s="220">
        <v>40.479999999999997</v>
      </c>
      <c r="G27" s="220">
        <v>9.52</v>
      </c>
      <c r="H27" s="220">
        <v>0</v>
      </c>
      <c r="I27" s="220">
        <v>0</v>
      </c>
      <c r="J27" s="215">
        <v>100</v>
      </c>
    </row>
    <row r="28" spans="2:10" ht="15.5" x14ac:dyDescent="0.35">
      <c r="B28" s="101" t="s">
        <v>48</v>
      </c>
      <c r="C28" s="220">
        <v>8</v>
      </c>
      <c r="D28" s="220">
        <v>4</v>
      </c>
      <c r="E28" s="220">
        <v>32</v>
      </c>
      <c r="F28" s="220">
        <v>20</v>
      </c>
      <c r="G28" s="220">
        <v>24</v>
      </c>
      <c r="H28" s="220">
        <v>2</v>
      </c>
      <c r="I28" s="220">
        <v>10</v>
      </c>
      <c r="J28" s="215">
        <v>100</v>
      </c>
    </row>
    <row r="29" spans="2:10" ht="15.5" x14ac:dyDescent="0.35">
      <c r="B29" s="101" t="s">
        <v>49</v>
      </c>
      <c r="C29" s="220">
        <v>6.98</v>
      </c>
      <c r="D29" s="220">
        <v>20.93</v>
      </c>
      <c r="E29" s="220">
        <v>44.19</v>
      </c>
      <c r="F29" s="220">
        <v>16.28</v>
      </c>
      <c r="G29" s="220">
        <v>9.3000000000000007</v>
      </c>
      <c r="H29" s="220">
        <v>2.33</v>
      </c>
      <c r="I29" s="220">
        <v>0</v>
      </c>
      <c r="J29" s="215">
        <v>100</v>
      </c>
    </row>
    <row r="30" spans="2:10" ht="15.5" x14ac:dyDescent="0.35">
      <c r="B30" s="101" t="s">
        <v>50</v>
      </c>
      <c r="C30" s="220">
        <v>2.33</v>
      </c>
      <c r="D30" s="220">
        <v>4.07</v>
      </c>
      <c r="E30" s="220">
        <v>51.74</v>
      </c>
      <c r="F30" s="220">
        <v>37.21</v>
      </c>
      <c r="G30" s="220">
        <v>0.57999999999999996</v>
      </c>
      <c r="H30" s="220">
        <v>2.91</v>
      </c>
      <c r="I30" s="220">
        <v>1.1599999999999999</v>
      </c>
      <c r="J30" s="215">
        <v>100</v>
      </c>
    </row>
    <row r="31" spans="2:10" ht="15.5" x14ac:dyDescent="0.35">
      <c r="B31" s="101" t="s">
        <v>51</v>
      </c>
      <c r="C31" s="220">
        <v>6.94</v>
      </c>
      <c r="D31" s="220">
        <v>8.33</v>
      </c>
      <c r="E31" s="220">
        <v>33.33</v>
      </c>
      <c r="F31" s="220">
        <v>41.67</v>
      </c>
      <c r="G31" s="220">
        <v>2.78</v>
      </c>
      <c r="H31" s="220">
        <v>5.56</v>
      </c>
      <c r="I31" s="220">
        <v>1.39</v>
      </c>
      <c r="J31" s="215">
        <v>100</v>
      </c>
    </row>
    <row r="32" spans="2:10" ht="15.5" x14ac:dyDescent="0.35">
      <c r="B32" s="101" t="s">
        <v>52</v>
      </c>
      <c r="C32" s="220">
        <v>7.69</v>
      </c>
      <c r="D32" s="220">
        <v>15.38</v>
      </c>
      <c r="E32" s="220">
        <v>38.46</v>
      </c>
      <c r="F32" s="220">
        <v>21.15</v>
      </c>
      <c r="G32" s="220">
        <v>3.85</v>
      </c>
      <c r="H32" s="220">
        <v>11.54</v>
      </c>
      <c r="I32" s="220">
        <v>1.92</v>
      </c>
      <c r="J32" s="215">
        <v>100</v>
      </c>
    </row>
    <row r="33" spans="2:10" ht="15.5" x14ac:dyDescent="0.35">
      <c r="B33" s="101" t="s">
        <v>53</v>
      </c>
      <c r="C33" s="220">
        <v>0</v>
      </c>
      <c r="D33" s="220">
        <v>5.88</v>
      </c>
      <c r="E33" s="220">
        <v>23.53</v>
      </c>
      <c r="F33" s="220">
        <v>41.18</v>
      </c>
      <c r="G33" s="220">
        <v>5.88</v>
      </c>
      <c r="H33" s="220">
        <v>23.53</v>
      </c>
      <c r="I33" s="220">
        <v>0</v>
      </c>
      <c r="J33" s="215">
        <v>100</v>
      </c>
    </row>
    <row r="34" spans="2:10" ht="15.5" x14ac:dyDescent="0.35">
      <c r="B34" s="101" t="s">
        <v>54</v>
      </c>
      <c r="C34" s="220">
        <v>33.33</v>
      </c>
      <c r="D34" s="220">
        <v>20</v>
      </c>
      <c r="E34" s="220">
        <v>6.67</v>
      </c>
      <c r="F34" s="220">
        <v>33.33</v>
      </c>
      <c r="G34" s="220">
        <v>3.33</v>
      </c>
      <c r="H34" s="220">
        <v>3.33</v>
      </c>
      <c r="I34" s="220">
        <v>0</v>
      </c>
      <c r="J34" s="215">
        <v>100</v>
      </c>
    </row>
    <row r="35" spans="2:10" ht="16" thickBot="1" x14ac:dyDescent="0.4">
      <c r="B35" s="103" t="s">
        <v>55</v>
      </c>
      <c r="C35" s="221">
        <v>2.44</v>
      </c>
      <c r="D35" s="221">
        <v>4.88</v>
      </c>
      <c r="E35" s="221">
        <v>32.520000000000003</v>
      </c>
      <c r="F35" s="221">
        <v>39.020000000000003</v>
      </c>
      <c r="G35" s="221">
        <v>6.5</v>
      </c>
      <c r="H35" s="221">
        <v>14.63</v>
      </c>
      <c r="I35" s="221">
        <v>0</v>
      </c>
      <c r="J35" s="217">
        <v>100</v>
      </c>
    </row>
    <row r="36" spans="2:10" ht="16.5" thickTop="1" thickBot="1" x14ac:dyDescent="0.4">
      <c r="B36" s="13" t="s">
        <v>83</v>
      </c>
      <c r="C36" s="222">
        <v>8.0399999999999991</v>
      </c>
      <c r="D36" s="222">
        <v>7.81</v>
      </c>
      <c r="E36" s="222">
        <v>35.799999999999997</v>
      </c>
      <c r="F36" s="222">
        <v>29.26</v>
      </c>
      <c r="G36" s="222">
        <v>9.07</v>
      </c>
      <c r="H36" s="222">
        <v>7.97</v>
      </c>
      <c r="I36" s="222">
        <v>2.0499999999999998</v>
      </c>
      <c r="J36" s="219">
        <v>100</v>
      </c>
    </row>
    <row r="37" spans="2:10" ht="15" thickTop="1" x14ac:dyDescent="0.35">
      <c r="B37" s="19" t="s">
        <v>298</v>
      </c>
    </row>
  </sheetData>
  <mergeCells count="10">
    <mergeCell ref="G4:G5"/>
    <mergeCell ref="H4:H5"/>
    <mergeCell ref="I4:I5"/>
    <mergeCell ref="J4:J5"/>
    <mergeCell ref="B3:B5"/>
    <mergeCell ref="C3:J3"/>
    <mergeCell ref="C4:C5"/>
    <mergeCell ref="D4:D5"/>
    <mergeCell ref="E4:E5"/>
    <mergeCell ref="F4:F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7"/>
  <sheetViews>
    <sheetView workbookViewId="0">
      <selection activeCell="K2" sqref="K2"/>
    </sheetView>
  </sheetViews>
  <sheetFormatPr defaultRowHeight="14.5" x14ac:dyDescent="0.35"/>
  <cols>
    <col min="3" max="3" width="12.453125" customWidth="1"/>
    <col min="4" max="4" width="10.1796875" customWidth="1"/>
    <col min="6" max="6" width="9.7265625" customWidth="1"/>
    <col min="8" max="8" width="10.54296875" customWidth="1"/>
  </cols>
  <sheetData>
    <row r="3" spans="2:11" ht="16" thickBot="1" x14ac:dyDescent="0.4">
      <c r="B3" s="70" t="s">
        <v>377</v>
      </c>
    </row>
    <row r="4" spans="2:11" ht="15.5" thickTop="1" thickBot="1" x14ac:dyDescent="0.4">
      <c r="B4" s="519" t="s">
        <v>25</v>
      </c>
      <c r="C4" s="521" t="s">
        <v>165</v>
      </c>
      <c r="D4" s="521"/>
      <c r="E4" s="521"/>
      <c r="F4" s="521"/>
      <c r="G4" s="521"/>
      <c r="H4" s="521"/>
      <c r="I4" s="521"/>
      <c r="J4" s="521"/>
      <c r="K4" s="7"/>
    </row>
    <row r="5" spans="2:11" ht="42.5" thickBot="1" x14ac:dyDescent="0.4">
      <c r="B5" s="520"/>
      <c r="C5" s="74" t="s">
        <v>176</v>
      </c>
      <c r="D5" s="74" t="s">
        <v>174</v>
      </c>
      <c r="E5" s="74" t="s">
        <v>167</v>
      </c>
      <c r="F5" s="74" t="s">
        <v>175</v>
      </c>
      <c r="G5" s="74" t="s">
        <v>169</v>
      </c>
      <c r="H5" s="74" t="s">
        <v>170</v>
      </c>
      <c r="I5" s="74" t="s">
        <v>171</v>
      </c>
      <c r="J5" s="74" t="s">
        <v>20</v>
      </c>
      <c r="K5" s="7"/>
    </row>
    <row r="6" spans="2:11" ht="15.5" x14ac:dyDescent="0.35">
      <c r="B6" s="26" t="s">
        <v>26</v>
      </c>
      <c r="C6" s="220">
        <v>0</v>
      </c>
      <c r="D6" s="220">
        <v>0</v>
      </c>
      <c r="E6" s="220">
        <v>12.5</v>
      </c>
      <c r="F6" s="220">
        <v>0</v>
      </c>
      <c r="G6" s="220">
        <v>37.5</v>
      </c>
      <c r="H6" s="220">
        <v>50</v>
      </c>
      <c r="I6" s="220">
        <v>0</v>
      </c>
      <c r="J6" s="215">
        <v>100</v>
      </c>
      <c r="K6" s="75"/>
    </row>
    <row r="7" spans="2:11" ht="15.5" x14ac:dyDescent="0.35">
      <c r="B7" s="26" t="s">
        <v>27</v>
      </c>
      <c r="C7" s="220">
        <v>0</v>
      </c>
      <c r="D7" s="220">
        <v>0</v>
      </c>
      <c r="E7" s="220">
        <v>46.15</v>
      </c>
      <c r="F7" s="220">
        <v>0</v>
      </c>
      <c r="G7" s="220">
        <v>30.77</v>
      </c>
      <c r="H7" s="220">
        <v>7.69</v>
      </c>
      <c r="I7" s="220">
        <v>15.38</v>
      </c>
      <c r="J7" s="215">
        <v>100</v>
      </c>
      <c r="K7" s="75"/>
    </row>
    <row r="8" spans="2:11" ht="15.5" x14ac:dyDescent="0.35">
      <c r="B8" s="26" t="s">
        <v>28</v>
      </c>
      <c r="C8" s="220">
        <v>0</v>
      </c>
      <c r="D8" s="220">
        <v>0</v>
      </c>
      <c r="E8" s="220">
        <v>75</v>
      </c>
      <c r="F8" s="220">
        <v>0</v>
      </c>
      <c r="G8" s="220">
        <v>0</v>
      </c>
      <c r="H8" s="220">
        <v>25</v>
      </c>
      <c r="I8" s="220">
        <v>0</v>
      </c>
      <c r="J8" s="215">
        <v>100</v>
      </c>
      <c r="K8" s="75"/>
    </row>
    <row r="9" spans="2:11" ht="15.5" x14ac:dyDescent="0.35">
      <c r="B9" s="26" t="s">
        <v>29</v>
      </c>
      <c r="C9" s="220">
        <v>0</v>
      </c>
      <c r="D9" s="220">
        <v>0</v>
      </c>
      <c r="E9" s="220">
        <v>40</v>
      </c>
      <c r="F9" s="220">
        <v>0</v>
      </c>
      <c r="G9" s="220">
        <v>46.67</v>
      </c>
      <c r="H9" s="220">
        <v>13.33</v>
      </c>
      <c r="I9" s="220">
        <v>0</v>
      </c>
      <c r="J9" s="215">
        <v>100</v>
      </c>
      <c r="K9" s="75"/>
    </row>
    <row r="10" spans="2:11" ht="15.5" x14ac:dyDescent="0.35">
      <c r="B10" s="26" t="s">
        <v>30</v>
      </c>
      <c r="C10" s="220">
        <v>0</v>
      </c>
      <c r="D10" s="220">
        <v>0</v>
      </c>
      <c r="E10" s="220">
        <v>23.08</v>
      </c>
      <c r="F10" s="220">
        <v>15.38</v>
      </c>
      <c r="G10" s="220">
        <v>53.85</v>
      </c>
      <c r="H10" s="220">
        <v>0</v>
      </c>
      <c r="I10" s="220">
        <v>7.69</v>
      </c>
      <c r="J10" s="215">
        <v>100</v>
      </c>
      <c r="K10" s="75"/>
    </row>
    <row r="11" spans="2:11" ht="15.5" x14ac:dyDescent="0.35">
      <c r="B11" s="26" t="s">
        <v>31</v>
      </c>
      <c r="C11" s="220">
        <v>0</v>
      </c>
      <c r="D11" s="220">
        <v>0</v>
      </c>
      <c r="E11" s="220">
        <v>11.11</v>
      </c>
      <c r="F11" s="220">
        <v>0</v>
      </c>
      <c r="G11" s="220">
        <v>66.67</v>
      </c>
      <c r="H11" s="220">
        <v>0</v>
      </c>
      <c r="I11" s="220">
        <v>22.22</v>
      </c>
      <c r="J11" s="215">
        <v>100</v>
      </c>
      <c r="K11" s="75"/>
    </row>
    <row r="12" spans="2:11" ht="15.5" x14ac:dyDescent="0.35">
      <c r="B12" s="26" t="s">
        <v>32</v>
      </c>
      <c r="C12" s="220">
        <v>0</v>
      </c>
      <c r="D12" s="220">
        <v>0</v>
      </c>
      <c r="E12" s="220">
        <v>87.5</v>
      </c>
      <c r="F12" s="220">
        <v>6.25</v>
      </c>
      <c r="G12" s="220">
        <v>6.25</v>
      </c>
      <c r="H12" s="220">
        <v>0</v>
      </c>
      <c r="I12" s="220">
        <v>0</v>
      </c>
      <c r="J12" s="215">
        <v>100</v>
      </c>
      <c r="K12" s="75"/>
    </row>
    <row r="13" spans="2:11" ht="15.5" x14ac:dyDescent="0.35">
      <c r="B13" s="26" t="s">
        <v>33</v>
      </c>
      <c r="C13" s="220">
        <v>0</v>
      </c>
      <c r="D13" s="220">
        <v>42.86</v>
      </c>
      <c r="E13" s="220">
        <v>28.57</v>
      </c>
      <c r="F13" s="220">
        <v>0</v>
      </c>
      <c r="G13" s="220">
        <v>28.57</v>
      </c>
      <c r="H13" s="220">
        <v>0</v>
      </c>
      <c r="I13" s="220">
        <v>0</v>
      </c>
      <c r="J13" s="215">
        <v>100</v>
      </c>
      <c r="K13" s="75"/>
    </row>
    <row r="14" spans="2:11" ht="15.5" x14ac:dyDescent="0.35">
      <c r="B14" s="26" t="s">
        <v>34</v>
      </c>
      <c r="C14" s="220">
        <v>0</v>
      </c>
      <c r="D14" s="220">
        <v>11.11</v>
      </c>
      <c r="E14" s="220">
        <v>66.67</v>
      </c>
      <c r="F14" s="220">
        <v>0</v>
      </c>
      <c r="G14" s="220">
        <v>22.22</v>
      </c>
      <c r="H14" s="220">
        <v>0</v>
      </c>
      <c r="I14" s="220">
        <v>0</v>
      </c>
      <c r="J14" s="215">
        <v>100</v>
      </c>
      <c r="K14" s="75"/>
    </row>
    <row r="15" spans="2:11" ht="15.5" x14ac:dyDescent="0.35">
      <c r="B15" s="26" t="s">
        <v>35</v>
      </c>
      <c r="C15" s="220">
        <v>0</v>
      </c>
      <c r="D15" s="220">
        <v>11.11</v>
      </c>
      <c r="E15" s="220">
        <v>77.78</v>
      </c>
      <c r="F15" s="220">
        <v>5.56</v>
      </c>
      <c r="G15" s="220">
        <v>0</v>
      </c>
      <c r="H15" s="220">
        <v>5.56</v>
      </c>
      <c r="I15" s="220">
        <v>0</v>
      </c>
      <c r="J15" s="215">
        <v>100</v>
      </c>
      <c r="K15" s="75"/>
    </row>
    <row r="16" spans="2:11" ht="15.5" x14ac:dyDescent="0.35">
      <c r="B16" s="26" t="s">
        <v>36</v>
      </c>
      <c r="C16" s="220">
        <v>0</v>
      </c>
      <c r="D16" s="220">
        <v>0</v>
      </c>
      <c r="E16" s="220">
        <v>57.14</v>
      </c>
      <c r="F16" s="220">
        <v>0</v>
      </c>
      <c r="G16" s="220">
        <v>33.33</v>
      </c>
      <c r="H16" s="220">
        <v>9.52</v>
      </c>
      <c r="I16" s="220">
        <v>0</v>
      </c>
      <c r="J16" s="215">
        <v>100</v>
      </c>
      <c r="K16" s="75"/>
    </row>
    <row r="17" spans="2:11" ht="15.5" x14ac:dyDescent="0.35">
      <c r="B17" s="26" t="s">
        <v>37</v>
      </c>
      <c r="C17" s="220">
        <v>25</v>
      </c>
      <c r="D17" s="220">
        <v>0</v>
      </c>
      <c r="E17" s="220">
        <v>50</v>
      </c>
      <c r="F17" s="220">
        <v>0</v>
      </c>
      <c r="G17" s="220">
        <v>25</v>
      </c>
      <c r="H17" s="220">
        <v>0</v>
      </c>
      <c r="I17" s="220">
        <v>0</v>
      </c>
      <c r="J17" s="215">
        <v>100</v>
      </c>
      <c r="K17" s="75"/>
    </row>
    <row r="18" spans="2:11" ht="15.5" x14ac:dyDescent="0.35">
      <c r="B18" s="26" t="s">
        <v>38</v>
      </c>
      <c r="C18" s="220">
        <v>0</v>
      </c>
      <c r="D18" s="220">
        <v>0</v>
      </c>
      <c r="E18" s="220">
        <v>100</v>
      </c>
      <c r="F18" s="220">
        <v>0</v>
      </c>
      <c r="G18" s="220">
        <v>0</v>
      </c>
      <c r="H18" s="220">
        <v>0</v>
      </c>
      <c r="I18" s="220">
        <v>0</v>
      </c>
      <c r="J18" s="215">
        <v>100</v>
      </c>
      <c r="K18" s="75"/>
    </row>
    <row r="19" spans="2:11" ht="15.5" x14ac:dyDescent="0.35">
      <c r="B19" s="26" t="s">
        <v>39</v>
      </c>
      <c r="C19" s="220">
        <v>0</v>
      </c>
      <c r="D19" s="220">
        <v>10</v>
      </c>
      <c r="E19" s="220">
        <v>30</v>
      </c>
      <c r="F19" s="220">
        <v>10</v>
      </c>
      <c r="G19" s="220">
        <v>50</v>
      </c>
      <c r="H19" s="220">
        <v>0</v>
      </c>
      <c r="I19" s="220">
        <v>0</v>
      </c>
      <c r="J19" s="215">
        <v>100</v>
      </c>
      <c r="K19" s="75"/>
    </row>
    <row r="20" spans="2:11" ht="15.5" x14ac:dyDescent="0.35">
      <c r="B20" s="26" t="s">
        <v>40</v>
      </c>
      <c r="C20" s="220">
        <v>22.22</v>
      </c>
      <c r="D20" s="220">
        <v>33.33</v>
      </c>
      <c r="E20" s="220">
        <v>16.670000000000002</v>
      </c>
      <c r="F20" s="220">
        <v>0</v>
      </c>
      <c r="G20" s="220">
        <v>11.11</v>
      </c>
      <c r="H20" s="220">
        <v>16.670000000000002</v>
      </c>
      <c r="I20" s="220">
        <v>0</v>
      </c>
      <c r="J20" s="215">
        <v>100</v>
      </c>
      <c r="K20" s="75"/>
    </row>
    <row r="21" spans="2:11" ht="15.5" x14ac:dyDescent="0.35">
      <c r="B21" s="26" t="s">
        <v>41</v>
      </c>
      <c r="C21" s="220">
        <v>0</v>
      </c>
      <c r="D21" s="220">
        <v>0</v>
      </c>
      <c r="E21" s="220">
        <v>50</v>
      </c>
      <c r="F21" s="220">
        <v>0</v>
      </c>
      <c r="G21" s="220">
        <v>0</v>
      </c>
      <c r="H21" s="220">
        <v>50</v>
      </c>
      <c r="I21" s="220">
        <v>0</v>
      </c>
      <c r="J21" s="215">
        <v>100</v>
      </c>
      <c r="K21" s="75"/>
    </row>
    <row r="22" spans="2:11" ht="15.5" x14ac:dyDescent="0.35">
      <c r="B22" s="26" t="s">
        <v>42</v>
      </c>
      <c r="C22" s="220">
        <v>11.76</v>
      </c>
      <c r="D22" s="220">
        <v>0</v>
      </c>
      <c r="E22" s="220">
        <v>58.82</v>
      </c>
      <c r="F22" s="220">
        <v>0</v>
      </c>
      <c r="G22" s="220">
        <v>29.41</v>
      </c>
      <c r="H22" s="220">
        <v>0</v>
      </c>
      <c r="I22" s="220">
        <v>0</v>
      </c>
      <c r="J22" s="215">
        <v>100</v>
      </c>
      <c r="K22" s="75"/>
    </row>
    <row r="23" spans="2:11" ht="15.5" x14ac:dyDescent="0.35">
      <c r="B23" s="26" t="s">
        <v>43</v>
      </c>
      <c r="C23" s="220">
        <v>0</v>
      </c>
      <c r="D23" s="220">
        <v>0</v>
      </c>
      <c r="E23" s="220">
        <v>20</v>
      </c>
      <c r="F23" s="220">
        <v>0</v>
      </c>
      <c r="G23" s="220">
        <v>80</v>
      </c>
      <c r="H23" s="220">
        <v>0</v>
      </c>
      <c r="I23" s="220">
        <v>0</v>
      </c>
      <c r="J23" s="215">
        <v>100</v>
      </c>
      <c r="K23" s="75"/>
    </row>
    <row r="24" spans="2:11" ht="15.5" x14ac:dyDescent="0.35">
      <c r="B24" s="26" t="s">
        <v>44</v>
      </c>
      <c r="C24" s="220">
        <v>8.33</v>
      </c>
      <c r="D24" s="220">
        <v>0</v>
      </c>
      <c r="E24" s="220">
        <v>16.670000000000002</v>
      </c>
      <c r="F24" s="220">
        <v>0</v>
      </c>
      <c r="G24" s="220">
        <v>66.67</v>
      </c>
      <c r="H24" s="220">
        <v>0</v>
      </c>
      <c r="I24" s="220">
        <v>8.33</v>
      </c>
      <c r="J24" s="215">
        <v>100</v>
      </c>
      <c r="K24" s="75"/>
    </row>
    <row r="25" spans="2:11" ht="15.5" x14ac:dyDescent="0.35">
      <c r="B25" s="26" t="s">
        <v>45</v>
      </c>
      <c r="C25" s="220">
        <v>0</v>
      </c>
      <c r="D25" s="220">
        <v>0</v>
      </c>
      <c r="E25" s="220">
        <v>0</v>
      </c>
      <c r="F25" s="220">
        <v>0</v>
      </c>
      <c r="G25" s="220">
        <v>100</v>
      </c>
      <c r="H25" s="220">
        <v>0</v>
      </c>
      <c r="I25" s="220">
        <v>0</v>
      </c>
      <c r="J25" s="215">
        <v>100</v>
      </c>
      <c r="K25" s="75"/>
    </row>
    <row r="26" spans="2:11" ht="15.5" x14ac:dyDescent="0.35">
      <c r="B26" s="26" t="s">
        <v>46</v>
      </c>
      <c r="C26" s="220">
        <v>0</v>
      </c>
      <c r="D26" s="220">
        <v>0</v>
      </c>
      <c r="E26" s="220">
        <v>0</v>
      </c>
      <c r="F26" s="220">
        <v>0</v>
      </c>
      <c r="G26" s="220">
        <v>100</v>
      </c>
      <c r="H26" s="220">
        <v>0</v>
      </c>
      <c r="I26" s="220">
        <v>0</v>
      </c>
      <c r="J26" s="215">
        <v>100</v>
      </c>
      <c r="K26" s="75"/>
    </row>
    <row r="27" spans="2:11" ht="15.5" x14ac:dyDescent="0.35">
      <c r="B27" s="26" t="s">
        <v>47</v>
      </c>
      <c r="C27" s="220">
        <v>25</v>
      </c>
      <c r="D27" s="220">
        <v>20.83</v>
      </c>
      <c r="E27" s="220">
        <v>25</v>
      </c>
      <c r="F27" s="220">
        <v>8.33</v>
      </c>
      <c r="G27" s="220">
        <v>4.17</v>
      </c>
      <c r="H27" s="220">
        <v>0</v>
      </c>
      <c r="I27" s="220">
        <v>16.670000000000002</v>
      </c>
      <c r="J27" s="215">
        <v>100</v>
      </c>
      <c r="K27" s="75"/>
    </row>
    <row r="28" spans="2:11" ht="15.5" x14ac:dyDescent="0.35">
      <c r="B28" s="26" t="s">
        <v>48</v>
      </c>
      <c r="C28" s="220">
        <v>0</v>
      </c>
      <c r="D28" s="220">
        <v>25</v>
      </c>
      <c r="E28" s="220">
        <v>25</v>
      </c>
      <c r="F28" s="220">
        <v>0</v>
      </c>
      <c r="G28" s="220">
        <v>50</v>
      </c>
      <c r="H28" s="220">
        <v>0</v>
      </c>
      <c r="I28" s="220">
        <v>0</v>
      </c>
      <c r="J28" s="215">
        <v>100</v>
      </c>
      <c r="K28" s="75"/>
    </row>
    <row r="29" spans="2:11" ht="15.5" x14ac:dyDescent="0.35">
      <c r="B29" s="26" t="s">
        <v>49</v>
      </c>
      <c r="C29" s="220">
        <v>0</v>
      </c>
      <c r="D29" s="220">
        <v>0</v>
      </c>
      <c r="E29" s="220">
        <v>71.430000000000007</v>
      </c>
      <c r="F29" s="220">
        <v>0</v>
      </c>
      <c r="G29" s="220">
        <v>14.29</v>
      </c>
      <c r="H29" s="220">
        <v>7.14</v>
      </c>
      <c r="I29" s="220">
        <v>7.14</v>
      </c>
      <c r="J29" s="215">
        <v>100</v>
      </c>
      <c r="K29" s="75"/>
    </row>
    <row r="30" spans="2:11" ht="15.5" x14ac:dyDescent="0.35">
      <c r="B30" s="26" t="s">
        <v>50</v>
      </c>
      <c r="C30" s="220">
        <v>0</v>
      </c>
      <c r="D30" s="220">
        <v>0</v>
      </c>
      <c r="E30" s="220">
        <v>57.14</v>
      </c>
      <c r="F30" s="220">
        <v>0</v>
      </c>
      <c r="G30" s="220">
        <v>42.86</v>
      </c>
      <c r="H30" s="220">
        <v>0</v>
      </c>
      <c r="I30" s="220">
        <v>0</v>
      </c>
      <c r="J30" s="215">
        <v>100</v>
      </c>
      <c r="K30" s="75"/>
    </row>
    <row r="31" spans="2:11" ht="15.5" x14ac:dyDescent="0.35">
      <c r="B31" s="26" t="s">
        <v>51</v>
      </c>
      <c r="C31" s="220">
        <v>12.5</v>
      </c>
      <c r="D31" s="220">
        <v>0</v>
      </c>
      <c r="E31" s="220">
        <v>50</v>
      </c>
      <c r="F31" s="220">
        <v>18.75</v>
      </c>
      <c r="G31" s="220">
        <v>12.5</v>
      </c>
      <c r="H31" s="220">
        <v>6.25</v>
      </c>
      <c r="I31" s="220">
        <v>0</v>
      </c>
      <c r="J31" s="215">
        <v>100</v>
      </c>
      <c r="K31" s="75"/>
    </row>
    <row r="32" spans="2:11" ht="15.5" x14ac:dyDescent="0.35">
      <c r="B32" s="26" t="s">
        <v>52</v>
      </c>
      <c r="C32" s="220">
        <v>0</v>
      </c>
      <c r="D32" s="220">
        <v>0</v>
      </c>
      <c r="E32" s="220">
        <v>84.62</v>
      </c>
      <c r="F32" s="220">
        <v>0</v>
      </c>
      <c r="G32" s="220">
        <v>7.69</v>
      </c>
      <c r="H32" s="220">
        <v>7.69</v>
      </c>
      <c r="I32" s="220">
        <v>0</v>
      </c>
      <c r="J32" s="215">
        <v>100</v>
      </c>
      <c r="K32" s="75"/>
    </row>
    <row r="33" spans="2:11" ht="15.5" x14ac:dyDescent="0.35">
      <c r="B33" s="26" t="s">
        <v>53</v>
      </c>
      <c r="C33" s="220">
        <v>0</v>
      </c>
      <c r="D33" s="220">
        <v>0</v>
      </c>
      <c r="E33" s="220">
        <v>47.37</v>
      </c>
      <c r="F33" s="220">
        <v>5.26</v>
      </c>
      <c r="G33" s="220">
        <v>42.11</v>
      </c>
      <c r="H33" s="220">
        <v>5.26</v>
      </c>
      <c r="I33" s="220">
        <v>0</v>
      </c>
      <c r="J33" s="215">
        <v>100</v>
      </c>
      <c r="K33" s="75"/>
    </row>
    <row r="34" spans="2:11" ht="15.5" x14ac:dyDescent="0.35">
      <c r="B34" s="26" t="s">
        <v>54</v>
      </c>
      <c r="C34" s="220">
        <v>0</v>
      </c>
      <c r="D34" s="220">
        <v>0</v>
      </c>
      <c r="E34" s="220">
        <v>40</v>
      </c>
      <c r="F34" s="220">
        <v>20</v>
      </c>
      <c r="G34" s="220">
        <v>40</v>
      </c>
      <c r="H34" s="220">
        <v>0</v>
      </c>
      <c r="I34" s="220">
        <v>0</v>
      </c>
      <c r="J34" s="215">
        <v>100</v>
      </c>
      <c r="K34" s="75"/>
    </row>
    <row r="35" spans="2:11" ht="16" thickBot="1" x14ac:dyDescent="0.4">
      <c r="B35" s="28" t="s">
        <v>55</v>
      </c>
      <c r="C35" s="221">
        <v>0</v>
      </c>
      <c r="D35" s="221">
        <v>0</v>
      </c>
      <c r="E35" s="221">
        <v>70.59</v>
      </c>
      <c r="F35" s="221">
        <v>0</v>
      </c>
      <c r="G35" s="221">
        <v>29.41</v>
      </c>
      <c r="H35" s="221">
        <v>0</v>
      </c>
      <c r="I35" s="221">
        <v>0</v>
      </c>
      <c r="J35" s="217">
        <v>100</v>
      </c>
      <c r="K35" s="75"/>
    </row>
    <row r="36" spans="2:11" ht="16.5" thickTop="1" thickBot="1" x14ac:dyDescent="0.4">
      <c r="B36" s="39" t="s">
        <v>83</v>
      </c>
      <c r="C36" s="222">
        <v>5.01</v>
      </c>
      <c r="D36" s="222">
        <v>5.6</v>
      </c>
      <c r="E36" s="222">
        <v>46.9</v>
      </c>
      <c r="F36" s="222">
        <v>3.83</v>
      </c>
      <c r="G36" s="222">
        <v>29.79</v>
      </c>
      <c r="H36" s="222">
        <v>5.6</v>
      </c>
      <c r="I36" s="222">
        <v>3.24</v>
      </c>
      <c r="J36" s="219">
        <v>100</v>
      </c>
      <c r="K36" s="75"/>
    </row>
    <row r="37" spans="2:11" ht="15" thickTop="1" x14ac:dyDescent="0.35"/>
  </sheetData>
  <mergeCells count="2">
    <mergeCell ref="B4:B5"/>
    <mergeCell ref="C4:J4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workbookViewId="0">
      <selection activeCell="I2" sqref="I2"/>
    </sheetView>
  </sheetViews>
  <sheetFormatPr defaultRowHeight="14.5" x14ac:dyDescent="0.35"/>
  <cols>
    <col min="2" max="2" width="20.1796875" customWidth="1"/>
    <col min="3" max="3" width="15.1796875" customWidth="1"/>
    <col min="4" max="4" width="12.26953125" customWidth="1"/>
    <col min="5" max="5" width="10.1796875" customWidth="1"/>
    <col min="8" max="8" width="10.81640625" customWidth="1"/>
    <col min="10" max="10" width="5.1796875" bestFit="1" customWidth="1"/>
  </cols>
  <sheetData>
    <row r="2" spans="2:10" ht="16" thickBot="1" x14ac:dyDescent="0.4">
      <c r="B2" s="198" t="s">
        <v>378</v>
      </c>
    </row>
    <row r="3" spans="2:10" ht="47.5" thickTop="1" thickBot="1" x14ac:dyDescent="0.4">
      <c r="B3" s="223" t="s">
        <v>162</v>
      </c>
      <c r="C3" s="224" t="s">
        <v>177</v>
      </c>
      <c r="D3" s="224" t="s">
        <v>166</v>
      </c>
      <c r="E3" s="224" t="s">
        <v>178</v>
      </c>
      <c r="F3" s="224" t="s">
        <v>168</v>
      </c>
      <c r="G3" s="224" t="s">
        <v>169</v>
      </c>
      <c r="H3" s="224" t="s">
        <v>170</v>
      </c>
      <c r="I3" s="224" t="s">
        <v>171</v>
      </c>
      <c r="J3" s="224" t="s">
        <v>20</v>
      </c>
    </row>
    <row r="4" spans="2:10" ht="16" thickTop="1" x14ac:dyDescent="0.35">
      <c r="B4" s="14" t="s">
        <v>179</v>
      </c>
      <c r="C4" s="199">
        <v>3.04</v>
      </c>
      <c r="D4" s="199">
        <v>2.16</v>
      </c>
      <c r="E4" s="199">
        <v>40.18</v>
      </c>
      <c r="F4" s="199">
        <v>47.42</v>
      </c>
      <c r="G4" s="199">
        <v>3.88</v>
      </c>
      <c r="H4" s="199">
        <v>2.66</v>
      </c>
      <c r="I4" s="199">
        <v>0.67</v>
      </c>
      <c r="J4" s="225">
        <v>100</v>
      </c>
    </row>
    <row r="5" spans="2:10" ht="15.5" x14ac:dyDescent="0.35">
      <c r="B5" s="14" t="s">
        <v>180</v>
      </c>
      <c r="C5" s="199">
        <v>0.75</v>
      </c>
      <c r="D5" s="199">
        <v>36.840000000000003</v>
      </c>
      <c r="E5" s="199">
        <v>1.5</v>
      </c>
      <c r="F5" s="199">
        <v>0</v>
      </c>
      <c r="G5" s="199">
        <v>0.75</v>
      </c>
      <c r="H5" s="199">
        <v>60.15</v>
      </c>
      <c r="I5" s="199">
        <v>0</v>
      </c>
      <c r="J5" s="225">
        <v>100</v>
      </c>
    </row>
    <row r="6" spans="2:10" ht="15.5" x14ac:dyDescent="0.35">
      <c r="B6" s="14" t="s">
        <v>181</v>
      </c>
      <c r="C6" s="199">
        <v>31.58</v>
      </c>
      <c r="D6" s="199">
        <v>10.53</v>
      </c>
      <c r="E6" s="199">
        <v>15.79</v>
      </c>
      <c r="F6" s="199">
        <v>36.840000000000003</v>
      </c>
      <c r="G6" s="199">
        <v>0</v>
      </c>
      <c r="H6" s="199">
        <v>0</v>
      </c>
      <c r="I6" s="199">
        <v>5.26</v>
      </c>
      <c r="J6" s="225">
        <v>100</v>
      </c>
    </row>
    <row r="7" spans="2:10" ht="15.5" x14ac:dyDescent="0.35">
      <c r="B7" s="14" t="s">
        <v>182</v>
      </c>
      <c r="C7" s="199">
        <v>10.199999999999999</v>
      </c>
      <c r="D7" s="199">
        <v>52.04</v>
      </c>
      <c r="E7" s="199">
        <v>10.199999999999999</v>
      </c>
      <c r="F7" s="199">
        <v>7.14</v>
      </c>
      <c r="G7" s="199">
        <v>18.37</v>
      </c>
      <c r="H7" s="199">
        <v>0</v>
      </c>
      <c r="I7" s="199">
        <v>2.04</v>
      </c>
      <c r="J7" s="225">
        <v>100</v>
      </c>
    </row>
    <row r="8" spans="2:10" ht="15.5" x14ac:dyDescent="0.35">
      <c r="B8" s="14" t="s">
        <v>183</v>
      </c>
      <c r="C8" s="199">
        <v>16.670000000000002</v>
      </c>
      <c r="D8" s="199">
        <v>45.83</v>
      </c>
      <c r="E8" s="199">
        <v>2.08</v>
      </c>
      <c r="F8" s="199">
        <v>4.17</v>
      </c>
      <c r="G8" s="199">
        <v>6.25</v>
      </c>
      <c r="H8" s="199">
        <v>22.92</v>
      </c>
      <c r="I8" s="199">
        <v>2.08</v>
      </c>
      <c r="J8" s="225">
        <v>100</v>
      </c>
    </row>
    <row r="9" spans="2:10" ht="15.5" x14ac:dyDescent="0.35">
      <c r="B9" s="14" t="s">
        <v>184</v>
      </c>
      <c r="C9" s="199">
        <v>11.63</v>
      </c>
      <c r="D9" s="199">
        <v>25.58</v>
      </c>
      <c r="E9" s="199">
        <v>27.91</v>
      </c>
      <c r="F9" s="199">
        <v>25.58</v>
      </c>
      <c r="G9" s="199">
        <v>4.6500000000000004</v>
      </c>
      <c r="H9" s="199">
        <v>0</v>
      </c>
      <c r="I9" s="199">
        <v>4.6500000000000004</v>
      </c>
      <c r="J9" s="225">
        <v>100</v>
      </c>
    </row>
    <row r="10" spans="2:10" ht="15.5" x14ac:dyDescent="0.35">
      <c r="B10" s="14" t="s">
        <v>185</v>
      </c>
      <c r="C10" s="199">
        <v>57.14</v>
      </c>
      <c r="D10" s="199">
        <v>7.14</v>
      </c>
      <c r="E10" s="199">
        <v>7.14</v>
      </c>
      <c r="F10" s="199">
        <v>28.57</v>
      </c>
      <c r="G10" s="199">
        <v>0</v>
      </c>
      <c r="H10" s="199">
        <v>0</v>
      </c>
      <c r="I10" s="199">
        <v>0</v>
      </c>
      <c r="J10" s="225">
        <v>100</v>
      </c>
    </row>
    <row r="11" spans="2:10" ht="15.5" x14ac:dyDescent="0.35">
      <c r="B11" s="14" t="s">
        <v>186</v>
      </c>
      <c r="C11" s="199">
        <v>50</v>
      </c>
      <c r="D11" s="199">
        <v>0</v>
      </c>
      <c r="E11" s="199">
        <v>25</v>
      </c>
      <c r="F11" s="199">
        <v>0</v>
      </c>
      <c r="G11" s="199">
        <v>25</v>
      </c>
      <c r="H11" s="199">
        <v>0</v>
      </c>
      <c r="I11" s="199">
        <v>0</v>
      </c>
      <c r="J11" s="225">
        <v>100</v>
      </c>
    </row>
    <row r="12" spans="2:10" ht="15.5" x14ac:dyDescent="0.35">
      <c r="B12" s="14" t="s">
        <v>187</v>
      </c>
      <c r="C12" s="199">
        <v>21.43</v>
      </c>
      <c r="D12" s="199">
        <v>21.43</v>
      </c>
      <c r="E12" s="199">
        <v>25</v>
      </c>
      <c r="F12" s="199">
        <v>7.14</v>
      </c>
      <c r="G12" s="199">
        <v>7.14</v>
      </c>
      <c r="H12" s="199">
        <v>17.86</v>
      </c>
      <c r="I12" s="199">
        <v>0</v>
      </c>
      <c r="J12" s="225">
        <v>100</v>
      </c>
    </row>
    <row r="13" spans="2:10" ht="15.5" x14ac:dyDescent="0.35">
      <c r="B13" s="14" t="s">
        <v>188</v>
      </c>
      <c r="C13" s="199">
        <v>15.15</v>
      </c>
      <c r="D13" s="199">
        <v>21.21</v>
      </c>
      <c r="E13" s="199">
        <v>0</v>
      </c>
      <c r="F13" s="199">
        <v>15.15</v>
      </c>
      <c r="G13" s="199">
        <v>45.45</v>
      </c>
      <c r="H13" s="199">
        <v>0</v>
      </c>
      <c r="I13" s="199">
        <v>3.03</v>
      </c>
      <c r="J13" s="225">
        <v>100</v>
      </c>
    </row>
    <row r="14" spans="2:10" ht="15.5" x14ac:dyDescent="0.35">
      <c r="B14" s="14" t="s">
        <v>189</v>
      </c>
      <c r="C14" s="199">
        <v>15.22</v>
      </c>
      <c r="D14" s="199">
        <v>39.130000000000003</v>
      </c>
      <c r="E14" s="199">
        <v>13.04</v>
      </c>
      <c r="F14" s="199">
        <v>10.87</v>
      </c>
      <c r="G14" s="199">
        <v>10.87</v>
      </c>
      <c r="H14" s="199">
        <v>2.17</v>
      </c>
      <c r="I14" s="199">
        <v>8.6999999999999993</v>
      </c>
      <c r="J14" s="225">
        <v>100</v>
      </c>
    </row>
    <row r="15" spans="2:10" ht="15.5" x14ac:dyDescent="0.35">
      <c r="B15" s="14" t="s">
        <v>190</v>
      </c>
      <c r="C15" s="199">
        <v>23.08</v>
      </c>
      <c r="D15" s="199">
        <v>38.46</v>
      </c>
      <c r="E15" s="199">
        <v>11.54</v>
      </c>
      <c r="F15" s="199">
        <v>0</v>
      </c>
      <c r="G15" s="199">
        <v>26.92</v>
      </c>
      <c r="H15" s="199">
        <v>0</v>
      </c>
      <c r="I15" s="199">
        <v>0</v>
      </c>
      <c r="J15" s="225">
        <v>100</v>
      </c>
    </row>
    <row r="16" spans="2:10" ht="15.5" x14ac:dyDescent="0.35">
      <c r="B16" s="14" t="s">
        <v>191</v>
      </c>
      <c r="C16" s="199">
        <v>2.69</v>
      </c>
      <c r="D16" s="199">
        <v>8.3800000000000008</v>
      </c>
      <c r="E16" s="199">
        <v>47.6</v>
      </c>
      <c r="F16" s="199">
        <v>6.29</v>
      </c>
      <c r="G16" s="199">
        <v>29.34</v>
      </c>
      <c r="H16" s="199">
        <v>0.9</v>
      </c>
      <c r="I16" s="199">
        <v>4.79</v>
      </c>
      <c r="J16" s="225">
        <v>100</v>
      </c>
    </row>
    <row r="17" spans="2:10" ht="15.5" x14ac:dyDescent="0.35">
      <c r="B17" s="14" t="s">
        <v>192</v>
      </c>
      <c r="C17" s="199">
        <v>18.03</v>
      </c>
      <c r="D17" s="199">
        <v>62.3</v>
      </c>
      <c r="E17" s="199">
        <v>3.28</v>
      </c>
      <c r="F17" s="199">
        <v>6.56</v>
      </c>
      <c r="G17" s="199">
        <v>9.84</v>
      </c>
      <c r="H17" s="199">
        <v>0</v>
      </c>
      <c r="I17" s="199">
        <v>0</v>
      </c>
      <c r="J17" s="225">
        <v>100</v>
      </c>
    </row>
    <row r="18" spans="2:10" ht="15.5" x14ac:dyDescent="0.35">
      <c r="B18" s="14" t="s">
        <v>193</v>
      </c>
      <c r="C18" s="199">
        <v>18.600000000000001</v>
      </c>
      <c r="D18" s="199">
        <v>6.98</v>
      </c>
      <c r="E18" s="199">
        <v>39.53</v>
      </c>
      <c r="F18" s="199">
        <v>2.33</v>
      </c>
      <c r="G18" s="199">
        <v>32.56</v>
      </c>
      <c r="H18" s="199">
        <v>0</v>
      </c>
      <c r="I18" s="199">
        <v>0</v>
      </c>
      <c r="J18" s="225">
        <v>100</v>
      </c>
    </row>
    <row r="19" spans="2:10" ht="15.5" x14ac:dyDescent="0.35">
      <c r="B19" s="226" t="s">
        <v>194</v>
      </c>
      <c r="C19" s="227">
        <v>18.420000000000002</v>
      </c>
      <c r="D19" s="227">
        <v>30.26</v>
      </c>
      <c r="E19" s="227">
        <v>3.95</v>
      </c>
      <c r="F19" s="227">
        <v>6.58</v>
      </c>
      <c r="G19" s="227">
        <v>11.84</v>
      </c>
      <c r="H19" s="227">
        <v>18.420000000000002</v>
      </c>
      <c r="I19" s="227">
        <v>10.53</v>
      </c>
      <c r="J19" s="228">
        <v>100</v>
      </c>
    </row>
    <row r="20" spans="2:10" x14ac:dyDescent="0.35">
      <c r="B20" s="19" t="s">
        <v>298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workbookViewId="0">
      <selection activeCell="M2" sqref="M2"/>
    </sheetView>
  </sheetViews>
  <sheetFormatPr defaultRowHeight="14.5" x14ac:dyDescent="0.35"/>
  <cols>
    <col min="2" max="2" width="20.1796875" customWidth="1"/>
    <col min="3" max="3" width="15.1796875" customWidth="1"/>
    <col min="4" max="4" width="12.26953125" customWidth="1"/>
    <col min="5" max="5" width="10.1796875" customWidth="1"/>
    <col min="8" max="8" width="10.81640625" customWidth="1"/>
    <col min="10" max="10" width="5.1796875" bestFit="1" customWidth="1"/>
  </cols>
  <sheetData>
    <row r="2" spans="2:10" ht="16" thickBot="1" x14ac:dyDescent="0.4">
      <c r="B2" s="198" t="s">
        <v>379</v>
      </c>
    </row>
    <row r="3" spans="2:10" ht="47.5" thickTop="1" thickBot="1" x14ac:dyDescent="0.4">
      <c r="B3" s="223" t="s">
        <v>162</v>
      </c>
      <c r="C3" s="224" t="s">
        <v>177</v>
      </c>
      <c r="D3" s="224" t="s">
        <v>166</v>
      </c>
      <c r="E3" s="224" t="s">
        <v>178</v>
      </c>
      <c r="F3" s="224" t="s">
        <v>335</v>
      </c>
      <c r="G3" s="224" t="s">
        <v>169</v>
      </c>
      <c r="H3" s="224" t="s">
        <v>170</v>
      </c>
      <c r="I3" s="224" t="s">
        <v>171</v>
      </c>
      <c r="J3" s="224" t="s">
        <v>20</v>
      </c>
    </row>
    <row r="4" spans="2:10" ht="16" thickTop="1" x14ac:dyDescent="0.35">
      <c r="B4" s="14" t="s">
        <v>179</v>
      </c>
      <c r="C4" s="199">
        <v>1.77</v>
      </c>
      <c r="D4" s="199">
        <v>1.3</v>
      </c>
      <c r="E4" s="199">
        <v>44.83</v>
      </c>
      <c r="F4" s="199">
        <v>42.96</v>
      </c>
      <c r="G4" s="199">
        <v>6.62</v>
      </c>
      <c r="H4" s="199">
        <v>1.68</v>
      </c>
      <c r="I4" s="199">
        <v>0.84</v>
      </c>
      <c r="J4" s="225">
        <v>100</v>
      </c>
    </row>
    <row r="5" spans="2:10" ht="15.5" x14ac:dyDescent="0.35">
      <c r="B5" s="14" t="s">
        <v>180</v>
      </c>
      <c r="C5" s="199">
        <v>2.5</v>
      </c>
      <c r="D5" s="199">
        <v>34.17</v>
      </c>
      <c r="E5" s="199">
        <v>0.83</v>
      </c>
      <c r="F5" s="199">
        <v>0</v>
      </c>
      <c r="G5" s="199">
        <v>0</v>
      </c>
      <c r="H5" s="199">
        <v>56.67</v>
      </c>
      <c r="I5" s="199">
        <v>5.83</v>
      </c>
      <c r="J5" s="225">
        <v>100</v>
      </c>
    </row>
    <row r="6" spans="2:10" ht="15.5" x14ac:dyDescent="0.35">
      <c r="B6" s="14" t="s">
        <v>181</v>
      </c>
      <c r="C6" s="199">
        <v>35.71</v>
      </c>
      <c r="D6" s="199">
        <v>0</v>
      </c>
      <c r="E6" s="199">
        <v>39.29</v>
      </c>
      <c r="F6" s="199">
        <v>14.29</v>
      </c>
      <c r="G6" s="199">
        <v>3.57</v>
      </c>
      <c r="H6" s="199">
        <v>7.14</v>
      </c>
      <c r="I6" s="199">
        <v>0</v>
      </c>
      <c r="J6" s="225">
        <v>100</v>
      </c>
    </row>
    <row r="7" spans="2:10" ht="15.5" x14ac:dyDescent="0.35">
      <c r="B7" s="14" t="s">
        <v>182</v>
      </c>
      <c r="C7" s="199">
        <v>25.42</v>
      </c>
      <c r="D7" s="199">
        <v>52.54</v>
      </c>
      <c r="E7" s="199">
        <v>13.56</v>
      </c>
      <c r="F7" s="199">
        <v>3.39</v>
      </c>
      <c r="G7" s="199">
        <v>3.39</v>
      </c>
      <c r="H7" s="199">
        <v>1.69</v>
      </c>
      <c r="I7" s="199">
        <v>0</v>
      </c>
      <c r="J7" s="225">
        <v>100</v>
      </c>
    </row>
    <row r="8" spans="2:10" ht="15.5" x14ac:dyDescent="0.35">
      <c r="B8" s="14" t="s">
        <v>183</v>
      </c>
      <c r="C8" s="199">
        <v>33.33</v>
      </c>
      <c r="D8" s="199">
        <v>50</v>
      </c>
      <c r="E8" s="199">
        <v>0</v>
      </c>
      <c r="F8" s="199">
        <v>0</v>
      </c>
      <c r="G8" s="199">
        <v>6.67</v>
      </c>
      <c r="H8" s="199">
        <v>6.67</v>
      </c>
      <c r="I8" s="199">
        <v>3.33</v>
      </c>
      <c r="J8" s="225">
        <v>100</v>
      </c>
    </row>
    <row r="9" spans="2:10" ht="15.5" x14ac:dyDescent="0.35">
      <c r="B9" s="14" t="s">
        <v>184</v>
      </c>
      <c r="C9" s="199">
        <v>41.46</v>
      </c>
      <c r="D9" s="199">
        <v>7.32</v>
      </c>
      <c r="E9" s="199">
        <v>19.510000000000002</v>
      </c>
      <c r="F9" s="199">
        <v>21.95</v>
      </c>
      <c r="G9" s="199">
        <v>7.32</v>
      </c>
      <c r="H9" s="199">
        <v>0</v>
      </c>
      <c r="I9" s="199">
        <v>2.44</v>
      </c>
      <c r="J9" s="225">
        <v>100</v>
      </c>
    </row>
    <row r="10" spans="2:10" ht="15.5" x14ac:dyDescent="0.35">
      <c r="B10" s="14" t="s">
        <v>185</v>
      </c>
      <c r="C10" s="199">
        <v>17.649999999999999</v>
      </c>
      <c r="D10" s="199">
        <v>5.88</v>
      </c>
      <c r="E10" s="199">
        <v>41.18</v>
      </c>
      <c r="F10" s="199">
        <v>11.76</v>
      </c>
      <c r="G10" s="199">
        <v>17.649999999999999</v>
      </c>
      <c r="H10" s="199">
        <v>5.88</v>
      </c>
      <c r="I10" s="199">
        <v>0</v>
      </c>
      <c r="J10" s="225">
        <v>100</v>
      </c>
    </row>
    <row r="11" spans="2:10" ht="15.5" x14ac:dyDescent="0.35">
      <c r="B11" s="14" t="s">
        <v>186</v>
      </c>
      <c r="C11" s="199">
        <v>50</v>
      </c>
      <c r="D11" s="199">
        <v>0</v>
      </c>
      <c r="E11" s="199">
        <v>0</v>
      </c>
      <c r="F11" s="199">
        <v>0</v>
      </c>
      <c r="G11" s="199">
        <v>0</v>
      </c>
      <c r="H11" s="199">
        <v>50</v>
      </c>
      <c r="I11" s="199">
        <v>0</v>
      </c>
      <c r="J11" s="225">
        <v>100</v>
      </c>
    </row>
    <row r="12" spans="2:10" ht="15.5" x14ac:dyDescent="0.35">
      <c r="B12" s="14" t="s">
        <v>187</v>
      </c>
      <c r="C12" s="199">
        <v>33.33</v>
      </c>
      <c r="D12" s="199">
        <v>3.7</v>
      </c>
      <c r="E12" s="199">
        <v>44.44</v>
      </c>
      <c r="F12" s="199">
        <v>7.41</v>
      </c>
      <c r="G12" s="199">
        <v>7.41</v>
      </c>
      <c r="H12" s="199">
        <v>3.7</v>
      </c>
      <c r="I12" s="199">
        <v>0</v>
      </c>
      <c r="J12" s="225">
        <v>100</v>
      </c>
    </row>
    <row r="13" spans="2:10" ht="15.5" x14ac:dyDescent="0.35">
      <c r="B13" s="14" t="s">
        <v>188</v>
      </c>
      <c r="C13" s="199">
        <v>17.649999999999999</v>
      </c>
      <c r="D13" s="199">
        <v>76.47</v>
      </c>
      <c r="E13" s="199">
        <v>0</v>
      </c>
      <c r="F13" s="199">
        <v>5.88</v>
      </c>
      <c r="G13" s="199">
        <v>0</v>
      </c>
      <c r="H13" s="199">
        <v>0</v>
      </c>
      <c r="I13" s="199">
        <v>0</v>
      </c>
      <c r="J13" s="225">
        <v>100</v>
      </c>
    </row>
    <row r="14" spans="2:10" ht="15.5" x14ac:dyDescent="0.35">
      <c r="B14" s="14" t="s">
        <v>189</v>
      </c>
      <c r="C14" s="199">
        <v>19.23</v>
      </c>
      <c r="D14" s="199">
        <v>30.77</v>
      </c>
      <c r="E14" s="199">
        <v>7.69</v>
      </c>
      <c r="F14" s="199">
        <v>3.85</v>
      </c>
      <c r="G14" s="199">
        <v>7.69</v>
      </c>
      <c r="H14" s="199">
        <v>3.85</v>
      </c>
      <c r="I14" s="199">
        <v>26.92</v>
      </c>
      <c r="J14" s="225">
        <v>100</v>
      </c>
    </row>
    <row r="15" spans="2:10" ht="15.5" x14ac:dyDescent="0.35">
      <c r="B15" s="14" t="s">
        <v>190</v>
      </c>
      <c r="C15" s="199">
        <v>9.09</v>
      </c>
      <c r="D15" s="199">
        <v>63.64</v>
      </c>
      <c r="E15" s="199">
        <v>9.09</v>
      </c>
      <c r="F15" s="199">
        <v>0</v>
      </c>
      <c r="G15" s="199">
        <v>0</v>
      </c>
      <c r="H15" s="199">
        <v>0</v>
      </c>
      <c r="I15" s="199">
        <v>18.18</v>
      </c>
      <c r="J15" s="225">
        <v>100</v>
      </c>
    </row>
    <row r="16" spans="2:10" ht="15.5" x14ac:dyDescent="0.35">
      <c r="B16" s="14" t="s">
        <v>191</v>
      </c>
      <c r="C16" s="199">
        <v>1.59</v>
      </c>
      <c r="D16" s="199">
        <v>5.41</v>
      </c>
      <c r="E16" s="199">
        <v>45.86</v>
      </c>
      <c r="F16" s="199">
        <v>9.5500000000000007</v>
      </c>
      <c r="G16" s="199">
        <v>30.57</v>
      </c>
      <c r="H16" s="199">
        <v>1.59</v>
      </c>
      <c r="I16" s="199">
        <v>5.41</v>
      </c>
      <c r="J16" s="225">
        <v>100</v>
      </c>
    </row>
    <row r="17" spans="2:10" ht="15.5" x14ac:dyDescent="0.35">
      <c r="B17" s="14" t="s">
        <v>192</v>
      </c>
      <c r="C17" s="199">
        <v>26.83</v>
      </c>
      <c r="D17" s="199">
        <v>51.22</v>
      </c>
      <c r="E17" s="199">
        <v>12.2</v>
      </c>
      <c r="F17" s="199">
        <v>2.44</v>
      </c>
      <c r="G17" s="199">
        <v>7.32</v>
      </c>
      <c r="H17" s="199">
        <v>0</v>
      </c>
      <c r="I17" s="199">
        <v>0</v>
      </c>
      <c r="J17" s="225">
        <v>100</v>
      </c>
    </row>
    <row r="18" spans="2:10" ht="15.5" x14ac:dyDescent="0.35">
      <c r="B18" s="14" t="s">
        <v>193</v>
      </c>
      <c r="C18" s="199">
        <v>41.94</v>
      </c>
      <c r="D18" s="199">
        <v>12.9</v>
      </c>
      <c r="E18" s="199">
        <v>32.26</v>
      </c>
      <c r="F18" s="199">
        <v>0</v>
      </c>
      <c r="G18" s="199">
        <v>9.68</v>
      </c>
      <c r="H18" s="199">
        <v>0</v>
      </c>
      <c r="I18" s="199">
        <v>3.23</v>
      </c>
      <c r="J18" s="225">
        <v>100</v>
      </c>
    </row>
    <row r="19" spans="2:10" ht="15.5" x14ac:dyDescent="0.35">
      <c r="B19" s="226" t="s">
        <v>194</v>
      </c>
      <c r="C19" s="227">
        <v>60.12</v>
      </c>
      <c r="D19" s="227">
        <v>13.29</v>
      </c>
      <c r="E19" s="227">
        <v>1.1599999999999999</v>
      </c>
      <c r="F19" s="227">
        <v>0.57999999999999996</v>
      </c>
      <c r="G19" s="227">
        <v>2.31</v>
      </c>
      <c r="H19" s="227">
        <v>17.920000000000002</v>
      </c>
      <c r="I19" s="227">
        <v>4.62</v>
      </c>
      <c r="J19" s="228">
        <v>100</v>
      </c>
    </row>
    <row r="20" spans="2:10" x14ac:dyDescent="0.35">
      <c r="B20" s="19" t="s">
        <v>298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workbookViewId="0">
      <selection activeCell="L7" sqref="L7"/>
    </sheetView>
  </sheetViews>
  <sheetFormatPr defaultRowHeight="14.5" x14ac:dyDescent="0.35"/>
  <cols>
    <col min="2" max="2" width="13.81640625" customWidth="1"/>
    <col min="3" max="3" width="17.6328125" bestFit="1" customWidth="1"/>
    <col min="4" max="4" width="18.54296875" bestFit="1" customWidth="1"/>
    <col min="5" max="5" width="15.6328125" bestFit="1" customWidth="1"/>
    <col min="6" max="6" width="11.08984375" bestFit="1" customWidth="1"/>
    <col min="7" max="7" width="13" bestFit="1" customWidth="1"/>
    <col min="8" max="8" width="9.1796875" bestFit="1" customWidth="1"/>
    <col min="9" max="9" width="8" bestFit="1" customWidth="1"/>
  </cols>
  <sheetData>
    <row r="2" spans="2:9" ht="16.5" customHeight="1" thickBot="1" x14ac:dyDescent="0.4">
      <c r="B2" s="117" t="s">
        <v>302</v>
      </c>
      <c r="C2" s="267"/>
      <c r="D2" s="267"/>
      <c r="E2" s="267"/>
      <c r="F2" s="267"/>
      <c r="G2" s="267"/>
      <c r="H2" s="267"/>
      <c r="I2" s="118"/>
    </row>
    <row r="3" spans="2:9" ht="15" customHeight="1" x14ac:dyDescent="0.35">
      <c r="B3" s="119" t="s">
        <v>303</v>
      </c>
      <c r="C3" s="402" t="s">
        <v>24</v>
      </c>
      <c r="D3" s="403" t="s">
        <v>18</v>
      </c>
      <c r="E3" s="403" t="s">
        <v>13</v>
      </c>
      <c r="F3" s="403" t="s">
        <v>19</v>
      </c>
      <c r="G3" s="403" t="s">
        <v>304</v>
      </c>
      <c r="H3" s="404" t="s">
        <v>345</v>
      </c>
      <c r="I3" s="114" t="s">
        <v>56</v>
      </c>
    </row>
    <row r="4" spans="2:9" x14ac:dyDescent="0.35">
      <c r="B4" s="5" t="s">
        <v>21</v>
      </c>
      <c r="C4" s="405">
        <v>534</v>
      </c>
      <c r="D4" s="316">
        <v>238</v>
      </c>
      <c r="E4" s="316"/>
      <c r="F4" s="316">
        <v>168</v>
      </c>
      <c r="G4" s="316">
        <v>524</v>
      </c>
      <c r="H4" s="406">
        <v>1464</v>
      </c>
      <c r="I4" s="140">
        <v>852</v>
      </c>
    </row>
    <row r="5" spans="2:9" x14ac:dyDescent="0.35">
      <c r="B5" s="5" t="s">
        <v>27</v>
      </c>
      <c r="C5" s="405">
        <v>2165</v>
      </c>
      <c r="D5" s="316">
        <v>283</v>
      </c>
      <c r="E5" s="316"/>
      <c r="F5" s="316">
        <v>697</v>
      </c>
      <c r="G5" s="316">
        <v>1632</v>
      </c>
      <c r="H5" s="406">
        <v>4777</v>
      </c>
      <c r="I5" s="140">
        <v>4138</v>
      </c>
    </row>
    <row r="6" spans="2:9" x14ac:dyDescent="0.35">
      <c r="B6" s="5" t="s">
        <v>28</v>
      </c>
      <c r="C6" s="405">
        <v>461</v>
      </c>
      <c r="D6" s="316">
        <v>179</v>
      </c>
      <c r="E6" s="316"/>
      <c r="F6" s="316">
        <v>233</v>
      </c>
      <c r="G6" s="316">
        <v>1000</v>
      </c>
      <c r="H6" s="406">
        <v>1873</v>
      </c>
      <c r="I6" s="140">
        <v>1075</v>
      </c>
    </row>
    <row r="7" spans="2:9" x14ac:dyDescent="0.35">
      <c r="B7" s="5" t="s">
        <v>29</v>
      </c>
      <c r="C7" s="405">
        <v>5688</v>
      </c>
      <c r="D7" s="316">
        <v>520</v>
      </c>
      <c r="E7" s="316"/>
      <c r="F7" s="316">
        <v>500</v>
      </c>
      <c r="G7" s="316">
        <v>744</v>
      </c>
      <c r="H7" s="406">
        <v>7452</v>
      </c>
      <c r="I7" s="140">
        <v>8952</v>
      </c>
    </row>
    <row r="8" spans="2:9" x14ac:dyDescent="0.35">
      <c r="B8" s="5" t="s">
        <v>30</v>
      </c>
      <c r="C8" s="405">
        <v>5197</v>
      </c>
      <c r="D8" s="316">
        <v>397</v>
      </c>
      <c r="E8" s="316"/>
      <c r="F8" s="316">
        <v>824</v>
      </c>
      <c r="G8" s="316">
        <v>1077</v>
      </c>
      <c r="H8" s="406">
        <v>7495</v>
      </c>
      <c r="I8" s="140">
        <v>10326</v>
      </c>
    </row>
    <row r="9" spans="2:9" x14ac:dyDescent="0.35">
      <c r="B9" s="5" t="s">
        <v>31</v>
      </c>
      <c r="C9" s="405">
        <v>3568</v>
      </c>
      <c r="D9" s="316">
        <v>343</v>
      </c>
      <c r="E9" s="316"/>
      <c r="F9" s="316">
        <v>1300</v>
      </c>
      <c r="G9" s="316">
        <v>6027</v>
      </c>
      <c r="H9" s="406">
        <v>11238</v>
      </c>
      <c r="I9" s="140">
        <v>10020</v>
      </c>
    </row>
    <row r="10" spans="2:9" x14ac:dyDescent="0.35">
      <c r="B10" s="5" t="s">
        <v>32</v>
      </c>
      <c r="C10" s="405">
        <v>3160</v>
      </c>
      <c r="D10" s="316">
        <v>346</v>
      </c>
      <c r="E10" s="316"/>
      <c r="F10" s="316">
        <v>1466</v>
      </c>
      <c r="G10" s="316">
        <v>1496</v>
      </c>
      <c r="H10" s="406">
        <v>6468</v>
      </c>
      <c r="I10" s="140">
        <v>7817</v>
      </c>
    </row>
    <row r="11" spans="2:9" x14ac:dyDescent="0.35">
      <c r="B11" s="5" t="s">
        <v>33</v>
      </c>
      <c r="C11" s="405">
        <v>5344</v>
      </c>
      <c r="D11" s="316">
        <v>263</v>
      </c>
      <c r="E11" s="316"/>
      <c r="F11" s="316">
        <v>1154</v>
      </c>
      <c r="G11" s="316">
        <v>5352</v>
      </c>
      <c r="H11" s="406">
        <v>12113</v>
      </c>
      <c r="I11" s="140">
        <v>6031</v>
      </c>
    </row>
    <row r="12" spans="2:9" x14ac:dyDescent="0.35">
      <c r="B12" s="5" t="s">
        <v>34</v>
      </c>
      <c r="C12" s="405">
        <v>5663</v>
      </c>
      <c r="D12" s="316">
        <v>336</v>
      </c>
      <c r="E12" s="316"/>
      <c r="F12" s="316">
        <v>489</v>
      </c>
      <c r="G12" s="316">
        <v>487</v>
      </c>
      <c r="H12" s="406">
        <v>6975</v>
      </c>
      <c r="I12" s="140">
        <v>6106</v>
      </c>
    </row>
    <row r="13" spans="2:9" x14ac:dyDescent="0.35">
      <c r="B13" s="5" t="s">
        <v>35</v>
      </c>
      <c r="C13" s="405">
        <v>4983</v>
      </c>
      <c r="D13" s="316">
        <v>237</v>
      </c>
      <c r="E13" s="316"/>
      <c r="F13" s="316">
        <v>760</v>
      </c>
      <c r="G13" s="316">
        <v>1200</v>
      </c>
      <c r="H13" s="406">
        <v>7180</v>
      </c>
      <c r="I13" s="140">
        <v>5586</v>
      </c>
    </row>
    <row r="14" spans="2:9" x14ac:dyDescent="0.35">
      <c r="B14" s="5" t="s">
        <v>36</v>
      </c>
      <c r="C14" s="405">
        <v>5530</v>
      </c>
      <c r="D14" s="316">
        <v>320</v>
      </c>
      <c r="E14" s="316"/>
      <c r="F14" s="316">
        <v>704</v>
      </c>
      <c r="G14" s="316">
        <v>777</v>
      </c>
      <c r="H14" s="406">
        <v>7331</v>
      </c>
      <c r="I14" s="140">
        <v>5857</v>
      </c>
    </row>
    <row r="15" spans="2:9" x14ac:dyDescent="0.35">
      <c r="B15" s="5" t="s">
        <v>37</v>
      </c>
      <c r="C15" s="405">
        <v>5757</v>
      </c>
      <c r="D15" s="316">
        <v>117</v>
      </c>
      <c r="E15" s="316"/>
      <c r="F15" s="316">
        <v>726</v>
      </c>
      <c r="G15" s="316">
        <v>2159</v>
      </c>
      <c r="H15" s="406">
        <v>8759</v>
      </c>
      <c r="I15" s="140">
        <v>3986</v>
      </c>
    </row>
    <row r="16" spans="2:9" x14ac:dyDescent="0.35">
      <c r="B16" s="5" t="s">
        <v>38</v>
      </c>
      <c r="C16" s="405">
        <v>4511</v>
      </c>
      <c r="D16" s="316"/>
      <c r="E16" s="316"/>
      <c r="F16" s="316">
        <v>776</v>
      </c>
      <c r="G16" s="316">
        <v>2083</v>
      </c>
      <c r="H16" s="406">
        <v>7370</v>
      </c>
      <c r="I16" s="140">
        <v>1774</v>
      </c>
    </row>
    <row r="17" spans="2:9" x14ac:dyDescent="0.35">
      <c r="B17" s="5" t="s">
        <v>39</v>
      </c>
      <c r="C17" s="405">
        <v>2516</v>
      </c>
      <c r="D17" s="316"/>
      <c r="E17" s="316"/>
      <c r="F17" s="316">
        <v>446</v>
      </c>
      <c r="G17" s="316">
        <v>843</v>
      </c>
      <c r="H17" s="406">
        <v>3805</v>
      </c>
      <c r="I17" s="140">
        <v>2560</v>
      </c>
    </row>
    <row r="18" spans="2:9" x14ac:dyDescent="0.35">
      <c r="B18" s="5" t="s">
        <v>40</v>
      </c>
      <c r="C18" s="405">
        <v>3481</v>
      </c>
      <c r="D18" s="316"/>
      <c r="E18" s="316"/>
      <c r="F18" s="316">
        <v>671</v>
      </c>
      <c r="G18" s="316">
        <v>1896</v>
      </c>
      <c r="H18" s="406">
        <v>6048</v>
      </c>
      <c r="I18" s="140">
        <v>3914</v>
      </c>
    </row>
    <row r="19" spans="2:9" x14ac:dyDescent="0.35">
      <c r="B19" s="5" t="s">
        <v>41</v>
      </c>
      <c r="C19" s="405">
        <v>5580</v>
      </c>
      <c r="D19" s="316">
        <v>134</v>
      </c>
      <c r="E19" s="316"/>
      <c r="F19" s="316">
        <v>461</v>
      </c>
      <c r="G19" s="316">
        <v>1276</v>
      </c>
      <c r="H19" s="406">
        <v>7451</v>
      </c>
      <c r="I19" s="140">
        <v>2068</v>
      </c>
    </row>
    <row r="20" spans="2:9" x14ac:dyDescent="0.35">
      <c r="B20" s="5" t="s">
        <v>42</v>
      </c>
      <c r="C20" s="405">
        <v>3731</v>
      </c>
      <c r="D20" s="316">
        <v>155</v>
      </c>
      <c r="E20" s="316"/>
      <c r="F20" s="316">
        <v>886</v>
      </c>
      <c r="G20" s="316">
        <v>5500</v>
      </c>
      <c r="H20" s="406">
        <v>10272</v>
      </c>
      <c r="I20" s="140">
        <v>3679</v>
      </c>
    </row>
    <row r="21" spans="2:9" x14ac:dyDescent="0.35">
      <c r="B21" s="5" t="s">
        <v>43</v>
      </c>
      <c r="C21" s="405">
        <v>4584</v>
      </c>
      <c r="D21" s="316">
        <v>134</v>
      </c>
      <c r="E21" s="316"/>
      <c r="F21" s="316">
        <v>953</v>
      </c>
      <c r="G21" s="316">
        <v>4839</v>
      </c>
      <c r="H21" s="406">
        <v>10510</v>
      </c>
      <c r="I21" s="140">
        <v>2908</v>
      </c>
    </row>
    <row r="22" spans="2:9" x14ac:dyDescent="0.35">
      <c r="B22" s="5" t="s">
        <v>44</v>
      </c>
      <c r="C22" s="405">
        <v>4144</v>
      </c>
      <c r="D22" s="316">
        <v>304</v>
      </c>
      <c r="E22" s="316"/>
      <c r="F22" s="316">
        <v>625</v>
      </c>
      <c r="G22" s="316">
        <v>1219</v>
      </c>
      <c r="H22" s="406">
        <v>6292</v>
      </c>
      <c r="I22" s="140">
        <v>4039</v>
      </c>
    </row>
    <row r="23" spans="2:9" x14ac:dyDescent="0.35">
      <c r="B23" s="5" t="s">
        <v>45</v>
      </c>
      <c r="C23" s="405">
        <v>5934</v>
      </c>
      <c r="D23" s="316">
        <v>249</v>
      </c>
      <c r="E23" s="316"/>
      <c r="F23" s="316">
        <v>671</v>
      </c>
      <c r="G23" s="316">
        <v>966</v>
      </c>
      <c r="H23" s="406">
        <v>7820</v>
      </c>
      <c r="I23" s="140">
        <v>4759</v>
      </c>
    </row>
    <row r="24" spans="2:9" x14ac:dyDescent="0.35">
      <c r="B24" s="5" t="s">
        <v>46</v>
      </c>
      <c r="C24" s="405">
        <v>3111</v>
      </c>
      <c r="D24" s="316">
        <v>126</v>
      </c>
      <c r="E24" s="316"/>
      <c r="F24" s="316">
        <v>769</v>
      </c>
      <c r="G24" s="316">
        <v>1869</v>
      </c>
      <c r="H24" s="406">
        <v>5875</v>
      </c>
      <c r="I24" s="140">
        <v>4304</v>
      </c>
    </row>
    <row r="25" spans="2:9" x14ac:dyDescent="0.35">
      <c r="B25" s="5" t="s">
        <v>47</v>
      </c>
      <c r="C25" s="405">
        <v>4256</v>
      </c>
      <c r="D25" s="316">
        <v>260</v>
      </c>
      <c r="E25" s="316"/>
      <c r="F25" s="316">
        <v>667</v>
      </c>
      <c r="G25" s="316">
        <v>1976</v>
      </c>
      <c r="H25" s="406">
        <v>7159</v>
      </c>
      <c r="I25" s="140">
        <v>6763</v>
      </c>
    </row>
    <row r="26" spans="2:9" x14ac:dyDescent="0.35">
      <c r="B26" s="5" t="s">
        <v>48</v>
      </c>
      <c r="C26" s="405">
        <v>5883</v>
      </c>
      <c r="D26" s="316">
        <v>208</v>
      </c>
      <c r="E26" s="316"/>
      <c r="F26" s="316">
        <v>950</v>
      </c>
      <c r="G26" s="316">
        <v>2176</v>
      </c>
      <c r="H26" s="406">
        <v>9217</v>
      </c>
      <c r="I26" s="140">
        <v>3578</v>
      </c>
    </row>
    <row r="27" spans="2:9" x14ac:dyDescent="0.35">
      <c r="B27" s="5" t="s">
        <v>49</v>
      </c>
      <c r="C27" s="405">
        <v>5060</v>
      </c>
      <c r="D27" s="316">
        <v>163</v>
      </c>
      <c r="E27" s="316"/>
      <c r="F27" s="316">
        <v>1194</v>
      </c>
      <c r="G27" s="316">
        <v>1122</v>
      </c>
      <c r="H27" s="406">
        <v>7539</v>
      </c>
      <c r="I27" s="140">
        <v>1591</v>
      </c>
    </row>
    <row r="28" spans="2:9" x14ac:dyDescent="0.35">
      <c r="B28" s="5" t="s">
        <v>50</v>
      </c>
      <c r="C28" s="405">
        <v>6591</v>
      </c>
      <c r="D28" s="316">
        <v>516</v>
      </c>
      <c r="E28" s="316">
        <v>9112</v>
      </c>
      <c r="F28" s="316">
        <v>1112</v>
      </c>
      <c r="G28" s="316">
        <v>4050</v>
      </c>
      <c r="H28" s="406">
        <v>21381</v>
      </c>
      <c r="I28" s="140">
        <v>10679</v>
      </c>
    </row>
    <row r="29" spans="2:9" x14ac:dyDescent="0.35">
      <c r="B29" s="5" t="s">
        <v>51</v>
      </c>
      <c r="C29" s="405">
        <v>7362</v>
      </c>
      <c r="D29" s="316">
        <v>435</v>
      </c>
      <c r="E29" s="316">
        <v>788</v>
      </c>
      <c r="F29" s="316">
        <v>1100</v>
      </c>
      <c r="G29" s="316">
        <v>7781</v>
      </c>
      <c r="H29" s="406">
        <v>17466</v>
      </c>
      <c r="I29" s="140">
        <v>6907</v>
      </c>
    </row>
    <row r="30" spans="2:9" x14ac:dyDescent="0.35">
      <c r="B30" s="5" t="s">
        <v>52</v>
      </c>
      <c r="C30" s="405">
        <v>6471</v>
      </c>
      <c r="D30" s="316">
        <v>149</v>
      </c>
      <c r="E30" s="316">
        <v>3825</v>
      </c>
      <c r="F30" s="316">
        <v>1293</v>
      </c>
      <c r="G30" s="316">
        <v>9730</v>
      </c>
      <c r="H30" s="406">
        <v>21468</v>
      </c>
      <c r="I30" s="140">
        <v>6808</v>
      </c>
    </row>
    <row r="31" spans="2:9" x14ac:dyDescent="0.35">
      <c r="B31" s="5" t="s">
        <v>53</v>
      </c>
      <c r="C31" s="405">
        <v>7704</v>
      </c>
      <c r="D31" s="316"/>
      <c r="E31" s="316"/>
      <c r="F31" s="316">
        <v>1501</v>
      </c>
      <c r="G31" s="316">
        <v>3972</v>
      </c>
      <c r="H31" s="406">
        <v>13177</v>
      </c>
      <c r="I31" s="140">
        <v>5395</v>
      </c>
    </row>
    <row r="32" spans="2:9" x14ac:dyDescent="0.35">
      <c r="B32" s="5" t="s">
        <v>54</v>
      </c>
      <c r="C32" s="405">
        <v>6293</v>
      </c>
      <c r="D32" s="316"/>
      <c r="E32" s="316"/>
      <c r="F32" s="316">
        <v>1201</v>
      </c>
      <c r="G32" s="316">
        <v>2154</v>
      </c>
      <c r="H32" s="406">
        <v>9648</v>
      </c>
      <c r="I32" s="140">
        <v>2850</v>
      </c>
    </row>
    <row r="33" spans="2:9" x14ac:dyDescent="0.35">
      <c r="B33" s="5" t="s">
        <v>55</v>
      </c>
      <c r="C33" s="405">
        <v>6957</v>
      </c>
      <c r="D33" s="316">
        <v>612</v>
      </c>
      <c r="E33" s="316"/>
      <c r="F33" s="316">
        <v>2341</v>
      </c>
      <c r="G33" s="316">
        <v>4456</v>
      </c>
      <c r="H33" s="406">
        <v>14366</v>
      </c>
      <c r="I33" s="140">
        <v>8685</v>
      </c>
    </row>
    <row r="34" spans="2:9" ht="15" thickBot="1" x14ac:dyDescent="0.4">
      <c r="B34" s="317" t="s">
        <v>23</v>
      </c>
      <c r="C34" s="407">
        <v>142219</v>
      </c>
      <c r="D34" s="408">
        <v>7024</v>
      </c>
      <c r="E34" s="408">
        <v>13725</v>
      </c>
      <c r="F34" s="408">
        <v>26638</v>
      </c>
      <c r="G34" s="408">
        <v>80383</v>
      </c>
      <c r="H34" s="409">
        <v>269989</v>
      </c>
      <c r="I34" s="317">
        <v>144915</v>
      </c>
    </row>
    <row r="35" spans="2:9" x14ac:dyDescent="0.35">
      <c r="B35" s="120" t="s">
        <v>298</v>
      </c>
      <c r="C35" s="401"/>
      <c r="D35" s="401"/>
      <c r="E35" s="401"/>
      <c r="F35" s="401"/>
      <c r="G35" s="401"/>
      <c r="H35" s="401"/>
      <c r="I35" s="12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workbookViewId="0">
      <selection activeCell="L2" sqref="L2"/>
    </sheetView>
  </sheetViews>
  <sheetFormatPr defaultRowHeight="14.5" x14ac:dyDescent="0.35"/>
  <cols>
    <col min="2" max="2" width="20.08984375" customWidth="1"/>
    <col min="3" max="3" width="15.08984375" customWidth="1"/>
    <col min="4" max="4" width="12.26953125" customWidth="1"/>
    <col min="5" max="5" width="10.08984375" customWidth="1"/>
    <col min="8" max="8" width="10.81640625" customWidth="1"/>
    <col min="10" max="10" width="5.08984375" bestFit="1" customWidth="1"/>
  </cols>
  <sheetData>
    <row r="2" spans="2:10" ht="16" thickBot="1" x14ac:dyDescent="0.4">
      <c r="B2" s="198" t="s">
        <v>380</v>
      </c>
    </row>
    <row r="3" spans="2:10" ht="47.5" thickTop="1" thickBot="1" x14ac:dyDescent="0.4">
      <c r="B3" s="223" t="s">
        <v>162</v>
      </c>
      <c r="C3" s="224" t="s">
        <v>177</v>
      </c>
      <c r="D3" s="224" t="s">
        <v>166</v>
      </c>
      <c r="E3" s="224" t="s">
        <v>178</v>
      </c>
      <c r="F3" s="224" t="s">
        <v>335</v>
      </c>
      <c r="G3" s="224" t="s">
        <v>169</v>
      </c>
      <c r="H3" s="224" t="s">
        <v>170</v>
      </c>
      <c r="I3" s="224" t="s">
        <v>171</v>
      </c>
      <c r="J3" s="224" t="s">
        <v>20</v>
      </c>
    </row>
    <row r="4" spans="2:10" ht="16" thickTop="1" x14ac:dyDescent="0.35">
      <c r="B4" s="345" t="s">
        <v>63</v>
      </c>
      <c r="C4" s="352">
        <v>66.67</v>
      </c>
      <c r="D4" s="352">
        <v>33.33</v>
      </c>
      <c r="E4" s="352">
        <v>0</v>
      </c>
      <c r="F4" s="352">
        <v>0</v>
      </c>
      <c r="G4" s="352">
        <v>0</v>
      </c>
      <c r="H4" s="352">
        <v>0</v>
      </c>
      <c r="I4" s="352">
        <v>0</v>
      </c>
      <c r="J4" s="353">
        <v>100</v>
      </c>
    </row>
    <row r="5" spans="2:10" ht="15.5" x14ac:dyDescent="0.35">
      <c r="B5" s="346" t="s">
        <v>64</v>
      </c>
      <c r="C5" s="200">
        <v>25</v>
      </c>
      <c r="D5" s="200">
        <v>40</v>
      </c>
      <c r="E5" s="200">
        <v>2.5</v>
      </c>
      <c r="F5" s="200">
        <v>0</v>
      </c>
      <c r="G5" s="200">
        <v>12.5</v>
      </c>
      <c r="H5" s="200">
        <v>10</v>
      </c>
      <c r="I5" s="200">
        <v>10</v>
      </c>
      <c r="J5" s="354">
        <v>100</v>
      </c>
    </row>
    <row r="6" spans="2:10" ht="15.5" x14ac:dyDescent="0.35">
      <c r="B6" s="346" t="s">
        <v>92</v>
      </c>
      <c r="C6" s="200">
        <v>0</v>
      </c>
      <c r="D6" s="200">
        <v>0</v>
      </c>
      <c r="E6" s="200">
        <v>33.33</v>
      </c>
      <c r="F6" s="200">
        <v>0</v>
      </c>
      <c r="G6" s="200">
        <v>33.33</v>
      </c>
      <c r="H6" s="200">
        <v>0</v>
      </c>
      <c r="I6" s="200">
        <v>33.33</v>
      </c>
      <c r="J6" s="354">
        <v>100</v>
      </c>
    </row>
    <row r="7" spans="2:10" ht="15.5" x14ac:dyDescent="0.35">
      <c r="B7" s="346" t="s">
        <v>71</v>
      </c>
      <c r="C7" s="200">
        <v>0</v>
      </c>
      <c r="D7" s="200">
        <v>0</v>
      </c>
      <c r="E7" s="200">
        <v>0</v>
      </c>
      <c r="F7" s="200">
        <v>100</v>
      </c>
      <c r="G7" s="200">
        <v>0</v>
      </c>
      <c r="H7" s="200">
        <v>0</v>
      </c>
      <c r="I7" s="200">
        <v>0</v>
      </c>
      <c r="J7" s="354">
        <v>100</v>
      </c>
    </row>
    <row r="8" spans="2:10" ht="15.5" x14ac:dyDescent="0.35">
      <c r="B8" s="346" t="s">
        <v>94</v>
      </c>
      <c r="C8" s="200">
        <v>1.72</v>
      </c>
      <c r="D8" s="200">
        <v>0.69</v>
      </c>
      <c r="E8" s="200">
        <v>54.14</v>
      </c>
      <c r="F8" s="200">
        <v>4.1399999999999997</v>
      </c>
      <c r="G8" s="200">
        <v>32.409999999999997</v>
      </c>
      <c r="H8" s="200">
        <v>5.17</v>
      </c>
      <c r="I8" s="200">
        <v>1.72</v>
      </c>
      <c r="J8" s="354">
        <v>100</v>
      </c>
    </row>
    <row r="9" spans="2:10" ht="15.5" x14ac:dyDescent="0.35">
      <c r="B9" s="346" t="s">
        <v>96</v>
      </c>
      <c r="C9" s="200">
        <v>0</v>
      </c>
      <c r="D9" s="200">
        <v>0</v>
      </c>
      <c r="E9" s="200">
        <v>0</v>
      </c>
      <c r="F9" s="200">
        <v>0</v>
      </c>
      <c r="G9" s="200">
        <v>50</v>
      </c>
      <c r="H9" s="200">
        <v>0</v>
      </c>
      <c r="I9" s="200">
        <v>50</v>
      </c>
      <c r="J9" s="354">
        <v>100</v>
      </c>
    </row>
    <row r="10" spans="2:10" ht="16" thickBot="1" x14ac:dyDescent="0.4">
      <c r="B10" s="399" t="s">
        <v>20</v>
      </c>
      <c r="C10" s="355">
        <v>5.01</v>
      </c>
      <c r="D10" s="355">
        <v>5.6</v>
      </c>
      <c r="E10" s="355">
        <v>46.9</v>
      </c>
      <c r="F10" s="355">
        <v>3.83</v>
      </c>
      <c r="G10" s="355">
        <v>29.79</v>
      </c>
      <c r="H10" s="355">
        <v>5.6</v>
      </c>
      <c r="I10" s="355">
        <v>3.24</v>
      </c>
      <c r="J10" s="356">
        <v>100</v>
      </c>
    </row>
    <row r="11" spans="2:10" x14ac:dyDescent="0.35">
      <c r="B11" s="19" t="s">
        <v>298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7"/>
  <sheetViews>
    <sheetView workbookViewId="0">
      <selection activeCell="O1" sqref="O1"/>
    </sheetView>
  </sheetViews>
  <sheetFormatPr defaultRowHeight="14.5" x14ac:dyDescent="0.35"/>
  <cols>
    <col min="2" max="2" width="20.26953125" customWidth="1"/>
    <col min="3" max="3" width="7.7265625" bestFit="1" customWidth="1"/>
    <col min="4" max="4" width="4.453125" bestFit="1" customWidth="1"/>
    <col min="5" max="5" width="5.453125" bestFit="1" customWidth="1"/>
    <col min="6" max="6" width="7.26953125" bestFit="1" customWidth="1"/>
    <col min="7" max="7" width="4.453125" bestFit="1" customWidth="1"/>
    <col min="8" max="8" width="5.453125" bestFit="1" customWidth="1"/>
    <col min="9" max="9" width="7.7265625" bestFit="1" customWidth="1"/>
    <col min="10" max="10" width="4.453125" bestFit="1" customWidth="1"/>
    <col min="11" max="11" width="5.453125" bestFit="1" customWidth="1"/>
  </cols>
  <sheetData>
    <row r="2" spans="2:11" s="231" customFormat="1" ht="15.5" x14ac:dyDescent="0.35">
      <c r="B2" s="229" t="s">
        <v>381</v>
      </c>
      <c r="C2" s="230"/>
      <c r="D2" s="230"/>
      <c r="E2" s="230"/>
      <c r="F2" s="230"/>
      <c r="G2" s="230"/>
      <c r="H2" s="230"/>
      <c r="I2" s="230"/>
      <c r="J2" s="230"/>
      <c r="K2" s="230"/>
    </row>
    <row r="3" spans="2:11" ht="71.25" customHeight="1" thickBot="1" x14ac:dyDescent="0.4">
      <c r="B3" s="522" t="s">
        <v>25</v>
      </c>
      <c r="C3" s="524" t="s">
        <v>336</v>
      </c>
      <c r="D3" s="524"/>
      <c r="E3" s="524"/>
      <c r="F3" s="524" t="s">
        <v>196</v>
      </c>
      <c r="G3" s="524"/>
      <c r="H3" s="524"/>
      <c r="I3" s="525" t="s">
        <v>197</v>
      </c>
      <c r="J3" s="525"/>
      <c r="K3" s="525"/>
    </row>
    <row r="4" spans="2:11" ht="17.25" customHeight="1" thickTop="1" x14ac:dyDescent="0.35">
      <c r="B4" s="523"/>
      <c r="C4" s="232" t="s">
        <v>337</v>
      </c>
      <c r="D4" s="232" t="s">
        <v>98</v>
      </c>
      <c r="E4" s="232" t="s">
        <v>99</v>
      </c>
      <c r="F4" s="232" t="s">
        <v>160</v>
      </c>
      <c r="G4" s="232" t="s">
        <v>98</v>
      </c>
      <c r="H4" s="232" t="s">
        <v>99</v>
      </c>
      <c r="I4" s="232" t="s">
        <v>337</v>
      </c>
      <c r="J4" s="232" t="s">
        <v>98</v>
      </c>
      <c r="K4" s="232" t="s">
        <v>99</v>
      </c>
    </row>
    <row r="5" spans="2:11" x14ac:dyDescent="0.35">
      <c r="B5" s="5" t="s">
        <v>26</v>
      </c>
      <c r="C5" s="108">
        <v>66.67</v>
      </c>
      <c r="D5" s="108">
        <v>66.67</v>
      </c>
      <c r="E5" s="108"/>
      <c r="F5" s="108">
        <v>70.61</v>
      </c>
      <c r="G5" s="108">
        <v>70.61</v>
      </c>
      <c r="H5" s="108"/>
      <c r="I5" s="108">
        <v>72.175124692205344</v>
      </c>
      <c r="J5" s="108">
        <v>72.175124692205344</v>
      </c>
      <c r="K5" s="108"/>
    </row>
    <row r="6" spans="2:11" x14ac:dyDescent="0.35">
      <c r="B6" s="5" t="s">
        <v>27</v>
      </c>
      <c r="C6" s="108">
        <v>85.16</v>
      </c>
      <c r="D6" s="108">
        <v>85.31</v>
      </c>
      <c r="E6" s="108">
        <v>82.35</v>
      </c>
      <c r="F6" s="108">
        <v>82.1</v>
      </c>
      <c r="G6" s="108">
        <v>82.09</v>
      </c>
      <c r="H6" s="108">
        <v>87.1</v>
      </c>
      <c r="I6" s="108">
        <v>85.406719005398969</v>
      </c>
      <c r="J6" s="108">
        <v>85.014237148846419</v>
      </c>
      <c r="K6" s="108">
        <v>96.023701197478417</v>
      </c>
    </row>
    <row r="7" spans="2:11" x14ac:dyDescent="0.35">
      <c r="B7" s="5" t="s">
        <v>28</v>
      </c>
      <c r="C7" s="108">
        <v>73.45</v>
      </c>
      <c r="D7" s="108">
        <v>72.989999999999995</v>
      </c>
      <c r="E7" s="108">
        <v>100</v>
      </c>
      <c r="F7" s="108">
        <v>70.13</v>
      </c>
      <c r="G7" s="108">
        <v>70.13</v>
      </c>
      <c r="H7" s="108">
        <v>55.56</v>
      </c>
      <c r="I7" s="108">
        <v>73.61270384214825</v>
      </c>
      <c r="J7" s="108">
        <v>72.920720249905131</v>
      </c>
      <c r="K7" s="108">
        <v>92.118183356824758</v>
      </c>
    </row>
    <row r="8" spans="2:11" x14ac:dyDescent="0.35">
      <c r="B8" s="5" t="s">
        <v>29</v>
      </c>
      <c r="C8" s="108">
        <v>87.16</v>
      </c>
      <c r="D8" s="108">
        <v>86.92</v>
      </c>
      <c r="E8" s="108">
        <v>100</v>
      </c>
      <c r="F8" s="108">
        <v>71.489999999999995</v>
      </c>
      <c r="G8" s="108">
        <v>71.48</v>
      </c>
      <c r="H8" s="108">
        <v>81.819999999999993</v>
      </c>
      <c r="I8" s="108">
        <v>76.003248088030773</v>
      </c>
      <c r="J8" s="108">
        <v>75.351056066262046</v>
      </c>
      <c r="K8" s="108">
        <v>97.740819344626004</v>
      </c>
    </row>
    <row r="9" spans="2:11" x14ac:dyDescent="0.35">
      <c r="B9" s="5" t="s">
        <v>30</v>
      </c>
      <c r="C9" s="108">
        <v>91.55</v>
      </c>
      <c r="D9" s="108">
        <v>92.26</v>
      </c>
      <c r="E9" s="108">
        <v>73.680000000000007</v>
      </c>
      <c r="F9" s="108">
        <v>83.45</v>
      </c>
      <c r="G9" s="108">
        <v>83.45</v>
      </c>
      <c r="H9" s="108">
        <v>94.12</v>
      </c>
      <c r="I9" s="108">
        <v>85.300227540257694</v>
      </c>
      <c r="J9" s="108">
        <v>84.32932505117121</v>
      </c>
      <c r="K9" s="108">
        <v>99.73872522386371</v>
      </c>
    </row>
    <row r="10" spans="2:11" x14ac:dyDescent="0.35">
      <c r="B10" s="5" t="s">
        <v>31</v>
      </c>
      <c r="C10" s="108">
        <v>95.41</v>
      </c>
      <c r="D10" s="108">
        <v>95.27</v>
      </c>
      <c r="E10" s="108">
        <v>100</v>
      </c>
      <c r="F10" s="108">
        <v>85.42</v>
      </c>
      <c r="G10" s="108">
        <v>85.42</v>
      </c>
      <c r="H10" s="108">
        <v>84.62</v>
      </c>
      <c r="I10" s="108">
        <v>86.091062712286046</v>
      </c>
      <c r="J10" s="108">
        <v>85.906827161628229</v>
      </c>
      <c r="K10" s="108">
        <v>98.765734573227476</v>
      </c>
    </row>
    <row r="11" spans="2:11" x14ac:dyDescent="0.35">
      <c r="B11" s="5" t="s">
        <v>32</v>
      </c>
      <c r="C11" s="108">
        <v>86.99</v>
      </c>
      <c r="D11" s="108">
        <v>86.63</v>
      </c>
      <c r="E11" s="108">
        <v>92.31</v>
      </c>
      <c r="F11" s="108">
        <v>85.66</v>
      </c>
      <c r="G11" s="108">
        <v>85.66</v>
      </c>
      <c r="H11" s="108">
        <v>100</v>
      </c>
      <c r="I11" s="108">
        <v>81.408261782623043</v>
      </c>
      <c r="J11" s="108">
        <v>80.356378011130914</v>
      </c>
      <c r="K11" s="108">
        <v>100</v>
      </c>
    </row>
    <row r="12" spans="2:11" x14ac:dyDescent="0.35">
      <c r="B12" s="5" t="s">
        <v>33</v>
      </c>
      <c r="C12" s="108">
        <v>95.58</v>
      </c>
      <c r="D12" s="108">
        <v>95.56</v>
      </c>
      <c r="E12" s="108">
        <v>100</v>
      </c>
      <c r="F12" s="108">
        <v>83.94</v>
      </c>
      <c r="G12" s="108">
        <v>83.94</v>
      </c>
      <c r="H12" s="108">
        <v>100</v>
      </c>
      <c r="I12" s="108">
        <v>82.836611749458712</v>
      </c>
      <c r="J12" s="108">
        <v>82.792982294310747</v>
      </c>
      <c r="K12" s="108">
        <v>100</v>
      </c>
    </row>
    <row r="13" spans="2:11" x14ac:dyDescent="0.35">
      <c r="B13" s="5" t="s">
        <v>34</v>
      </c>
      <c r="C13" s="108">
        <v>89.98</v>
      </c>
      <c r="D13" s="108">
        <v>90.46</v>
      </c>
      <c r="E13" s="108">
        <v>57.14</v>
      </c>
      <c r="F13" s="108">
        <v>77.09</v>
      </c>
      <c r="G13" s="108">
        <v>77.09</v>
      </c>
      <c r="H13" s="108">
        <v>92.31</v>
      </c>
      <c r="I13" s="108">
        <v>75.651367556763958</v>
      </c>
      <c r="J13" s="108">
        <v>75.128277741549795</v>
      </c>
      <c r="K13" s="108">
        <v>98.747441813522926</v>
      </c>
    </row>
    <row r="14" spans="2:11" x14ac:dyDescent="0.35">
      <c r="B14" s="5" t="s">
        <v>35</v>
      </c>
      <c r="C14" s="108">
        <v>98.44</v>
      </c>
      <c r="D14" s="108">
        <v>98.41</v>
      </c>
      <c r="E14" s="108">
        <v>100</v>
      </c>
      <c r="F14" s="108">
        <v>75.849999999999994</v>
      </c>
      <c r="G14" s="108">
        <v>75.849999999999994</v>
      </c>
      <c r="H14" s="108">
        <v>100</v>
      </c>
      <c r="I14" s="108">
        <v>78.836019523461189</v>
      </c>
      <c r="J14" s="108">
        <v>78.38050412246622</v>
      </c>
      <c r="K14" s="108">
        <v>100</v>
      </c>
    </row>
    <row r="15" spans="2:11" x14ac:dyDescent="0.35">
      <c r="B15" s="5" t="s">
        <v>36</v>
      </c>
      <c r="C15" s="108">
        <v>92.51</v>
      </c>
      <c r="D15" s="108">
        <v>92.34</v>
      </c>
      <c r="E15" s="108">
        <v>100</v>
      </c>
      <c r="F15" s="108">
        <v>74.28</v>
      </c>
      <c r="G15" s="108">
        <v>74.28</v>
      </c>
      <c r="H15" s="108">
        <v>82.35</v>
      </c>
      <c r="I15" s="108">
        <v>75.992602981024973</v>
      </c>
      <c r="J15" s="108">
        <v>75.53502803639752</v>
      </c>
      <c r="K15" s="108">
        <v>96.230786465612823</v>
      </c>
    </row>
    <row r="16" spans="2:11" x14ac:dyDescent="0.35">
      <c r="B16" s="5" t="s">
        <v>37</v>
      </c>
      <c r="C16" s="108">
        <v>95.25</v>
      </c>
      <c r="D16" s="108">
        <v>95.45</v>
      </c>
      <c r="E16" s="108">
        <v>0</v>
      </c>
      <c r="F16" s="108">
        <v>73.290000000000006</v>
      </c>
      <c r="G16" s="108">
        <v>73.290000000000006</v>
      </c>
      <c r="H16" s="108">
        <v>0</v>
      </c>
      <c r="I16" s="108">
        <v>76.342844246175289</v>
      </c>
      <c r="J16" s="108">
        <v>76.342844246175289</v>
      </c>
      <c r="K16" s="108">
        <v>0</v>
      </c>
    </row>
    <row r="17" spans="2:11" x14ac:dyDescent="0.35">
      <c r="B17" s="5" t="s">
        <v>38</v>
      </c>
      <c r="C17" s="108">
        <v>91.94</v>
      </c>
      <c r="D17" s="108">
        <v>91.94</v>
      </c>
      <c r="E17" s="108"/>
      <c r="F17" s="108">
        <v>80.42</v>
      </c>
      <c r="G17" s="108">
        <v>80.42</v>
      </c>
      <c r="H17" s="108"/>
      <c r="I17" s="108">
        <v>82.914442716458723</v>
      </c>
      <c r="J17" s="108">
        <v>82.914442716458723</v>
      </c>
      <c r="K17" s="108"/>
    </row>
    <row r="18" spans="2:11" x14ac:dyDescent="0.35">
      <c r="B18" s="5" t="s">
        <v>39</v>
      </c>
      <c r="C18" s="108">
        <v>73.209999999999994</v>
      </c>
      <c r="D18" s="108">
        <v>72.92</v>
      </c>
      <c r="E18" s="108">
        <v>100</v>
      </c>
      <c r="F18" s="108">
        <v>60.05</v>
      </c>
      <c r="G18" s="108">
        <v>60.05</v>
      </c>
      <c r="H18" s="108">
        <v>66.67</v>
      </c>
      <c r="I18" s="108">
        <v>52.123067705710127</v>
      </c>
      <c r="J18" s="108">
        <v>51.9961521899179</v>
      </c>
      <c r="K18" s="108">
        <v>84.452856293612257</v>
      </c>
    </row>
    <row r="19" spans="2:11" x14ac:dyDescent="0.35">
      <c r="B19" s="5" t="s">
        <v>40</v>
      </c>
      <c r="C19" s="108">
        <v>96.41</v>
      </c>
      <c r="D19" s="108">
        <v>96.41</v>
      </c>
      <c r="E19" s="108"/>
      <c r="F19" s="108">
        <v>80.930000000000007</v>
      </c>
      <c r="G19" s="108">
        <v>80.930000000000007</v>
      </c>
      <c r="H19" s="108"/>
      <c r="I19" s="108">
        <v>81.853379364410017</v>
      </c>
      <c r="J19" s="108">
        <v>81.853379364410017</v>
      </c>
      <c r="K19" s="108"/>
    </row>
    <row r="20" spans="2:11" x14ac:dyDescent="0.35">
      <c r="B20" s="5" t="s">
        <v>41</v>
      </c>
      <c r="C20" s="108">
        <v>97.69</v>
      </c>
      <c r="D20" s="108">
        <v>97.69</v>
      </c>
      <c r="E20" s="108"/>
      <c r="F20" s="108">
        <v>82.8</v>
      </c>
      <c r="G20" s="108">
        <v>82.8</v>
      </c>
      <c r="H20" s="108"/>
      <c r="I20" s="108">
        <v>87.153185414007567</v>
      </c>
      <c r="J20" s="108">
        <v>87.153185414007567</v>
      </c>
      <c r="K20" s="108"/>
    </row>
    <row r="21" spans="2:11" x14ac:dyDescent="0.35">
      <c r="B21" s="5" t="s">
        <v>42</v>
      </c>
      <c r="C21" s="108">
        <v>89.79</v>
      </c>
      <c r="D21" s="108">
        <v>91.3</v>
      </c>
      <c r="E21" s="108">
        <v>20</v>
      </c>
      <c r="F21" s="108">
        <v>88.43</v>
      </c>
      <c r="G21" s="108">
        <v>88.43</v>
      </c>
      <c r="H21" s="108">
        <v>100</v>
      </c>
      <c r="I21" s="108">
        <v>85.801986672311287</v>
      </c>
      <c r="J21" s="108">
        <v>85.605229608581624</v>
      </c>
      <c r="K21" s="108">
        <v>100</v>
      </c>
    </row>
    <row r="22" spans="2:11" x14ac:dyDescent="0.35">
      <c r="B22" s="5" t="s">
        <v>43</v>
      </c>
      <c r="C22" s="108">
        <v>94.64</v>
      </c>
      <c r="D22" s="108">
        <v>95.26</v>
      </c>
      <c r="E22" s="108">
        <v>57.14</v>
      </c>
      <c r="F22" s="108">
        <v>86.91</v>
      </c>
      <c r="G22" s="108">
        <v>86.91</v>
      </c>
      <c r="H22" s="108">
        <v>100</v>
      </c>
      <c r="I22" s="108">
        <v>84.812010639188259</v>
      </c>
      <c r="J22" s="108">
        <v>84.636637005630135</v>
      </c>
      <c r="K22" s="108">
        <v>100</v>
      </c>
    </row>
    <row r="23" spans="2:11" x14ac:dyDescent="0.35">
      <c r="B23" s="5" t="s">
        <v>44</v>
      </c>
      <c r="C23" s="108">
        <v>97.71</v>
      </c>
      <c r="D23" s="108">
        <v>97.68</v>
      </c>
      <c r="E23" s="108">
        <v>100</v>
      </c>
      <c r="F23" s="108">
        <v>88.16</v>
      </c>
      <c r="G23" s="108">
        <v>88.16</v>
      </c>
      <c r="H23" s="108">
        <v>95.45</v>
      </c>
      <c r="I23" s="108">
        <v>89.540631151690476</v>
      </c>
      <c r="J23" s="108">
        <v>89.514817853651323</v>
      </c>
      <c r="K23" s="108">
        <v>95.420731639043382</v>
      </c>
    </row>
    <row r="24" spans="2:11" x14ac:dyDescent="0.35">
      <c r="B24" s="5" t="s">
        <v>45</v>
      </c>
      <c r="C24" s="108">
        <v>97.89</v>
      </c>
      <c r="D24" s="108">
        <v>98.07</v>
      </c>
      <c r="E24" s="108">
        <v>75</v>
      </c>
      <c r="F24" s="108">
        <v>81.94</v>
      </c>
      <c r="G24" s="108">
        <v>81.94</v>
      </c>
      <c r="H24" s="108">
        <v>100</v>
      </c>
      <c r="I24" s="108">
        <v>85.717075631212978</v>
      </c>
      <c r="J24" s="108">
        <v>85.647673498666165</v>
      </c>
      <c r="K24" s="108">
        <v>100</v>
      </c>
    </row>
    <row r="25" spans="2:11" x14ac:dyDescent="0.35">
      <c r="B25" s="5" t="s">
        <v>46</v>
      </c>
      <c r="C25" s="108">
        <v>89.9</v>
      </c>
      <c r="D25" s="108">
        <v>89.84</v>
      </c>
      <c r="E25" s="108">
        <v>100</v>
      </c>
      <c r="F25" s="108">
        <v>75.569999999999993</v>
      </c>
      <c r="G25" s="108">
        <v>75.569999999999993</v>
      </c>
      <c r="H25" s="108">
        <v>40</v>
      </c>
      <c r="I25" s="108">
        <v>71.333447963394974</v>
      </c>
      <c r="J25" s="108">
        <v>71.336314273557946</v>
      </c>
      <c r="K25" s="108">
        <v>70.756338469112436</v>
      </c>
    </row>
    <row r="26" spans="2:11" x14ac:dyDescent="0.35">
      <c r="B26" s="5" t="s">
        <v>47</v>
      </c>
      <c r="C26" s="108">
        <v>95.06</v>
      </c>
      <c r="D26" s="108">
        <v>95.06</v>
      </c>
      <c r="E26" s="108"/>
      <c r="F26" s="108">
        <v>83.89</v>
      </c>
      <c r="G26" s="108">
        <v>83.89</v>
      </c>
      <c r="H26" s="108"/>
      <c r="I26" s="108">
        <v>86.43036122036807</v>
      </c>
      <c r="J26" s="108">
        <v>86.43036122036807</v>
      </c>
      <c r="K26" s="108"/>
    </row>
    <row r="27" spans="2:11" x14ac:dyDescent="0.35">
      <c r="B27" s="5" t="s">
        <v>48</v>
      </c>
      <c r="C27" s="108">
        <v>98.17</v>
      </c>
      <c r="D27" s="108">
        <v>98.15</v>
      </c>
      <c r="E27" s="108">
        <v>100</v>
      </c>
      <c r="F27" s="108">
        <v>85.34</v>
      </c>
      <c r="G27" s="108">
        <v>85.34</v>
      </c>
      <c r="H27" s="108">
        <v>96.3</v>
      </c>
      <c r="I27" s="108">
        <v>86.983409238857647</v>
      </c>
      <c r="J27" s="108">
        <v>86.95431159807417</v>
      </c>
      <c r="K27" s="108">
        <v>97.42831578862689</v>
      </c>
    </row>
    <row r="28" spans="2:11" x14ac:dyDescent="0.35">
      <c r="B28" s="5" t="s">
        <v>49</v>
      </c>
      <c r="C28" s="108">
        <v>88.52</v>
      </c>
      <c r="D28" s="108">
        <v>89.04</v>
      </c>
      <c r="E28" s="108">
        <v>81.25</v>
      </c>
      <c r="F28" s="108">
        <v>88.03</v>
      </c>
      <c r="G28" s="108">
        <v>88.03</v>
      </c>
      <c r="H28" s="108">
        <v>74.36</v>
      </c>
      <c r="I28" s="108">
        <v>89.480233033946078</v>
      </c>
      <c r="J28" s="108">
        <v>89.570605008429538</v>
      </c>
      <c r="K28" s="108">
        <v>84.278726694275093</v>
      </c>
    </row>
    <row r="29" spans="2:11" x14ac:dyDescent="0.35">
      <c r="B29" s="5" t="s">
        <v>50</v>
      </c>
      <c r="C29" s="108">
        <v>76.02</v>
      </c>
      <c r="D29" s="108">
        <v>76.650000000000006</v>
      </c>
      <c r="E29" s="108">
        <v>69.23</v>
      </c>
      <c r="F29" s="108">
        <v>64.69</v>
      </c>
      <c r="G29" s="108">
        <v>64.680000000000007</v>
      </c>
      <c r="H29" s="108">
        <v>77.680000000000007</v>
      </c>
      <c r="I29" s="108">
        <v>66.531734541730856</v>
      </c>
      <c r="J29" s="108">
        <v>65.987202931697311</v>
      </c>
      <c r="K29" s="108">
        <v>88.098595354835922</v>
      </c>
    </row>
    <row r="30" spans="2:11" x14ac:dyDescent="0.35">
      <c r="B30" s="5" t="s">
        <v>51</v>
      </c>
      <c r="C30" s="108">
        <v>88.82</v>
      </c>
      <c r="D30" s="108">
        <v>88.77</v>
      </c>
      <c r="E30" s="108">
        <v>90</v>
      </c>
      <c r="F30" s="108">
        <v>73.05</v>
      </c>
      <c r="G30" s="108">
        <v>73.05</v>
      </c>
      <c r="H30" s="108">
        <v>80.650000000000006</v>
      </c>
      <c r="I30" s="108">
        <v>80.340067864038929</v>
      </c>
      <c r="J30" s="108">
        <v>80.025108286277941</v>
      </c>
      <c r="K30" s="108">
        <v>87.862655269156278</v>
      </c>
    </row>
    <row r="31" spans="2:11" x14ac:dyDescent="0.35">
      <c r="B31" s="5" t="s">
        <v>52</v>
      </c>
      <c r="C31" s="108">
        <v>78.290000000000006</v>
      </c>
      <c r="D31" s="108">
        <v>79.14</v>
      </c>
      <c r="E31" s="108">
        <v>62.96</v>
      </c>
      <c r="F31" s="108">
        <v>69.97</v>
      </c>
      <c r="G31" s="108">
        <v>69.97</v>
      </c>
      <c r="H31" s="108">
        <v>76.83</v>
      </c>
      <c r="I31" s="108">
        <v>73.890917678053214</v>
      </c>
      <c r="J31" s="108">
        <v>73.904127345082429</v>
      </c>
      <c r="K31" s="108">
        <v>73.308862628743</v>
      </c>
    </row>
    <row r="32" spans="2:11" x14ac:dyDescent="0.35">
      <c r="B32" s="5" t="s">
        <v>53</v>
      </c>
      <c r="C32" s="108">
        <v>85.34</v>
      </c>
      <c r="D32" s="108">
        <v>85.57</v>
      </c>
      <c r="E32" s="108">
        <v>66.67</v>
      </c>
      <c r="F32" s="108">
        <v>77.23</v>
      </c>
      <c r="G32" s="108">
        <v>77.23</v>
      </c>
      <c r="H32" s="108">
        <v>100</v>
      </c>
      <c r="I32" s="108">
        <v>80.354155731282688</v>
      </c>
      <c r="J32" s="108">
        <v>79.539368636603086</v>
      </c>
      <c r="K32" s="108">
        <v>100</v>
      </c>
    </row>
    <row r="33" spans="2:11" x14ac:dyDescent="0.35">
      <c r="B33" s="5" t="s">
        <v>54</v>
      </c>
      <c r="C33" s="108">
        <v>89.11</v>
      </c>
      <c r="D33" s="108">
        <v>89.39</v>
      </c>
      <c r="E33" s="108">
        <v>80</v>
      </c>
      <c r="F33" s="108">
        <v>71.72</v>
      </c>
      <c r="G33" s="108">
        <v>71.72</v>
      </c>
      <c r="H33" s="108">
        <v>87.5</v>
      </c>
      <c r="I33" s="108">
        <v>74.465410695689599</v>
      </c>
      <c r="J33" s="108">
        <v>73.971168252496909</v>
      </c>
      <c r="K33" s="108">
        <v>96.192312386339452</v>
      </c>
    </row>
    <row r="34" spans="2:11" ht="15" thickBot="1" x14ac:dyDescent="0.4">
      <c r="B34" s="4" t="s">
        <v>55</v>
      </c>
      <c r="C34" s="233">
        <v>72.87</v>
      </c>
      <c r="D34" s="233">
        <v>73.88</v>
      </c>
      <c r="E34" s="233">
        <v>57.78</v>
      </c>
      <c r="F34" s="233">
        <v>59.11</v>
      </c>
      <c r="G34" s="233">
        <v>59.1</v>
      </c>
      <c r="H34" s="233">
        <v>100</v>
      </c>
      <c r="I34" s="233">
        <v>60.448459809468609</v>
      </c>
      <c r="J34" s="233">
        <v>59.061702845051101</v>
      </c>
      <c r="K34" s="233">
        <v>100</v>
      </c>
    </row>
    <row r="35" spans="2:11" ht="15.5" thickTop="1" thickBot="1" x14ac:dyDescent="0.4">
      <c r="B35" s="112" t="s">
        <v>20</v>
      </c>
      <c r="C35" s="234">
        <v>89.12</v>
      </c>
      <c r="D35" s="234">
        <v>89.45</v>
      </c>
      <c r="E35" s="234">
        <v>76.42</v>
      </c>
      <c r="F35" s="234">
        <v>79.23</v>
      </c>
      <c r="G35" s="234">
        <v>79.23</v>
      </c>
      <c r="H35" s="234">
        <v>84.03</v>
      </c>
      <c r="I35" s="234">
        <v>79.087701399605962</v>
      </c>
      <c r="J35" s="234">
        <v>78.770153569693264</v>
      </c>
      <c r="K35" s="234">
        <v>94.762483431975966</v>
      </c>
    </row>
    <row r="36" spans="2:11" ht="15" thickTop="1" x14ac:dyDescent="0.35">
      <c r="B36" s="19" t="s">
        <v>298</v>
      </c>
    </row>
    <row r="37" spans="2:11" x14ac:dyDescent="0.35">
      <c r="E37" s="108"/>
    </row>
  </sheetData>
  <mergeCells count="4">
    <mergeCell ref="B3:B4"/>
    <mergeCell ref="C3:E3"/>
    <mergeCell ref="F3:H3"/>
    <mergeCell ref="I3:K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7"/>
  <sheetViews>
    <sheetView workbookViewId="0"/>
  </sheetViews>
  <sheetFormatPr defaultRowHeight="14.5" x14ac:dyDescent="0.35"/>
  <cols>
    <col min="2" max="2" width="20.26953125" customWidth="1"/>
    <col min="3" max="3" width="7.7265625" bestFit="1" customWidth="1"/>
    <col min="4" max="4" width="4.453125" bestFit="1" customWidth="1"/>
    <col min="5" max="5" width="5.453125" bestFit="1" customWidth="1"/>
    <col min="6" max="6" width="7.26953125" bestFit="1" customWidth="1"/>
    <col min="7" max="7" width="4.453125" bestFit="1" customWidth="1"/>
    <col min="8" max="8" width="5.453125" bestFit="1" customWidth="1"/>
    <col min="9" max="9" width="7.7265625" bestFit="1" customWidth="1"/>
    <col min="10" max="10" width="4.453125" bestFit="1" customWidth="1"/>
    <col min="11" max="11" width="5.453125" bestFit="1" customWidth="1"/>
  </cols>
  <sheetData>
    <row r="2" spans="2:11" s="231" customFormat="1" ht="15.5" x14ac:dyDescent="0.35">
      <c r="B2" s="229" t="s">
        <v>382</v>
      </c>
      <c r="C2" s="230"/>
      <c r="D2" s="230"/>
      <c r="E2" s="230"/>
      <c r="F2" s="230"/>
      <c r="G2" s="230"/>
      <c r="H2" s="230"/>
      <c r="I2" s="230"/>
      <c r="J2" s="230"/>
      <c r="K2" s="230"/>
    </row>
    <row r="3" spans="2:11" ht="71.25" customHeight="1" thickBot="1" x14ac:dyDescent="0.4">
      <c r="B3" s="523" t="s">
        <v>25</v>
      </c>
      <c r="C3" s="524" t="s">
        <v>336</v>
      </c>
      <c r="D3" s="524"/>
      <c r="E3" s="524"/>
      <c r="F3" s="524" t="s">
        <v>196</v>
      </c>
      <c r="G3" s="524"/>
      <c r="H3" s="524"/>
      <c r="I3" s="525" t="s">
        <v>197</v>
      </c>
      <c r="J3" s="525"/>
      <c r="K3" s="525"/>
    </row>
    <row r="4" spans="2:11" ht="17.25" customHeight="1" thickTop="1" x14ac:dyDescent="0.35">
      <c r="B4" s="523"/>
      <c r="C4" s="232" t="s">
        <v>337</v>
      </c>
      <c r="D4" s="232" t="s">
        <v>98</v>
      </c>
      <c r="E4" s="232" t="s">
        <v>99</v>
      </c>
      <c r="F4" s="232" t="s">
        <v>160</v>
      </c>
      <c r="G4" s="232" t="s">
        <v>98</v>
      </c>
      <c r="H4" s="232" t="s">
        <v>99</v>
      </c>
      <c r="I4" s="232" t="s">
        <v>337</v>
      </c>
      <c r="J4" s="232" t="s">
        <v>98</v>
      </c>
      <c r="K4" s="232" t="s">
        <v>99</v>
      </c>
    </row>
    <row r="5" spans="2:11" x14ac:dyDescent="0.35">
      <c r="B5" s="5" t="s">
        <v>26</v>
      </c>
      <c r="C5" s="108">
        <v>61.18</v>
      </c>
      <c r="D5" s="108">
        <v>61.18</v>
      </c>
      <c r="E5" s="108"/>
      <c r="F5" s="108">
        <v>74.209999999999994</v>
      </c>
      <c r="G5" s="108">
        <v>74.209999999999994</v>
      </c>
      <c r="H5" s="108"/>
      <c r="I5" s="108">
        <v>69.994528192134396</v>
      </c>
      <c r="J5" s="108">
        <v>69.994528192134396</v>
      </c>
      <c r="K5" s="108"/>
    </row>
    <row r="6" spans="2:11" x14ac:dyDescent="0.35">
      <c r="B6" s="5" t="s">
        <v>27</v>
      </c>
      <c r="C6" s="108">
        <v>90.17</v>
      </c>
      <c r="D6" s="108">
        <v>91.57</v>
      </c>
      <c r="E6" s="108">
        <v>57.14</v>
      </c>
      <c r="F6" s="108">
        <v>66.430000000000007</v>
      </c>
      <c r="G6" s="108">
        <v>66.430000000000007</v>
      </c>
      <c r="H6" s="108">
        <v>78.72</v>
      </c>
      <c r="I6" s="108">
        <v>70.633562707918202</v>
      </c>
      <c r="J6" s="108">
        <v>70.138941466992691</v>
      </c>
      <c r="K6" s="108">
        <v>91.743621334178457</v>
      </c>
    </row>
    <row r="7" spans="2:11" x14ac:dyDescent="0.35">
      <c r="B7" s="5" t="s">
        <v>28</v>
      </c>
      <c r="C7" s="108">
        <v>58.39</v>
      </c>
      <c r="D7" s="108">
        <v>59.24</v>
      </c>
      <c r="E7" s="108">
        <v>25</v>
      </c>
      <c r="F7" s="108">
        <v>78.260000000000005</v>
      </c>
      <c r="G7" s="108">
        <v>78.260000000000005</v>
      </c>
      <c r="H7" s="108">
        <v>50</v>
      </c>
      <c r="I7" s="108">
        <v>78.580139544211718</v>
      </c>
      <c r="J7" s="108">
        <v>80.766935623810156</v>
      </c>
      <c r="K7" s="108">
        <v>24.96818198232636</v>
      </c>
    </row>
    <row r="8" spans="2:11" x14ac:dyDescent="0.35">
      <c r="B8" s="5" t="s">
        <v>29</v>
      </c>
      <c r="C8" s="108">
        <v>73.959999999999994</v>
      </c>
      <c r="D8" s="108">
        <v>73.989999999999995</v>
      </c>
      <c r="E8" s="108">
        <v>71.430000000000007</v>
      </c>
      <c r="F8" s="108">
        <v>66.94</v>
      </c>
      <c r="G8" s="108">
        <v>66.94</v>
      </c>
      <c r="H8" s="108">
        <v>88.89</v>
      </c>
      <c r="I8" s="108">
        <v>66.495191796973188</v>
      </c>
      <c r="J8" s="108">
        <v>65.873896354607155</v>
      </c>
      <c r="K8" s="108">
        <v>98.986479542932997</v>
      </c>
    </row>
    <row r="9" spans="2:11" x14ac:dyDescent="0.35">
      <c r="B9" s="5" t="s">
        <v>30</v>
      </c>
      <c r="C9" s="108">
        <v>87.65</v>
      </c>
      <c r="D9" s="108">
        <v>88.26</v>
      </c>
      <c r="E9" s="108">
        <v>68.75</v>
      </c>
      <c r="F9" s="108">
        <v>69.64</v>
      </c>
      <c r="G9" s="108">
        <v>69.63</v>
      </c>
      <c r="H9" s="108">
        <v>100</v>
      </c>
      <c r="I9" s="108">
        <v>75.197336910230717</v>
      </c>
      <c r="J9" s="108">
        <v>73.165102411812626</v>
      </c>
      <c r="K9" s="108">
        <v>100</v>
      </c>
    </row>
    <row r="10" spans="2:11" x14ac:dyDescent="0.35">
      <c r="B10" s="5" t="s">
        <v>31</v>
      </c>
      <c r="C10" s="108">
        <v>94.57</v>
      </c>
      <c r="D10" s="108">
        <v>94.37</v>
      </c>
      <c r="E10" s="108">
        <v>100</v>
      </c>
      <c r="F10" s="108">
        <v>76.14</v>
      </c>
      <c r="G10" s="108">
        <v>76.14</v>
      </c>
      <c r="H10" s="108">
        <v>80</v>
      </c>
      <c r="I10" s="108">
        <v>76.085868457774353</v>
      </c>
      <c r="J10" s="108">
        <v>75.82060189716691</v>
      </c>
      <c r="K10" s="108">
        <v>98.854629576827037</v>
      </c>
    </row>
    <row r="11" spans="2:11" x14ac:dyDescent="0.35">
      <c r="B11" s="5" t="s">
        <v>32</v>
      </c>
      <c r="C11" s="108">
        <v>81.739999999999995</v>
      </c>
      <c r="D11" s="108">
        <v>81.34</v>
      </c>
      <c r="E11" s="108">
        <v>90</v>
      </c>
      <c r="F11" s="108">
        <v>76.44</v>
      </c>
      <c r="G11" s="108">
        <v>76.44</v>
      </c>
      <c r="H11" s="108">
        <v>100</v>
      </c>
      <c r="I11" s="108">
        <v>74.170870003544351</v>
      </c>
      <c r="J11" s="108">
        <v>73.104607924031455</v>
      </c>
      <c r="K11" s="108">
        <v>100</v>
      </c>
    </row>
    <row r="12" spans="2:11" x14ac:dyDescent="0.35">
      <c r="B12" s="5" t="s">
        <v>33</v>
      </c>
      <c r="C12" s="108">
        <v>90.18</v>
      </c>
      <c r="D12" s="108">
        <v>90.07</v>
      </c>
      <c r="E12" s="108">
        <v>100</v>
      </c>
      <c r="F12" s="108">
        <v>74.73</v>
      </c>
      <c r="G12" s="108">
        <v>74.73</v>
      </c>
      <c r="H12" s="108">
        <v>100</v>
      </c>
      <c r="I12" s="108">
        <v>76.793946099287012</v>
      </c>
      <c r="J12" s="108">
        <v>76.694520455045804</v>
      </c>
      <c r="K12" s="108">
        <v>100</v>
      </c>
    </row>
    <row r="13" spans="2:11" x14ac:dyDescent="0.35">
      <c r="B13" s="5" t="s">
        <v>34</v>
      </c>
      <c r="C13" s="108">
        <v>87.43</v>
      </c>
      <c r="D13" s="108">
        <v>88.06</v>
      </c>
      <c r="E13" s="108">
        <v>64.290000000000006</v>
      </c>
      <c r="F13" s="108">
        <v>68.400000000000006</v>
      </c>
      <c r="G13" s="108">
        <v>68.400000000000006</v>
      </c>
      <c r="H13" s="108">
        <v>66.67</v>
      </c>
      <c r="I13" s="108">
        <v>69.639471506858456</v>
      </c>
      <c r="J13" s="108">
        <v>68.762443542597012</v>
      </c>
      <c r="K13" s="108">
        <v>99.573430371496855</v>
      </c>
    </row>
    <row r="14" spans="2:11" x14ac:dyDescent="0.35">
      <c r="B14" s="5" t="s">
        <v>35</v>
      </c>
      <c r="C14" s="108">
        <v>96.17</v>
      </c>
      <c r="D14" s="108">
        <v>96.13</v>
      </c>
      <c r="E14" s="108">
        <v>100</v>
      </c>
      <c r="F14" s="108">
        <v>62.76</v>
      </c>
      <c r="G14" s="108">
        <v>62.76</v>
      </c>
      <c r="H14" s="108">
        <v>100</v>
      </c>
      <c r="I14" s="108">
        <v>68.805014181559656</v>
      </c>
      <c r="J14" s="108">
        <v>68.593153285005371</v>
      </c>
      <c r="K14" s="108">
        <v>100</v>
      </c>
    </row>
    <row r="15" spans="2:11" x14ac:dyDescent="0.35">
      <c r="B15" s="5" t="s">
        <v>36</v>
      </c>
      <c r="C15" s="108">
        <v>87.13</v>
      </c>
      <c r="D15" s="108">
        <v>87.2</v>
      </c>
      <c r="E15" s="108">
        <v>80</v>
      </c>
      <c r="F15" s="108">
        <v>61.77</v>
      </c>
      <c r="G15" s="108">
        <v>61.77</v>
      </c>
      <c r="H15" s="108">
        <v>75</v>
      </c>
      <c r="I15" s="108">
        <v>62.286444112304693</v>
      </c>
      <c r="J15" s="108">
        <v>62.303580378017031</v>
      </c>
      <c r="K15" s="108">
        <v>59.94428991719748</v>
      </c>
    </row>
    <row r="16" spans="2:11" x14ac:dyDescent="0.35">
      <c r="B16" s="5" t="s">
        <v>37</v>
      </c>
      <c r="C16" s="108">
        <v>94.9</v>
      </c>
      <c r="D16" s="108">
        <v>94.89</v>
      </c>
      <c r="E16" s="108">
        <v>100</v>
      </c>
      <c r="F16" s="108">
        <v>69.81</v>
      </c>
      <c r="G16" s="108">
        <v>69.81</v>
      </c>
      <c r="H16" s="108">
        <v>100</v>
      </c>
      <c r="I16" s="108">
        <v>72.162091656780831</v>
      </c>
      <c r="J16" s="108">
        <v>72.124381622844595</v>
      </c>
      <c r="K16" s="108">
        <v>100</v>
      </c>
    </row>
    <row r="17" spans="2:11" x14ac:dyDescent="0.35">
      <c r="B17" s="5" t="s">
        <v>38</v>
      </c>
      <c r="C17" s="108">
        <v>92.45</v>
      </c>
      <c r="D17" s="108">
        <v>92.45</v>
      </c>
      <c r="E17" s="108"/>
      <c r="F17" s="108">
        <v>70.7</v>
      </c>
      <c r="G17" s="108">
        <v>70.7</v>
      </c>
      <c r="H17" s="108"/>
      <c r="I17" s="108">
        <v>77.277243969795606</v>
      </c>
      <c r="J17" s="108">
        <v>77.277243969795606</v>
      </c>
      <c r="K17" s="108"/>
    </row>
    <row r="18" spans="2:11" x14ac:dyDescent="0.35">
      <c r="B18" s="5" t="s">
        <v>39</v>
      </c>
      <c r="C18" s="108">
        <v>68.55</v>
      </c>
      <c r="D18" s="108">
        <v>68.48</v>
      </c>
      <c r="E18" s="108">
        <v>75</v>
      </c>
      <c r="F18" s="108">
        <v>53.44</v>
      </c>
      <c r="G18" s="108">
        <v>53.44</v>
      </c>
      <c r="H18" s="108">
        <v>60</v>
      </c>
      <c r="I18" s="108">
        <v>53.953668000632518</v>
      </c>
      <c r="J18" s="108">
        <v>53.896035388704796</v>
      </c>
      <c r="K18" s="108">
        <v>75.291454011460104</v>
      </c>
    </row>
    <row r="19" spans="2:11" x14ac:dyDescent="0.35">
      <c r="B19" s="5" t="s">
        <v>40</v>
      </c>
      <c r="C19" s="108">
        <v>95.56</v>
      </c>
      <c r="D19" s="108">
        <v>95.56</v>
      </c>
      <c r="E19" s="108"/>
      <c r="F19" s="108">
        <v>77.78</v>
      </c>
      <c r="G19" s="108">
        <v>77.78</v>
      </c>
      <c r="H19" s="108"/>
      <c r="I19" s="108">
        <v>78.227577760962205</v>
      </c>
      <c r="J19" s="108">
        <v>78.227577760962205</v>
      </c>
      <c r="K19" s="108"/>
    </row>
    <row r="20" spans="2:11" x14ac:dyDescent="0.35">
      <c r="B20" s="5" t="s">
        <v>41</v>
      </c>
      <c r="C20" s="108">
        <v>97.69</v>
      </c>
      <c r="D20" s="108">
        <v>97.69</v>
      </c>
      <c r="E20" s="108"/>
      <c r="F20" s="108">
        <v>76.430000000000007</v>
      </c>
      <c r="G20" s="108">
        <v>76.430000000000007</v>
      </c>
      <c r="H20" s="108"/>
      <c r="I20" s="108">
        <v>78.72363109310659</v>
      </c>
      <c r="J20" s="108">
        <v>78.72363109310659</v>
      </c>
      <c r="K20" s="108"/>
    </row>
    <row r="21" spans="2:11" x14ac:dyDescent="0.35">
      <c r="B21" s="5" t="s">
        <v>42</v>
      </c>
      <c r="C21" s="108">
        <v>75</v>
      </c>
      <c r="D21" s="108">
        <v>76.12</v>
      </c>
      <c r="E21" s="108">
        <v>20</v>
      </c>
      <c r="F21" s="108">
        <v>67.2</v>
      </c>
      <c r="G21" s="108">
        <v>67.2</v>
      </c>
      <c r="H21" s="108">
        <v>22.22</v>
      </c>
      <c r="I21" s="108">
        <v>64.587903862323103</v>
      </c>
      <c r="J21" s="108">
        <v>64.619298141741879</v>
      </c>
      <c r="K21" s="108">
        <v>42.731285828105115</v>
      </c>
    </row>
    <row r="22" spans="2:11" x14ac:dyDescent="0.35">
      <c r="B22" s="5" t="s">
        <v>43</v>
      </c>
      <c r="C22" s="108">
        <v>93.64</v>
      </c>
      <c r="D22" s="108">
        <v>94.18</v>
      </c>
      <c r="E22" s="108">
        <v>66.67</v>
      </c>
      <c r="F22" s="108">
        <v>73.900000000000006</v>
      </c>
      <c r="G22" s="108">
        <v>73.900000000000006</v>
      </c>
      <c r="H22" s="108">
        <v>100</v>
      </c>
      <c r="I22" s="108">
        <v>69.195113665720797</v>
      </c>
      <c r="J22" s="108">
        <v>68.973189192748052</v>
      </c>
      <c r="K22" s="108">
        <v>100</v>
      </c>
    </row>
    <row r="23" spans="2:11" x14ac:dyDescent="0.35">
      <c r="B23" s="5" t="s">
        <v>44</v>
      </c>
      <c r="C23" s="108">
        <v>96.68</v>
      </c>
      <c r="D23" s="108">
        <v>96.91</v>
      </c>
      <c r="E23" s="108">
        <v>80</v>
      </c>
      <c r="F23" s="108">
        <v>86.37</v>
      </c>
      <c r="G23" s="108">
        <v>86.37</v>
      </c>
      <c r="H23" s="108">
        <v>71.430000000000007</v>
      </c>
      <c r="I23" s="108">
        <v>85.660274518142018</v>
      </c>
      <c r="J23" s="108">
        <v>85.716075133606452</v>
      </c>
      <c r="K23" s="108">
        <v>67.622991574753115</v>
      </c>
    </row>
    <row r="24" spans="2:11" x14ac:dyDescent="0.35">
      <c r="B24" s="5" t="s">
        <v>45</v>
      </c>
      <c r="C24" s="108">
        <v>97.82</v>
      </c>
      <c r="D24" s="108">
        <v>98.01</v>
      </c>
      <c r="E24" s="108">
        <v>50</v>
      </c>
      <c r="F24" s="108">
        <v>73.709999999999994</v>
      </c>
      <c r="G24" s="108">
        <v>73.709999999999994</v>
      </c>
      <c r="H24" s="108">
        <v>100</v>
      </c>
      <c r="I24" s="108">
        <v>76.757884266355887</v>
      </c>
      <c r="J24" s="108">
        <v>76.753873597684972</v>
      </c>
      <c r="K24" s="108">
        <v>100</v>
      </c>
    </row>
    <row r="25" spans="2:11" x14ac:dyDescent="0.35">
      <c r="B25" s="5" t="s">
        <v>46</v>
      </c>
      <c r="C25" s="108">
        <v>88.37</v>
      </c>
      <c r="D25" s="108">
        <v>88.24</v>
      </c>
      <c r="E25" s="108">
        <v>100</v>
      </c>
      <c r="F25" s="108">
        <v>76.849999999999994</v>
      </c>
      <c r="G25" s="108">
        <v>76.849999999999994</v>
      </c>
      <c r="H25" s="108">
        <v>60</v>
      </c>
      <c r="I25" s="108">
        <v>77.107526860393378</v>
      </c>
      <c r="J25" s="108">
        <v>77.182406676036337</v>
      </c>
      <c r="K25" s="108">
        <v>60.068481495018425</v>
      </c>
    </row>
    <row r="26" spans="2:11" x14ac:dyDescent="0.35">
      <c r="B26" s="5" t="s">
        <v>47</v>
      </c>
      <c r="C26" s="108">
        <v>91.82</v>
      </c>
      <c r="D26" s="108">
        <v>91.82</v>
      </c>
      <c r="E26" s="108"/>
      <c r="F26" s="108">
        <v>82.55</v>
      </c>
      <c r="G26" s="108">
        <v>82.55</v>
      </c>
      <c r="H26" s="108"/>
      <c r="I26" s="108">
        <v>87.023543381758842</v>
      </c>
      <c r="J26" s="108">
        <v>87.023543381758842</v>
      </c>
      <c r="K26" s="108"/>
    </row>
    <row r="27" spans="2:11" x14ac:dyDescent="0.35">
      <c r="B27" s="5" t="s">
        <v>48</v>
      </c>
      <c r="C27" s="108">
        <v>96.56</v>
      </c>
      <c r="D27" s="108">
        <v>96.53</v>
      </c>
      <c r="E27" s="108">
        <v>100</v>
      </c>
      <c r="F27" s="108">
        <v>82.63</v>
      </c>
      <c r="G27" s="108">
        <v>82.63</v>
      </c>
      <c r="H27" s="108">
        <v>81.819999999999993</v>
      </c>
      <c r="I27" s="108">
        <v>81.842137205303459</v>
      </c>
      <c r="J27" s="108">
        <v>81.82271638378873</v>
      </c>
      <c r="K27" s="108">
        <v>92.894443609558891</v>
      </c>
    </row>
    <row r="28" spans="2:11" x14ac:dyDescent="0.35">
      <c r="B28" s="5" t="s">
        <v>49</v>
      </c>
      <c r="C28" s="108">
        <v>69.2</v>
      </c>
      <c r="D28" s="108">
        <v>67.61</v>
      </c>
      <c r="E28" s="108">
        <v>93.33</v>
      </c>
      <c r="F28" s="108">
        <v>71.260000000000005</v>
      </c>
      <c r="G28" s="108">
        <v>71.27</v>
      </c>
      <c r="H28" s="108">
        <v>55.13</v>
      </c>
      <c r="I28" s="108">
        <v>74.879366393088148</v>
      </c>
      <c r="J28" s="108">
        <v>74.641647715343922</v>
      </c>
      <c r="K28" s="108">
        <v>82.284889747940909</v>
      </c>
    </row>
    <row r="29" spans="2:11" x14ac:dyDescent="0.35">
      <c r="B29" s="5" t="s">
        <v>50</v>
      </c>
      <c r="C29" s="108">
        <v>61.75</v>
      </c>
      <c r="D29" s="108">
        <v>63.64</v>
      </c>
      <c r="E29" s="108">
        <v>37.21</v>
      </c>
      <c r="F29" s="108">
        <v>59.35</v>
      </c>
      <c r="G29" s="108">
        <v>59.35</v>
      </c>
      <c r="H29" s="108">
        <v>84.21</v>
      </c>
      <c r="I29" s="108">
        <v>62.64535547027365</v>
      </c>
      <c r="J29" s="108">
        <v>62.492636293543327</v>
      </c>
      <c r="K29" s="108">
        <v>87.588473348332414</v>
      </c>
    </row>
    <row r="30" spans="2:11" x14ac:dyDescent="0.35">
      <c r="B30" s="5" t="s">
        <v>51</v>
      </c>
      <c r="C30" s="108">
        <v>80.03</v>
      </c>
      <c r="D30" s="108">
        <v>80.47</v>
      </c>
      <c r="E30" s="108">
        <v>69.23</v>
      </c>
      <c r="F30" s="108">
        <v>67.06</v>
      </c>
      <c r="G30" s="108">
        <v>67.06</v>
      </c>
      <c r="H30" s="108">
        <v>75</v>
      </c>
      <c r="I30" s="108">
        <v>69.672887786253384</v>
      </c>
      <c r="J30" s="108">
        <v>69.066834389977785</v>
      </c>
      <c r="K30" s="108">
        <v>92.334936567738282</v>
      </c>
    </row>
    <row r="31" spans="2:11" x14ac:dyDescent="0.35">
      <c r="B31" s="5" t="s">
        <v>52</v>
      </c>
      <c r="C31" s="108">
        <v>60.15</v>
      </c>
      <c r="D31" s="108">
        <v>61.27</v>
      </c>
      <c r="E31" s="108">
        <v>41.38</v>
      </c>
      <c r="F31" s="108">
        <v>51.04</v>
      </c>
      <c r="G31" s="108">
        <v>51.04</v>
      </c>
      <c r="H31" s="108">
        <v>51.02</v>
      </c>
      <c r="I31" s="108">
        <v>59.712525157154573</v>
      </c>
      <c r="J31" s="108">
        <v>59.629811050761596</v>
      </c>
      <c r="K31" s="108">
        <v>68.841122989157526</v>
      </c>
    </row>
    <row r="32" spans="2:11" x14ac:dyDescent="0.35">
      <c r="B32" s="5" t="s">
        <v>53</v>
      </c>
      <c r="C32" s="108">
        <v>41.84</v>
      </c>
      <c r="D32" s="108">
        <v>41.89</v>
      </c>
      <c r="E32" s="108">
        <v>37.5</v>
      </c>
      <c r="F32" s="108">
        <v>77.59</v>
      </c>
      <c r="G32" s="108">
        <v>77.59</v>
      </c>
      <c r="H32" s="108">
        <v>100</v>
      </c>
      <c r="I32" s="108">
        <v>79.645921524421681</v>
      </c>
      <c r="J32" s="108">
        <v>78.91427768365574</v>
      </c>
      <c r="K32" s="108">
        <v>100</v>
      </c>
    </row>
    <row r="33" spans="2:11" x14ac:dyDescent="0.35">
      <c r="B33" s="5" t="s">
        <v>54</v>
      </c>
      <c r="C33" s="108">
        <v>51.04</v>
      </c>
      <c r="D33" s="108">
        <v>51.15</v>
      </c>
      <c r="E33" s="108">
        <v>47.62</v>
      </c>
      <c r="F33" s="108">
        <v>46.22</v>
      </c>
      <c r="G33" s="108">
        <v>46.21</v>
      </c>
      <c r="H33" s="108">
        <v>61.29</v>
      </c>
      <c r="I33" s="108">
        <v>48.682178451260945</v>
      </c>
      <c r="J33" s="108">
        <v>48.288798434137362</v>
      </c>
      <c r="K33" s="108">
        <v>87.316332723749184</v>
      </c>
    </row>
    <row r="34" spans="2:11" ht="15" thickBot="1" x14ac:dyDescent="0.4">
      <c r="B34" s="4" t="s">
        <v>55</v>
      </c>
      <c r="C34" s="233">
        <v>70.14</v>
      </c>
      <c r="D34" s="233">
        <v>70.05</v>
      </c>
      <c r="E34" s="233">
        <v>71.790000000000006</v>
      </c>
      <c r="F34" s="233">
        <v>66.31</v>
      </c>
      <c r="G34" s="233">
        <v>66.31</v>
      </c>
      <c r="H34" s="233">
        <v>70</v>
      </c>
      <c r="I34" s="233">
        <v>63.012533865015527</v>
      </c>
      <c r="J34" s="233">
        <v>61.701657343350035</v>
      </c>
      <c r="K34" s="233">
        <v>93.101347959512765</v>
      </c>
    </row>
    <row r="35" spans="2:11" ht="15.5" thickTop="1" thickBot="1" x14ac:dyDescent="0.4">
      <c r="B35" s="112" t="s">
        <v>20</v>
      </c>
      <c r="C35" s="234">
        <v>80.08</v>
      </c>
      <c r="D35" s="234">
        <v>80.45</v>
      </c>
      <c r="E35" s="234">
        <v>64.900000000000006</v>
      </c>
      <c r="F35" s="234">
        <v>71.19</v>
      </c>
      <c r="G35" s="234">
        <v>71.19</v>
      </c>
      <c r="H35" s="234">
        <v>69.760000000000005</v>
      </c>
      <c r="I35" s="234">
        <v>71.412059673434712</v>
      </c>
      <c r="J35" s="234">
        <v>71.078607812368261</v>
      </c>
      <c r="K35" s="234">
        <v>93.280472719400123</v>
      </c>
    </row>
    <row r="36" spans="2:11" ht="15" thickTop="1" x14ac:dyDescent="0.35">
      <c r="B36" s="19" t="s">
        <v>298</v>
      </c>
    </row>
    <row r="37" spans="2:11" x14ac:dyDescent="0.35">
      <c r="E37" s="108"/>
    </row>
  </sheetData>
  <mergeCells count="4">
    <mergeCell ref="B3:B4"/>
    <mergeCell ref="C3:E3"/>
    <mergeCell ref="F3:H3"/>
    <mergeCell ref="I3:K3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workbookViewId="0"/>
  </sheetViews>
  <sheetFormatPr defaultRowHeight="14.5" x14ac:dyDescent="0.35"/>
  <cols>
    <col min="2" max="2" width="8.7265625" style="323"/>
    <col min="3" max="3" width="22.7265625" style="323" bestFit="1" customWidth="1"/>
    <col min="4" max="4" width="23.6328125" style="323" bestFit="1" customWidth="1"/>
    <col min="5" max="5" width="26.7265625" style="323" bestFit="1" customWidth="1"/>
    <col min="6" max="7" width="8.7265625" style="323"/>
  </cols>
  <sheetData>
    <row r="3" spans="2:5" ht="15.5" x14ac:dyDescent="0.35">
      <c r="B3" s="366" t="s">
        <v>383</v>
      </c>
      <c r="C3" s="367"/>
      <c r="D3" s="367"/>
      <c r="E3" s="367"/>
    </row>
    <row r="4" spans="2:5" ht="31" customHeight="1" thickBot="1" x14ac:dyDescent="0.4">
      <c r="B4" s="368" t="s">
        <v>25</v>
      </c>
      <c r="C4" s="369" t="s">
        <v>195</v>
      </c>
      <c r="D4" s="369" t="s">
        <v>196</v>
      </c>
      <c r="E4" s="370" t="s">
        <v>197</v>
      </c>
    </row>
    <row r="5" spans="2:5" ht="15" thickTop="1" x14ac:dyDescent="0.35">
      <c r="B5" s="390" t="s">
        <v>26</v>
      </c>
      <c r="C5" s="391">
        <v>73.53</v>
      </c>
      <c r="D5" s="391">
        <v>85.61</v>
      </c>
      <c r="E5" s="392">
        <v>72.68660979307694</v>
      </c>
    </row>
    <row r="6" spans="2:5" x14ac:dyDescent="0.35">
      <c r="B6" s="390" t="s">
        <v>27</v>
      </c>
      <c r="C6" s="391">
        <v>100</v>
      </c>
      <c r="D6" s="391">
        <v>100</v>
      </c>
      <c r="E6" s="392">
        <v>100</v>
      </c>
    </row>
    <row r="7" spans="2:5" x14ac:dyDescent="0.35">
      <c r="B7" s="390" t="s">
        <v>28</v>
      </c>
      <c r="C7" s="391">
        <v>33.33</v>
      </c>
      <c r="D7" s="391">
        <v>100</v>
      </c>
      <c r="E7" s="392">
        <v>100</v>
      </c>
    </row>
    <row r="8" spans="2:5" x14ac:dyDescent="0.35">
      <c r="B8" s="390" t="s">
        <v>29</v>
      </c>
      <c r="C8" s="391">
        <v>74.67</v>
      </c>
      <c r="D8" s="391">
        <v>94.66</v>
      </c>
      <c r="E8" s="392">
        <v>93.575690513682602</v>
      </c>
    </row>
    <row r="9" spans="2:5" x14ac:dyDescent="0.35">
      <c r="B9" s="390" t="s">
        <v>30</v>
      </c>
      <c r="C9" s="391">
        <v>79.41</v>
      </c>
      <c r="D9" s="391">
        <v>89.27</v>
      </c>
      <c r="E9" s="392">
        <v>90.348865580267727</v>
      </c>
    </row>
    <row r="10" spans="2:5" x14ac:dyDescent="0.35">
      <c r="B10" s="390" t="s">
        <v>31</v>
      </c>
      <c r="C10" s="391">
        <v>87.5</v>
      </c>
      <c r="D10" s="391">
        <v>98.42</v>
      </c>
      <c r="E10" s="392">
        <v>98.700304595639324</v>
      </c>
    </row>
    <row r="11" spans="2:5" x14ac:dyDescent="0.35">
      <c r="B11" s="390" t="s">
        <v>32</v>
      </c>
      <c r="C11" s="391">
        <v>91.3</v>
      </c>
      <c r="D11" s="391">
        <v>93.85</v>
      </c>
      <c r="E11" s="392">
        <v>91.84796583984604</v>
      </c>
    </row>
    <row r="12" spans="2:5" x14ac:dyDescent="0.35">
      <c r="B12" s="390" t="s">
        <v>33</v>
      </c>
      <c r="C12" s="391">
        <v>90.91</v>
      </c>
      <c r="D12" s="391">
        <v>88.71</v>
      </c>
      <c r="E12" s="392">
        <v>91.041087734373733</v>
      </c>
    </row>
    <row r="13" spans="2:5" x14ac:dyDescent="0.35">
      <c r="B13" s="390" t="s">
        <v>34</v>
      </c>
      <c r="C13" s="391">
        <v>82.35</v>
      </c>
      <c r="D13" s="391">
        <v>98.04</v>
      </c>
      <c r="E13" s="392">
        <v>98.089083778952627</v>
      </c>
    </row>
    <row r="14" spans="2:5" x14ac:dyDescent="0.35">
      <c r="B14" s="390" t="s">
        <v>35</v>
      </c>
      <c r="C14" s="391">
        <v>90.36</v>
      </c>
      <c r="D14" s="391">
        <v>98.24</v>
      </c>
      <c r="E14" s="392">
        <v>99.061815539054194</v>
      </c>
    </row>
    <row r="15" spans="2:5" x14ac:dyDescent="0.35">
      <c r="B15" s="390" t="s">
        <v>36</v>
      </c>
      <c r="C15" s="391">
        <v>86.67</v>
      </c>
      <c r="D15" s="391">
        <v>95.86</v>
      </c>
      <c r="E15" s="392">
        <v>93.453344736674183</v>
      </c>
    </row>
    <row r="16" spans="2:5" x14ac:dyDescent="0.35">
      <c r="B16" s="390" t="s">
        <v>37</v>
      </c>
      <c r="C16" s="391">
        <v>79.41</v>
      </c>
      <c r="D16" s="391">
        <v>99.37</v>
      </c>
      <c r="E16" s="392">
        <v>98.220357305562914</v>
      </c>
    </row>
    <row r="17" spans="2:5" x14ac:dyDescent="0.35">
      <c r="B17" s="390" t="s">
        <v>38</v>
      </c>
      <c r="C17" s="391">
        <v>78.95</v>
      </c>
      <c r="D17" s="391">
        <v>95.26</v>
      </c>
      <c r="E17" s="392">
        <v>98.626952175136026</v>
      </c>
    </row>
    <row r="18" spans="2:5" x14ac:dyDescent="0.35">
      <c r="B18" s="390" t="s">
        <v>39</v>
      </c>
      <c r="C18" s="391">
        <v>36.36</v>
      </c>
      <c r="D18" s="391">
        <v>83.85</v>
      </c>
      <c r="E18" s="392">
        <v>77.688102403998812</v>
      </c>
    </row>
    <row r="19" spans="2:5" x14ac:dyDescent="0.35">
      <c r="B19" s="390" t="s">
        <v>40</v>
      </c>
      <c r="C19" s="391">
        <v>93.51</v>
      </c>
      <c r="D19" s="391">
        <v>93.11</v>
      </c>
      <c r="E19" s="392">
        <v>95.128448591956769</v>
      </c>
    </row>
    <row r="20" spans="2:5" x14ac:dyDescent="0.35">
      <c r="B20" s="390" t="s">
        <v>41</v>
      </c>
      <c r="C20" s="391">
        <v>100</v>
      </c>
      <c r="D20" s="391">
        <v>97.04</v>
      </c>
      <c r="E20" s="392">
        <v>97.152235005120957</v>
      </c>
    </row>
    <row r="21" spans="2:5" x14ac:dyDescent="0.35">
      <c r="B21" s="390" t="s">
        <v>42</v>
      </c>
      <c r="C21" s="391">
        <v>76.47</v>
      </c>
      <c r="D21" s="391">
        <v>98.73</v>
      </c>
      <c r="E21" s="392">
        <v>97.73119578889829</v>
      </c>
    </row>
    <row r="22" spans="2:5" x14ac:dyDescent="0.35">
      <c r="B22" s="390" t="s">
        <v>43</v>
      </c>
      <c r="C22" s="391">
        <v>75</v>
      </c>
      <c r="D22" s="391">
        <v>100</v>
      </c>
      <c r="E22" s="392">
        <v>100</v>
      </c>
    </row>
    <row r="23" spans="2:5" x14ac:dyDescent="0.35">
      <c r="B23" s="390" t="s">
        <v>44</v>
      </c>
      <c r="C23" s="391">
        <v>86.27</v>
      </c>
      <c r="D23" s="391">
        <v>95.99</v>
      </c>
      <c r="E23" s="392">
        <v>91.91055244400853</v>
      </c>
    </row>
    <row r="24" spans="2:5" x14ac:dyDescent="0.35">
      <c r="B24" s="390" t="s">
        <v>45</v>
      </c>
      <c r="C24" s="391">
        <v>87.5</v>
      </c>
      <c r="D24" s="391">
        <v>92.41</v>
      </c>
      <c r="E24" s="392">
        <v>96.875623181511301</v>
      </c>
    </row>
    <row r="25" spans="2:5" x14ac:dyDescent="0.35">
      <c r="B25" s="390" t="s">
        <v>46</v>
      </c>
      <c r="C25" s="391">
        <v>91.46</v>
      </c>
      <c r="D25" s="391">
        <v>98.88</v>
      </c>
      <c r="E25" s="392">
        <v>99.650290888940503</v>
      </c>
    </row>
    <row r="26" spans="2:5" x14ac:dyDescent="0.35">
      <c r="B26" s="390" t="s">
        <v>47</v>
      </c>
      <c r="C26" s="391">
        <v>97.37</v>
      </c>
      <c r="D26" s="391">
        <v>87.74</v>
      </c>
      <c r="E26" s="392">
        <v>92.144911461029551</v>
      </c>
    </row>
    <row r="27" spans="2:5" x14ac:dyDescent="0.35">
      <c r="B27" s="390" t="s">
        <v>48</v>
      </c>
      <c r="C27" s="391">
        <v>78.05</v>
      </c>
      <c r="D27" s="391">
        <v>99.34</v>
      </c>
      <c r="E27" s="392">
        <v>95.112154748553877</v>
      </c>
    </row>
    <row r="28" spans="2:5" x14ac:dyDescent="0.35">
      <c r="B28" s="390" t="s">
        <v>49</v>
      </c>
      <c r="C28" s="391">
        <v>52.94</v>
      </c>
      <c r="D28" s="391">
        <v>96.77</v>
      </c>
      <c r="E28" s="392">
        <v>87.569056766723946</v>
      </c>
    </row>
    <row r="29" spans="2:5" x14ac:dyDescent="0.35">
      <c r="B29" s="390" t="s">
        <v>50</v>
      </c>
      <c r="C29" s="391">
        <v>62.07</v>
      </c>
      <c r="D29" s="391">
        <v>73.349999999999994</v>
      </c>
      <c r="E29" s="392">
        <v>84.489859014695355</v>
      </c>
    </row>
    <row r="30" spans="2:5" x14ac:dyDescent="0.35">
      <c r="B30" s="390" t="s">
        <v>51</v>
      </c>
      <c r="C30" s="391">
        <v>83.64</v>
      </c>
      <c r="D30" s="391">
        <v>91.85</v>
      </c>
      <c r="E30" s="392">
        <v>87.516865406618521</v>
      </c>
    </row>
    <row r="31" spans="2:5" x14ac:dyDescent="0.35">
      <c r="B31" s="390" t="s">
        <v>52</v>
      </c>
      <c r="C31" s="391">
        <v>82.76</v>
      </c>
      <c r="D31" s="391">
        <v>68.540000000000006</v>
      </c>
      <c r="E31" s="392">
        <v>85.88343525486674</v>
      </c>
    </row>
    <row r="32" spans="2:5" x14ac:dyDescent="0.35">
      <c r="B32" s="390" t="s">
        <v>53</v>
      </c>
      <c r="C32" s="391">
        <v>78.260000000000005</v>
      </c>
      <c r="D32" s="391">
        <v>72.81</v>
      </c>
      <c r="E32" s="392">
        <v>92.195175646492416</v>
      </c>
    </row>
    <row r="33" spans="2:5" x14ac:dyDescent="0.35">
      <c r="B33" s="390" t="s">
        <v>54</v>
      </c>
      <c r="C33" s="391">
        <v>45.65</v>
      </c>
      <c r="D33" s="391">
        <v>93.22</v>
      </c>
      <c r="E33" s="392">
        <v>93.374592432983647</v>
      </c>
    </row>
    <row r="34" spans="2:5" ht="15" thickBot="1" x14ac:dyDescent="0.4">
      <c r="B34" s="393" t="s">
        <v>55</v>
      </c>
      <c r="C34" s="394">
        <v>28.17</v>
      </c>
      <c r="D34" s="394">
        <v>95.53</v>
      </c>
      <c r="E34" s="395">
        <v>83.2894717746032</v>
      </c>
    </row>
    <row r="35" spans="2:5" ht="15" thickBot="1" x14ac:dyDescent="0.4">
      <c r="B35" s="396" t="s">
        <v>83</v>
      </c>
      <c r="C35" s="397">
        <v>78.819999999999993</v>
      </c>
      <c r="D35" s="397">
        <v>92.88</v>
      </c>
      <c r="E35" s="397">
        <v>93.873867210476078</v>
      </c>
    </row>
    <row r="36" spans="2:5" ht="15" thickTop="1" x14ac:dyDescent="0.35"/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7"/>
  <sheetViews>
    <sheetView workbookViewId="0">
      <selection activeCell="O3" sqref="O3"/>
    </sheetView>
  </sheetViews>
  <sheetFormatPr defaultColWidth="8.7265625" defaultRowHeight="14.5" x14ac:dyDescent="0.35"/>
  <cols>
    <col min="1" max="1" width="8.7265625" style="231"/>
    <col min="2" max="2" width="21.1796875" style="231" customWidth="1"/>
    <col min="3" max="3" width="9" style="231" customWidth="1"/>
    <col min="4" max="4" width="9.453125" style="231" customWidth="1"/>
    <col min="5" max="5" width="7.7265625" style="231" customWidth="1"/>
    <col min="6" max="7" width="8.7265625" style="231"/>
    <col min="8" max="8" width="6.453125" style="231" bestFit="1" customWidth="1"/>
    <col min="9" max="9" width="7.453125" style="231" bestFit="1" customWidth="1"/>
    <col min="10" max="10" width="8.7265625" style="231"/>
    <col min="11" max="11" width="6.54296875" style="231" bestFit="1" customWidth="1"/>
    <col min="12" max="16384" width="8.7265625" style="231"/>
  </cols>
  <sheetData>
    <row r="2" spans="2:11" x14ac:dyDescent="0.35">
      <c r="B2" s="235" t="s">
        <v>384</v>
      </c>
      <c r="C2" s="236"/>
      <c r="D2" s="236"/>
      <c r="E2" s="236"/>
      <c r="F2" s="236"/>
      <c r="G2" s="236"/>
      <c r="H2" s="236"/>
      <c r="I2" s="237"/>
      <c r="J2" s="237"/>
      <c r="K2" s="237"/>
    </row>
    <row r="3" spans="2:11" ht="50.25" customHeight="1" thickBot="1" x14ac:dyDescent="0.4">
      <c r="B3" s="236"/>
      <c r="C3" s="526" t="s">
        <v>338</v>
      </c>
      <c r="D3" s="526"/>
      <c r="E3" s="526"/>
      <c r="F3" s="526" t="s">
        <v>199</v>
      </c>
      <c r="G3" s="526"/>
      <c r="H3" s="526"/>
      <c r="I3" s="527" t="s">
        <v>200</v>
      </c>
      <c r="J3" s="527"/>
      <c r="K3" s="527"/>
    </row>
    <row r="4" spans="2:11" ht="15" thickTop="1" x14ac:dyDescent="0.35">
      <c r="B4" s="236" t="s">
        <v>25</v>
      </c>
      <c r="C4" s="236" t="s">
        <v>160</v>
      </c>
      <c r="D4" s="236" t="s">
        <v>98</v>
      </c>
      <c r="E4" s="236" t="s">
        <v>99</v>
      </c>
      <c r="F4" s="236" t="s">
        <v>160</v>
      </c>
      <c r="G4" s="236" t="s">
        <v>98</v>
      </c>
      <c r="H4" s="236" t="s">
        <v>99</v>
      </c>
      <c r="I4" s="236" t="s">
        <v>160</v>
      </c>
      <c r="J4" s="236" t="s">
        <v>98</v>
      </c>
      <c r="K4" s="236" t="s">
        <v>99</v>
      </c>
    </row>
    <row r="5" spans="2:11" x14ac:dyDescent="0.35">
      <c r="B5" s="236" t="s">
        <v>26</v>
      </c>
      <c r="C5" s="238">
        <v>24.36</v>
      </c>
      <c r="D5" s="238">
        <v>24.36</v>
      </c>
      <c r="E5" s="238"/>
      <c r="F5" s="238">
        <v>10.09</v>
      </c>
      <c r="G5" s="238">
        <v>10.09</v>
      </c>
      <c r="H5" s="238"/>
      <c r="I5" s="238">
        <v>12.314073166774026</v>
      </c>
      <c r="J5" s="238">
        <v>12.314073166774026</v>
      </c>
      <c r="K5" s="238"/>
    </row>
    <row r="6" spans="2:11" x14ac:dyDescent="0.35">
      <c r="B6" s="236" t="s">
        <v>27</v>
      </c>
      <c r="C6" s="238">
        <v>51.34</v>
      </c>
      <c r="D6" s="238">
        <v>49.38</v>
      </c>
      <c r="E6" s="238">
        <v>88.24</v>
      </c>
      <c r="F6" s="238">
        <v>26.08</v>
      </c>
      <c r="G6" s="238">
        <v>26.08</v>
      </c>
      <c r="H6" s="238">
        <v>43.66</v>
      </c>
      <c r="I6" s="238">
        <v>30.287693607434527</v>
      </c>
      <c r="J6" s="238">
        <v>28.459541007183073</v>
      </c>
      <c r="K6" s="238">
        <v>83.446849065191287</v>
      </c>
    </row>
    <row r="7" spans="2:11" x14ac:dyDescent="0.35">
      <c r="B7" s="236" t="s">
        <v>28</v>
      </c>
      <c r="C7" s="238">
        <v>53.67</v>
      </c>
      <c r="D7" s="238">
        <v>52.87</v>
      </c>
      <c r="E7" s="238">
        <v>100</v>
      </c>
      <c r="F7" s="238">
        <v>18.25</v>
      </c>
      <c r="G7" s="238">
        <v>18.239999999999998</v>
      </c>
      <c r="H7" s="238">
        <v>77.78</v>
      </c>
      <c r="I7" s="238">
        <v>27.53134436516255</v>
      </c>
      <c r="J7" s="238">
        <v>25.424544463347779</v>
      </c>
      <c r="K7" s="238">
        <v>97.661741540799611</v>
      </c>
    </row>
    <row r="8" spans="2:11" x14ac:dyDescent="0.35">
      <c r="B8" s="236" t="s">
        <v>29</v>
      </c>
      <c r="C8" s="238">
        <v>45.32</v>
      </c>
      <c r="D8" s="238">
        <v>44.3</v>
      </c>
      <c r="E8" s="238">
        <v>100</v>
      </c>
      <c r="F8" s="238">
        <v>17.21</v>
      </c>
      <c r="G8" s="238">
        <v>17.21</v>
      </c>
      <c r="H8" s="238">
        <v>50</v>
      </c>
      <c r="I8" s="238">
        <v>23.023444824288706</v>
      </c>
      <c r="J8" s="238">
        <v>21.109959391475748</v>
      </c>
      <c r="K8" s="238">
        <v>96.641819356437722</v>
      </c>
    </row>
    <row r="9" spans="2:11" x14ac:dyDescent="0.35">
      <c r="B9" s="236" t="s">
        <v>30</v>
      </c>
      <c r="C9" s="238">
        <v>60.56</v>
      </c>
      <c r="D9" s="238">
        <v>59</v>
      </c>
      <c r="E9" s="238">
        <v>100</v>
      </c>
      <c r="F9" s="238">
        <v>30.35</v>
      </c>
      <c r="G9" s="238">
        <v>30.35</v>
      </c>
      <c r="H9" s="238">
        <v>100</v>
      </c>
      <c r="I9" s="238">
        <v>40.524336581409131</v>
      </c>
      <c r="J9" s="238">
        <v>34.386597104890896</v>
      </c>
      <c r="K9" s="238">
        <v>100</v>
      </c>
    </row>
    <row r="10" spans="2:11" x14ac:dyDescent="0.35">
      <c r="B10" s="236" t="s">
        <v>31</v>
      </c>
      <c r="C10" s="238">
        <v>85.32</v>
      </c>
      <c r="D10" s="238">
        <v>84.86</v>
      </c>
      <c r="E10" s="238">
        <v>100</v>
      </c>
      <c r="F10" s="238">
        <v>41.72</v>
      </c>
      <c r="G10" s="238">
        <v>41.72</v>
      </c>
      <c r="H10" s="238">
        <v>84.62</v>
      </c>
      <c r="I10" s="238">
        <v>52.061096599717636</v>
      </c>
      <c r="J10" s="238">
        <v>51.412770710847312</v>
      </c>
      <c r="K10" s="238">
        <v>98.765734573227476</v>
      </c>
    </row>
    <row r="11" spans="2:11" x14ac:dyDescent="0.35">
      <c r="B11" s="236" t="s">
        <v>32</v>
      </c>
      <c r="C11" s="238">
        <v>54.22</v>
      </c>
      <c r="D11" s="238">
        <v>51.16</v>
      </c>
      <c r="E11" s="238">
        <v>100</v>
      </c>
      <c r="F11" s="238">
        <v>27.25</v>
      </c>
      <c r="G11" s="238">
        <v>27.25</v>
      </c>
      <c r="H11" s="238">
        <v>85</v>
      </c>
      <c r="I11" s="238">
        <v>31.601935347926961</v>
      </c>
      <c r="J11" s="238">
        <v>27.912553919260784</v>
      </c>
      <c r="K11" s="238">
        <v>97.654667090990557</v>
      </c>
    </row>
    <row r="12" spans="2:11" x14ac:dyDescent="0.35">
      <c r="B12" s="236" t="s">
        <v>33</v>
      </c>
      <c r="C12" s="238">
        <v>68.14</v>
      </c>
      <c r="D12" s="238">
        <v>67.989999999999995</v>
      </c>
      <c r="E12" s="238">
        <v>100</v>
      </c>
      <c r="F12" s="238">
        <v>39.86</v>
      </c>
      <c r="G12" s="238">
        <v>39.86</v>
      </c>
      <c r="H12" s="238">
        <v>100</v>
      </c>
      <c r="I12" s="238">
        <v>45.906045577745672</v>
      </c>
      <c r="J12" s="238">
        <v>45.774597360421424</v>
      </c>
      <c r="K12" s="238">
        <v>100</v>
      </c>
    </row>
    <row r="13" spans="2:11" x14ac:dyDescent="0.35">
      <c r="B13" s="236" t="s">
        <v>34</v>
      </c>
      <c r="C13" s="238">
        <v>42.74</v>
      </c>
      <c r="D13" s="238">
        <v>41.91</v>
      </c>
      <c r="E13" s="238">
        <v>100</v>
      </c>
      <c r="F13" s="238">
        <v>14.15</v>
      </c>
      <c r="G13" s="238">
        <v>14.15</v>
      </c>
      <c r="H13" s="238">
        <v>58.82</v>
      </c>
      <c r="I13" s="238">
        <v>19.1120798093581</v>
      </c>
      <c r="J13" s="238">
        <v>16.854919523627927</v>
      </c>
      <c r="K13" s="238">
        <v>98.843179910201741</v>
      </c>
    </row>
    <row r="14" spans="2:11" x14ac:dyDescent="0.35">
      <c r="B14" s="236" t="s">
        <v>35</v>
      </c>
      <c r="C14" s="238">
        <v>56.44</v>
      </c>
      <c r="D14" s="238">
        <v>55.56</v>
      </c>
      <c r="E14" s="238">
        <v>100</v>
      </c>
      <c r="F14" s="238">
        <v>19.64</v>
      </c>
      <c r="G14" s="238">
        <v>19.64</v>
      </c>
      <c r="H14" s="238">
        <v>100</v>
      </c>
      <c r="I14" s="238">
        <v>21.532023916566018</v>
      </c>
      <c r="J14" s="238">
        <v>19.87271068985789</v>
      </c>
      <c r="K14" s="238">
        <v>100</v>
      </c>
    </row>
    <row r="15" spans="2:11" x14ac:dyDescent="0.35">
      <c r="B15" s="236" t="s">
        <v>36</v>
      </c>
      <c r="C15" s="238">
        <v>47.38</v>
      </c>
      <c r="D15" s="238">
        <v>46.17</v>
      </c>
      <c r="E15" s="238">
        <v>100</v>
      </c>
      <c r="F15" s="238">
        <v>20.45</v>
      </c>
      <c r="G15" s="238">
        <v>20.45</v>
      </c>
      <c r="H15" s="238">
        <v>82.35</v>
      </c>
      <c r="I15" s="238">
        <v>21.533075902756799</v>
      </c>
      <c r="J15" s="238">
        <v>19.958796272813174</v>
      </c>
      <c r="K15" s="238">
        <v>96.230786465612823</v>
      </c>
    </row>
    <row r="16" spans="2:11" x14ac:dyDescent="0.35">
      <c r="B16" s="236" t="s">
        <v>37</v>
      </c>
      <c r="C16" s="238">
        <v>66.53</v>
      </c>
      <c r="D16" s="238">
        <v>66.67</v>
      </c>
      <c r="E16" s="238">
        <v>0</v>
      </c>
      <c r="F16" s="238">
        <v>33.51</v>
      </c>
      <c r="G16" s="238">
        <v>33.51</v>
      </c>
      <c r="H16" s="238">
        <v>0</v>
      </c>
      <c r="I16" s="238">
        <v>36.178412786006824</v>
      </c>
      <c r="J16" s="238">
        <v>36.230391696445523</v>
      </c>
      <c r="K16" s="238">
        <v>0</v>
      </c>
    </row>
    <row r="17" spans="2:11" x14ac:dyDescent="0.35">
      <c r="B17" s="236" t="s">
        <v>38</v>
      </c>
      <c r="C17" s="238">
        <v>61.85</v>
      </c>
      <c r="D17" s="238">
        <v>61.85</v>
      </c>
      <c r="E17" s="238"/>
      <c r="F17" s="238">
        <v>29.48</v>
      </c>
      <c r="G17" s="238">
        <v>29.48</v>
      </c>
      <c r="H17" s="238"/>
      <c r="I17" s="238">
        <v>35.11218341106845</v>
      </c>
      <c r="J17" s="238">
        <v>35.11218341106845</v>
      </c>
      <c r="K17" s="238"/>
    </row>
    <row r="18" spans="2:11" x14ac:dyDescent="0.35">
      <c r="B18" s="236" t="s">
        <v>39</v>
      </c>
      <c r="C18" s="238">
        <v>69.760000000000005</v>
      </c>
      <c r="D18" s="238">
        <v>69.44</v>
      </c>
      <c r="E18" s="238">
        <v>100</v>
      </c>
      <c r="F18" s="238">
        <v>42.22</v>
      </c>
      <c r="G18" s="238">
        <v>42.22</v>
      </c>
      <c r="H18" s="238">
        <v>44.44</v>
      </c>
      <c r="I18" s="238">
        <v>50.388401689789454</v>
      </c>
      <c r="J18" s="238">
        <v>50.417283303283561</v>
      </c>
      <c r="K18" s="238">
        <v>40.242123253740218</v>
      </c>
    </row>
    <row r="19" spans="2:11" x14ac:dyDescent="0.35">
      <c r="B19" s="236" t="s">
        <v>40</v>
      </c>
      <c r="C19" s="238">
        <v>73.319999999999993</v>
      </c>
      <c r="D19" s="238">
        <v>73.319999999999993</v>
      </c>
      <c r="E19" s="238"/>
      <c r="F19" s="238">
        <v>45.58</v>
      </c>
      <c r="G19" s="238">
        <v>45.58</v>
      </c>
      <c r="H19" s="238"/>
      <c r="I19" s="238">
        <v>53.394393970108545</v>
      </c>
      <c r="J19" s="238">
        <v>53.394393970108545</v>
      </c>
      <c r="K19" s="238"/>
    </row>
    <row r="20" spans="2:11" x14ac:dyDescent="0.35">
      <c r="B20" s="236" t="s">
        <v>41</v>
      </c>
      <c r="C20" s="238">
        <v>70.459999999999994</v>
      </c>
      <c r="D20" s="238">
        <v>70.459999999999994</v>
      </c>
      <c r="E20" s="238"/>
      <c r="F20" s="238">
        <v>32.700000000000003</v>
      </c>
      <c r="G20" s="238">
        <v>32.700000000000003</v>
      </c>
      <c r="H20" s="238"/>
      <c r="I20" s="238">
        <v>38.158358407199586</v>
      </c>
      <c r="J20" s="238">
        <v>38.158358407199586</v>
      </c>
      <c r="K20" s="238"/>
    </row>
    <row r="21" spans="2:11" x14ac:dyDescent="0.35">
      <c r="B21" s="236" t="s">
        <v>42</v>
      </c>
      <c r="C21" s="238">
        <v>84.04</v>
      </c>
      <c r="D21" s="238">
        <v>83.91</v>
      </c>
      <c r="E21" s="238">
        <v>90</v>
      </c>
      <c r="F21" s="238">
        <v>58.44</v>
      </c>
      <c r="G21" s="238">
        <v>58.44</v>
      </c>
      <c r="H21" s="238">
        <v>72.73</v>
      </c>
      <c r="I21" s="238">
        <v>67.139797286050936</v>
      </c>
      <c r="J21" s="238">
        <v>66.060768180766516</v>
      </c>
      <c r="K21" s="238">
        <v>85.286437864228134</v>
      </c>
    </row>
    <row r="22" spans="2:11" x14ac:dyDescent="0.35">
      <c r="B22" s="236" t="s">
        <v>43</v>
      </c>
      <c r="C22" s="238">
        <v>75.989999999999995</v>
      </c>
      <c r="D22" s="238">
        <v>75.59</v>
      </c>
      <c r="E22" s="238">
        <v>100</v>
      </c>
      <c r="F22" s="238">
        <v>45.89</v>
      </c>
      <c r="G22" s="238">
        <v>45.89</v>
      </c>
      <c r="H22" s="238">
        <v>100</v>
      </c>
      <c r="I22" s="238">
        <v>47.632156679976802</v>
      </c>
      <c r="J22" s="238">
        <v>46.900297507482101</v>
      </c>
      <c r="K22" s="238">
        <v>100</v>
      </c>
    </row>
    <row r="23" spans="2:11" x14ac:dyDescent="0.35">
      <c r="B23" s="236" t="s">
        <v>44</v>
      </c>
      <c r="C23" s="238">
        <v>72.010000000000005</v>
      </c>
      <c r="D23" s="238">
        <v>71.91</v>
      </c>
      <c r="E23" s="238">
        <v>80</v>
      </c>
      <c r="F23" s="238">
        <v>38.659999999999997</v>
      </c>
      <c r="G23" s="238">
        <v>38.659999999999997</v>
      </c>
      <c r="H23" s="238">
        <v>65.22</v>
      </c>
      <c r="I23" s="238">
        <v>43.866026376452808</v>
      </c>
      <c r="J23" s="238">
        <v>43.678904614843113</v>
      </c>
      <c r="K23" s="238">
        <v>85.47436752230206</v>
      </c>
    </row>
    <row r="24" spans="2:11" x14ac:dyDescent="0.35">
      <c r="B24" s="236" t="s">
        <v>45</v>
      </c>
      <c r="C24" s="238">
        <v>82.15</v>
      </c>
      <c r="D24" s="238">
        <v>82.21</v>
      </c>
      <c r="E24" s="238">
        <v>75</v>
      </c>
      <c r="F24" s="238">
        <v>48.89</v>
      </c>
      <c r="G24" s="238">
        <v>48.89</v>
      </c>
      <c r="H24" s="238">
        <v>75</v>
      </c>
      <c r="I24" s="238">
        <v>53.033307517207184</v>
      </c>
      <c r="J24" s="238">
        <v>52.829097391988363</v>
      </c>
      <c r="K24" s="238">
        <v>92.810289943061548</v>
      </c>
    </row>
    <row r="25" spans="2:11" x14ac:dyDescent="0.35">
      <c r="B25" s="236" t="s">
        <v>46</v>
      </c>
      <c r="C25" s="238">
        <v>78.42</v>
      </c>
      <c r="D25" s="238">
        <v>78.290000000000006</v>
      </c>
      <c r="E25" s="238">
        <v>100</v>
      </c>
      <c r="F25" s="238">
        <v>40.22</v>
      </c>
      <c r="G25" s="238">
        <v>40.22</v>
      </c>
      <c r="H25" s="238">
        <v>60</v>
      </c>
      <c r="I25" s="238">
        <v>47.136854173772818</v>
      </c>
      <c r="J25" s="238">
        <v>46.973040112627061</v>
      </c>
      <c r="K25" s="238">
        <v>83.515798077129887</v>
      </c>
    </row>
    <row r="26" spans="2:11" x14ac:dyDescent="0.35">
      <c r="B26" s="236" t="s">
        <v>47</v>
      </c>
      <c r="C26" s="238">
        <v>74.599999999999994</v>
      </c>
      <c r="D26" s="238">
        <v>74.599999999999994</v>
      </c>
      <c r="E26" s="238"/>
      <c r="F26" s="238">
        <v>40.83</v>
      </c>
      <c r="G26" s="238">
        <v>40.83</v>
      </c>
      <c r="H26" s="238"/>
      <c r="I26" s="238">
        <v>48.214579627547451</v>
      </c>
      <c r="J26" s="238">
        <v>48.214579627547451</v>
      </c>
      <c r="K26" s="238"/>
    </row>
    <row r="27" spans="2:11" x14ac:dyDescent="0.35">
      <c r="B27" s="236" t="s">
        <v>48</v>
      </c>
      <c r="C27" s="238">
        <v>60.15</v>
      </c>
      <c r="D27" s="238">
        <v>59.78</v>
      </c>
      <c r="E27" s="238">
        <v>100</v>
      </c>
      <c r="F27" s="238">
        <v>26.46</v>
      </c>
      <c r="G27" s="238">
        <v>26.46</v>
      </c>
      <c r="H27" s="238">
        <v>66.67</v>
      </c>
      <c r="I27" s="238">
        <v>32.541830669615408</v>
      </c>
      <c r="J27" s="238">
        <v>32.391512424633355</v>
      </c>
      <c r="K27" s="238">
        <v>87.425017497034673</v>
      </c>
    </row>
    <row r="28" spans="2:11" x14ac:dyDescent="0.35">
      <c r="B28" s="236" t="s">
        <v>49</v>
      </c>
      <c r="C28" s="238">
        <v>59.02</v>
      </c>
      <c r="D28" s="238">
        <v>56.8</v>
      </c>
      <c r="E28" s="238">
        <v>90.63</v>
      </c>
      <c r="F28" s="238">
        <v>37.6</v>
      </c>
      <c r="G28" s="238">
        <v>37.6</v>
      </c>
      <c r="H28" s="238">
        <v>34.5</v>
      </c>
      <c r="I28" s="238">
        <v>45.411080833733429</v>
      </c>
      <c r="J28" s="238">
        <v>44.61476589619847</v>
      </c>
      <c r="K28" s="238">
        <v>74.092850124887192</v>
      </c>
    </row>
    <row r="29" spans="2:11" x14ac:dyDescent="0.35">
      <c r="B29" s="236" t="s">
        <v>50</v>
      </c>
      <c r="C29" s="238">
        <v>73.900000000000006</v>
      </c>
      <c r="D29" s="238">
        <v>71.66</v>
      </c>
      <c r="E29" s="238">
        <v>98.08</v>
      </c>
      <c r="F29" s="238">
        <v>36.299999999999997</v>
      </c>
      <c r="G29" s="238">
        <v>36.29</v>
      </c>
      <c r="H29" s="238">
        <v>77.040000000000006</v>
      </c>
      <c r="I29" s="238">
        <v>54.608426088168535</v>
      </c>
      <c r="J29" s="238">
        <v>52.319810682538993</v>
      </c>
      <c r="K29" s="238">
        <v>96.736919952699665</v>
      </c>
    </row>
    <row r="30" spans="2:11" x14ac:dyDescent="0.35">
      <c r="B30" s="236" t="s">
        <v>51</v>
      </c>
      <c r="C30" s="238">
        <v>64.650000000000006</v>
      </c>
      <c r="D30" s="238">
        <v>62.97</v>
      </c>
      <c r="E30" s="238">
        <v>100</v>
      </c>
      <c r="F30" s="238">
        <v>34.21</v>
      </c>
      <c r="G30" s="238">
        <v>34.21</v>
      </c>
      <c r="H30" s="238">
        <v>65.709999999999994</v>
      </c>
      <c r="I30" s="238">
        <v>49.780911901672468</v>
      </c>
      <c r="J30" s="238">
        <v>47.275797002292137</v>
      </c>
      <c r="K30" s="238">
        <v>97.874049412785197</v>
      </c>
    </row>
    <row r="31" spans="2:11" x14ac:dyDescent="0.35">
      <c r="B31" s="236" t="s">
        <v>52</v>
      </c>
      <c r="C31" s="238">
        <v>61.05</v>
      </c>
      <c r="D31" s="238">
        <v>59.71</v>
      </c>
      <c r="E31" s="238">
        <v>85.19</v>
      </c>
      <c r="F31" s="238">
        <v>38.450000000000003</v>
      </c>
      <c r="G31" s="238">
        <v>38.44</v>
      </c>
      <c r="H31" s="238">
        <v>46.55</v>
      </c>
      <c r="I31" s="238">
        <v>42.69109122885996</v>
      </c>
      <c r="J31" s="238">
        <v>40.526737089189631</v>
      </c>
      <c r="K31" s="238">
        <v>83.737537976671561</v>
      </c>
    </row>
    <row r="32" spans="2:11" x14ac:dyDescent="0.35">
      <c r="B32" s="236" t="s">
        <v>53</v>
      </c>
      <c r="C32" s="238">
        <v>70.53</v>
      </c>
      <c r="D32" s="238">
        <v>70.3</v>
      </c>
      <c r="E32" s="238">
        <v>88.89</v>
      </c>
      <c r="F32" s="238">
        <v>41.04</v>
      </c>
      <c r="G32" s="238">
        <v>41.04</v>
      </c>
      <c r="H32" s="238">
        <v>89.19</v>
      </c>
      <c r="I32" s="238">
        <v>55.119689168642729</v>
      </c>
      <c r="J32" s="238">
        <v>53.330634799099322</v>
      </c>
      <c r="K32" s="238">
        <v>97.541818775079548</v>
      </c>
    </row>
    <row r="33" spans="2:11" x14ac:dyDescent="0.35">
      <c r="B33" s="236" t="s">
        <v>54</v>
      </c>
      <c r="C33" s="238">
        <v>67.62</v>
      </c>
      <c r="D33" s="238">
        <v>66.930000000000007</v>
      </c>
      <c r="E33" s="238">
        <v>90</v>
      </c>
      <c r="F33" s="238">
        <v>29.18</v>
      </c>
      <c r="G33" s="238">
        <v>29.17</v>
      </c>
      <c r="H33" s="238">
        <v>60.61</v>
      </c>
      <c r="I33" s="238">
        <v>38.825062092060342</v>
      </c>
      <c r="J33" s="238">
        <v>37.520684701689667</v>
      </c>
      <c r="K33" s="238">
        <v>88.507267269885347</v>
      </c>
    </row>
    <row r="34" spans="2:11" ht="15" thickBot="1" x14ac:dyDescent="0.4">
      <c r="B34" s="239" t="s">
        <v>55</v>
      </c>
      <c r="C34" s="240">
        <v>51.33</v>
      </c>
      <c r="D34" s="240">
        <v>50.6</v>
      </c>
      <c r="E34" s="240">
        <v>62.22</v>
      </c>
      <c r="F34" s="240">
        <v>20.77</v>
      </c>
      <c r="G34" s="240">
        <v>20.76</v>
      </c>
      <c r="H34" s="240">
        <v>38.46</v>
      </c>
      <c r="I34" s="240">
        <v>28.543501027762069</v>
      </c>
      <c r="J34" s="240">
        <v>26.696413784197468</v>
      </c>
      <c r="K34" s="240">
        <v>66.420886858401616</v>
      </c>
    </row>
    <row r="35" spans="2:11" ht="15.5" thickTop="1" thickBot="1" x14ac:dyDescent="0.4">
      <c r="B35" s="241" t="s">
        <v>20</v>
      </c>
      <c r="C35" s="242">
        <v>64.489999999999995</v>
      </c>
      <c r="D35" s="242">
        <v>63.8</v>
      </c>
      <c r="E35" s="242">
        <v>90.79</v>
      </c>
      <c r="F35" s="242">
        <v>34.01</v>
      </c>
      <c r="G35" s="242">
        <v>34.01</v>
      </c>
      <c r="H35" s="242">
        <v>56.59</v>
      </c>
      <c r="I35" s="242">
        <v>41.58581982128544</v>
      </c>
      <c r="J35" s="242">
        <v>40.157672907004297</v>
      </c>
      <c r="K35" s="242">
        <v>90.987253459872761</v>
      </c>
    </row>
    <row r="36" spans="2:11" ht="15" thickTop="1" x14ac:dyDescent="0.35">
      <c r="B36" s="19" t="s">
        <v>298</v>
      </c>
    </row>
    <row r="37" spans="2:11" x14ac:dyDescent="0.35">
      <c r="K37" s="238"/>
    </row>
  </sheetData>
  <mergeCells count="3">
    <mergeCell ref="C3:E3"/>
    <mergeCell ref="F3:H3"/>
    <mergeCell ref="I3:K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7"/>
  <sheetViews>
    <sheetView topLeftCell="A13" workbookViewId="0">
      <selection activeCell="O1" sqref="O1"/>
    </sheetView>
  </sheetViews>
  <sheetFormatPr defaultColWidth="8.7265625" defaultRowHeight="14.5" x14ac:dyDescent="0.35"/>
  <cols>
    <col min="1" max="1" width="8.7265625" style="231"/>
    <col min="2" max="2" width="21.1796875" style="231" customWidth="1"/>
    <col min="3" max="3" width="9" style="231" customWidth="1"/>
    <col min="4" max="4" width="9.453125" style="231" customWidth="1"/>
    <col min="5" max="5" width="7.7265625" style="231" customWidth="1"/>
    <col min="6" max="7" width="8.7265625" style="231"/>
    <col min="8" max="8" width="6.453125" style="231" bestFit="1" customWidth="1"/>
    <col min="9" max="9" width="7.453125" style="231" bestFit="1" customWidth="1"/>
    <col min="10" max="10" width="8.7265625" style="231"/>
    <col min="11" max="11" width="6.54296875" style="231" bestFit="1" customWidth="1"/>
    <col min="12" max="16384" width="8.7265625" style="231"/>
  </cols>
  <sheetData>
    <row r="2" spans="2:11" x14ac:dyDescent="0.35">
      <c r="B2" s="235" t="s">
        <v>385</v>
      </c>
      <c r="C2" s="236"/>
      <c r="D2" s="236"/>
      <c r="E2" s="236"/>
      <c r="F2" s="236"/>
      <c r="G2" s="236"/>
      <c r="H2" s="236"/>
      <c r="I2" s="237"/>
      <c r="J2" s="237"/>
      <c r="K2" s="237"/>
    </row>
    <row r="3" spans="2:11" ht="50.25" customHeight="1" thickBot="1" x14ac:dyDescent="0.4">
      <c r="B3" s="236"/>
      <c r="C3" s="526" t="s">
        <v>338</v>
      </c>
      <c r="D3" s="526"/>
      <c r="E3" s="526"/>
      <c r="F3" s="526" t="s">
        <v>199</v>
      </c>
      <c r="G3" s="526"/>
      <c r="H3" s="526"/>
      <c r="I3" s="527" t="s">
        <v>200</v>
      </c>
      <c r="J3" s="527"/>
      <c r="K3" s="527"/>
    </row>
    <row r="4" spans="2:11" ht="15" thickTop="1" x14ac:dyDescent="0.35">
      <c r="B4" s="236" t="s">
        <v>25</v>
      </c>
      <c r="C4" s="236" t="s">
        <v>160</v>
      </c>
      <c r="D4" s="236" t="s">
        <v>98</v>
      </c>
      <c r="E4" s="236" t="s">
        <v>99</v>
      </c>
      <c r="F4" s="236" t="s">
        <v>160</v>
      </c>
      <c r="G4" s="236" t="s">
        <v>98</v>
      </c>
      <c r="H4" s="236" t="s">
        <v>99</v>
      </c>
      <c r="I4" s="236" t="s">
        <v>160</v>
      </c>
      <c r="J4" s="236" t="s">
        <v>98</v>
      </c>
      <c r="K4" s="236" t="s">
        <v>99</v>
      </c>
    </row>
    <row r="5" spans="2:11" x14ac:dyDescent="0.35">
      <c r="B5" s="236" t="s">
        <v>26</v>
      </c>
      <c r="C5" s="238">
        <v>14.12</v>
      </c>
      <c r="D5" s="238">
        <v>14.12</v>
      </c>
      <c r="E5" s="238"/>
      <c r="F5" s="238">
        <v>5.18</v>
      </c>
      <c r="G5" s="238">
        <v>5.18</v>
      </c>
      <c r="H5" s="238"/>
      <c r="I5" s="238">
        <v>7.42962180663051</v>
      </c>
      <c r="J5" s="238">
        <v>7.4296218066305144</v>
      </c>
      <c r="K5" s="238"/>
    </row>
    <row r="6" spans="2:11" x14ac:dyDescent="0.35">
      <c r="B6" s="236" t="s">
        <v>27</v>
      </c>
      <c r="C6" s="238">
        <v>47.98</v>
      </c>
      <c r="D6" s="238">
        <v>47.29</v>
      </c>
      <c r="E6" s="238">
        <v>64.290000000000006</v>
      </c>
      <c r="F6" s="238">
        <v>22.97</v>
      </c>
      <c r="G6" s="238">
        <v>22.97</v>
      </c>
      <c r="H6" s="238">
        <v>47.17</v>
      </c>
      <c r="I6" s="238">
        <v>26.748213581368042</v>
      </c>
      <c r="J6" s="238">
        <v>25.192972123850211</v>
      </c>
      <c r="K6" s="238">
        <v>86.972446230797331</v>
      </c>
    </row>
    <row r="7" spans="2:11" x14ac:dyDescent="0.35">
      <c r="B7" s="236" t="s">
        <v>28</v>
      </c>
      <c r="C7" s="238">
        <v>32.299999999999997</v>
      </c>
      <c r="D7" s="238">
        <v>31.21</v>
      </c>
      <c r="E7" s="238">
        <v>75</v>
      </c>
      <c r="F7" s="238">
        <v>10.83</v>
      </c>
      <c r="G7" s="238">
        <v>10.82</v>
      </c>
      <c r="H7" s="238">
        <v>62.5</v>
      </c>
      <c r="I7" s="238">
        <v>16.227859259205978</v>
      </c>
      <c r="J7" s="238">
        <v>13.818808457672318</v>
      </c>
      <c r="K7" s="238">
        <v>94.559834370345044</v>
      </c>
    </row>
    <row r="8" spans="2:11" x14ac:dyDescent="0.35">
      <c r="B8" s="236" t="s">
        <v>29</v>
      </c>
      <c r="C8" s="238">
        <v>31.65</v>
      </c>
      <c r="D8" s="238">
        <v>30.95</v>
      </c>
      <c r="E8" s="238">
        <v>85.71</v>
      </c>
      <c r="F8" s="238">
        <v>11.44</v>
      </c>
      <c r="G8" s="238">
        <v>11.44</v>
      </c>
      <c r="H8" s="238">
        <v>54.55</v>
      </c>
      <c r="I8" s="238">
        <v>13.889562372756592</v>
      </c>
      <c r="J8" s="238">
        <v>12.317495438434596</v>
      </c>
      <c r="K8" s="238">
        <v>98.600395822532491</v>
      </c>
    </row>
    <row r="9" spans="2:11" x14ac:dyDescent="0.35">
      <c r="B9" s="236" t="s">
        <v>30</v>
      </c>
      <c r="C9" s="238">
        <v>40.590000000000003</v>
      </c>
      <c r="D9" s="238">
        <v>38.659999999999997</v>
      </c>
      <c r="E9" s="238">
        <v>100</v>
      </c>
      <c r="F9" s="238">
        <v>15.86</v>
      </c>
      <c r="G9" s="238">
        <v>15.86</v>
      </c>
      <c r="H9" s="238">
        <v>100</v>
      </c>
      <c r="I9" s="238">
        <v>22.634961967053833</v>
      </c>
      <c r="J9" s="238">
        <v>14.423723757759685</v>
      </c>
      <c r="K9" s="238">
        <v>100</v>
      </c>
    </row>
    <row r="10" spans="2:11" x14ac:dyDescent="0.35">
      <c r="B10" s="236" t="s">
        <v>31</v>
      </c>
      <c r="C10" s="238">
        <v>72.84</v>
      </c>
      <c r="D10" s="238">
        <v>71.849999999999994</v>
      </c>
      <c r="E10" s="238">
        <v>100</v>
      </c>
      <c r="F10" s="238">
        <v>32.51</v>
      </c>
      <c r="G10" s="238">
        <v>32.51</v>
      </c>
      <c r="H10" s="238">
        <v>73.33</v>
      </c>
      <c r="I10" s="238">
        <v>43.073537924176378</v>
      </c>
      <c r="J10" s="238">
        <v>42.466398087572337</v>
      </c>
      <c r="K10" s="238">
        <v>98.079744640706508</v>
      </c>
    </row>
    <row r="11" spans="2:11" x14ac:dyDescent="0.35">
      <c r="B11" s="236" t="s">
        <v>32</v>
      </c>
      <c r="C11" s="238">
        <v>45.21</v>
      </c>
      <c r="D11" s="238">
        <v>42.58</v>
      </c>
      <c r="E11" s="238">
        <v>100</v>
      </c>
      <c r="F11" s="238">
        <v>13.44</v>
      </c>
      <c r="G11" s="238">
        <v>13.44</v>
      </c>
      <c r="H11" s="238">
        <v>76.92</v>
      </c>
      <c r="I11" s="238">
        <v>17.286637448533689</v>
      </c>
      <c r="J11" s="238">
        <v>14.175855455660523</v>
      </c>
      <c r="K11" s="238">
        <v>98.892791095244775</v>
      </c>
    </row>
    <row r="12" spans="2:11" x14ac:dyDescent="0.35">
      <c r="B12" s="236" t="s">
        <v>33</v>
      </c>
      <c r="C12" s="238">
        <v>59.6</v>
      </c>
      <c r="D12" s="238">
        <v>59.14</v>
      </c>
      <c r="E12" s="238">
        <v>100</v>
      </c>
      <c r="F12" s="238">
        <v>32.99</v>
      </c>
      <c r="G12" s="238">
        <v>32.99</v>
      </c>
      <c r="H12" s="238">
        <v>100</v>
      </c>
      <c r="I12" s="238">
        <v>36.909995608216704</v>
      </c>
      <c r="J12" s="238">
        <v>36.664818282639125</v>
      </c>
      <c r="K12" s="238">
        <v>100</v>
      </c>
    </row>
    <row r="13" spans="2:11" x14ac:dyDescent="0.35">
      <c r="B13" s="236" t="s">
        <v>34</v>
      </c>
      <c r="C13" s="238">
        <v>30.1</v>
      </c>
      <c r="D13" s="238">
        <v>28.38</v>
      </c>
      <c r="E13" s="238">
        <v>92.86</v>
      </c>
      <c r="F13" s="238">
        <v>9.94</v>
      </c>
      <c r="G13" s="238">
        <v>9.94</v>
      </c>
      <c r="H13" s="238">
        <v>52.17</v>
      </c>
      <c r="I13" s="238">
        <v>11.72808614418741</v>
      </c>
      <c r="J13" s="238">
        <v>9.2443042083661151</v>
      </c>
      <c r="K13" s="238">
        <v>98.945439511291326</v>
      </c>
    </row>
    <row r="14" spans="2:11" x14ac:dyDescent="0.35">
      <c r="B14" s="236" t="s">
        <v>35</v>
      </c>
      <c r="C14" s="238">
        <v>40.32</v>
      </c>
      <c r="D14" s="238">
        <v>39.86</v>
      </c>
      <c r="E14" s="238">
        <v>80</v>
      </c>
      <c r="F14" s="238">
        <v>12.26</v>
      </c>
      <c r="G14" s="238">
        <v>12.26</v>
      </c>
      <c r="H14" s="238">
        <v>80</v>
      </c>
      <c r="I14" s="238">
        <v>13.456056142209276</v>
      </c>
      <c r="J14" s="238">
        <v>12.930207200151308</v>
      </c>
      <c r="K14" s="238">
        <v>93.162557614437588</v>
      </c>
    </row>
    <row r="15" spans="2:11" x14ac:dyDescent="0.35">
      <c r="B15" s="236" t="s">
        <v>36</v>
      </c>
      <c r="C15" s="238">
        <v>35.11</v>
      </c>
      <c r="D15" s="238">
        <v>34.69</v>
      </c>
      <c r="E15" s="238">
        <v>80</v>
      </c>
      <c r="F15" s="238">
        <v>9.51</v>
      </c>
      <c r="G15" s="238">
        <v>9.51</v>
      </c>
      <c r="H15" s="238">
        <v>80</v>
      </c>
      <c r="I15" s="238">
        <v>12.44490955185757</v>
      </c>
      <c r="J15" s="238">
        <v>11.891613608455605</v>
      </c>
      <c r="K15" s="238">
        <v>94.208214193074141</v>
      </c>
    </row>
    <row r="16" spans="2:11" x14ac:dyDescent="0.35">
      <c r="B16" s="236" t="s">
        <v>37</v>
      </c>
      <c r="C16" s="238">
        <v>59.45</v>
      </c>
      <c r="D16" s="238">
        <v>59.57</v>
      </c>
      <c r="E16" s="238">
        <v>0</v>
      </c>
      <c r="F16" s="238">
        <v>27.9</v>
      </c>
      <c r="G16" s="238">
        <v>27.9</v>
      </c>
      <c r="H16" s="238">
        <v>0</v>
      </c>
      <c r="I16" s="238">
        <v>27.849275011865398</v>
      </c>
      <c r="J16" s="238">
        <v>27.885145759142738</v>
      </c>
      <c r="K16" s="238">
        <v>0</v>
      </c>
    </row>
    <row r="17" spans="2:11" x14ac:dyDescent="0.35">
      <c r="B17" s="236" t="s">
        <v>38</v>
      </c>
      <c r="C17" s="238">
        <v>58.59</v>
      </c>
      <c r="D17" s="238">
        <v>58.59</v>
      </c>
      <c r="E17" s="238"/>
      <c r="F17" s="238">
        <v>25.92</v>
      </c>
      <c r="G17" s="238">
        <v>25.92</v>
      </c>
      <c r="H17" s="238"/>
      <c r="I17" s="238">
        <v>31.384863524808466</v>
      </c>
      <c r="J17" s="238">
        <v>31.384863524808466</v>
      </c>
      <c r="K17" s="238"/>
    </row>
    <row r="18" spans="2:11" x14ac:dyDescent="0.35">
      <c r="B18" s="236" t="s">
        <v>39</v>
      </c>
      <c r="C18" s="238">
        <v>69.349999999999994</v>
      </c>
      <c r="D18" s="238">
        <v>69.290000000000006</v>
      </c>
      <c r="E18" s="238">
        <v>75</v>
      </c>
      <c r="F18" s="238">
        <v>46.75</v>
      </c>
      <c r="G18" s="238">
        <v>46.75</v>
      </c>
      <c r="H18" s="238">
        <v>42.86</v>
      </c>
      <c r="I18" s="238">
        <v>51.748904166377322</v>
      </c>
      <c r="J18" s="238">
        <v>51.727406231353278</v>
      </c>
      <c r="K18" s="238">
        <v>62.721329528473802</v>
      </c>
    </row>
    <row r="19" spans="2:11" x14ac:dyDescent="0.35">
      <c r="B19" s="236" t="s">
        <v>40</v>
      </c>
      <c r="C19" s="238">
        <v>78.89</v>
      </c>
      <c r="D19" s="238">
        <v>78.89</v>
      </c>
      <c r="E19" s="238"/>
      <c r="F19" s="238">
        <v>47.39</v>
      </c>
      <c r="G19" s="238">
        <v>47.39</v>
      </c>
      <c r="H19" s="238"/>
      <c r="I19" s="238">
        <v>58.704146892837286</v>
      </c>
      <c r="J19" s="238">
        <v>58.704146892837286</v>
      </c>
      <c r="K19" s="238"/>
    </row>
    <row r="20" spans="2:11" x14ac:dyDescent="0.35">
      <c r="B20" s="236" t="s">
        <v>41</v>
      </c>
      <c r="C20" s="238">
        <v>70.33</v>
      </c>
      <c r="D20" s="238">
        <v>70.33</v>
      </c>
      <c r="E20" s="238"/>
      <c r="F20" s="238">
        <v>35.67</v>
      </c>
      <c r="G20" s="238">
        <v>35.67</v>
      </c>
      <c r="H20" s="238"/>
      <c r="I20" s="238">
        <v>36.800146734967157</v>
      </c>
      <c r="J20" s="238">
        <v>36.800146734967157</v>
      </c>
      <c r="K20" s="238"/>
    </row>
    <row r="21" spans="2:11" x14ac:dyDescent="0.35">
      <c r="B21" s="236" t="s">
        <v>42</v>
      </c>
      <c r="C21" s="238">
        <v>61</v>
      </c>
      <c r="D21" s="238">
        <v>60.41</v>
      </c>
      <c r="E21" s="238">
        <v>90</v>
      </c>
      <c r="F21" s="238">
        <v>27.57</v>
      </c>
      <c r="G21" s="238">
        <v>27.57</v>
      </c>
      <c r="H21" s="238">
        <v>50</v>
      </c>
      <c r="I21" s="238">
        <v>35.649477931159318</v>
      </c>
      <c r="J21" s="238">
        <v>32.709727421821476</v>
      </c>
      <c r="K21" s="238">
        <v>87.645531507463573</v>
      </c>
    </row>
    <row r="22" spans="2:11" x14ac:dyDescent="0.35">
      <c r="B22" s="236" t="s">
        <v>43</v>
      </c>
      <c r="C22" s="238">
        <v>72.59</v>
      </c>
      <c r="D22" s="238">
        <v>72.040000000000006</v>
      </c>
      <c r="E22" s="238">
        <v>100</v>
      </c>
      <c r="F22" s="238">
        <v>36.06</v>
      </c>
      <c r="G22" s="238">
        <v>36.06</v>
      </c>
      <c r="H22" s="238">
        <v>100</v>
      </c>
      <c r="I22" s="238">
        <v>38.251987710969189</v>
      </c>
      <c r="J22" s="238">
        <v>37.463086725481432</v>
      </c>
      <c r="K22" s="238">
        <v>100</v>
      </c>
    </row>
    <row r="23" spans="2:11" x14ac:dyDescent="0.35">
      <c r="B23" s="236" t="s">
        <v>44</v>
      </c>
      <c r="C23" s="238">
        <v>60.39</v>
      </c>
      <c r="D23" s="238">
        <v>60.11</v>
      </c>
      <c r="E23" s="238">
        <v>80</v>
      </c>
      <c r="F23" s="238">
        <v>31.76</v>
      </c>
      <c r="G23" s="238">
        <v>31.76</v>
      </c>
      <c r="H23" s="238">
        <v>66.67</v>
      </c>
      <c r="I23" s="238">
        <v>33.058088282496875</v>
      </c>
      <c r="J23" s="238">
        <v>32.881447792244821</v>
      </c>
      <c r="K23" s="238">
        <v>87.248553420635318</v>
      </c>
    </row>
    <row r="24" spans="2:11" x14ac:dyDescent="0.35">
      <c r="B24" s="236" t="s">
        <v>45</v>
      </c>
      <c r="C24" s="238">
        <v>80.95</v>
      </c>
      <c r="D24" s="238">
        <v>81.08</v>
      </c>
      <c r="E24" s="238">
        <v>50</v>
      </c>
      <c r="F24" s="238">
        <v>36.090000000000003</v>
      </c>
      <c r="G24" s="238">
        <v>36.090000000000003</v>
      </c>
      <c r="H24" s="238">
        <v>50</v>
      </c>
      <c r="I24" s="238">
        <v>41.68444466264021</v>
      </c>
      <c r="J24" s="238">
        <v>41.691118167383628</v>
      </c>
      <c r="K24" s="238">
        <v>29.814388780779993</v>
      </c>
    </row>
    <row r="25" spans="2:11" x14ac:dyDescent="0.35">
      <c r="B25" s="236" t="s">
        <v>46</v>
      </c>
      <c r="C25" s="238">
        <v>72.09</v>
      </c>
      <c r="D25" s="238">
        <v>71.760000000000005</v>
      </c>
      <c r="E25" s="238">
        <v>100</v>
      </c>
      <c r="F25" s="238">
        <v>36.1</v>
      </c>
      <c r="G25" s="238">
        <v>36.1</v>
      </c>
      <c r="H25" s="238">
        <v>73.33</v>
      </c>
      <c r="I25" s="238">
        <v>43.024200564651949</v>
      </c>
      <c r="J25" s="238">
        <v>42.813737564925518</v>
      </c>
      <c r="K25" s="238">
        <v>96.941875928897247</v>
      </c>
    </row>
    <row r="26" spans="2:11" x14ac:dyDescent="0.35">
      <c r="B26" s="236" t="s">
        <v>47</v>
      </c>
      <c r="C26" s="238">
        <v>65.47</v>
      </c>
      <c r="D26" s="238">
        <v>65.47</v>
      </c>
      <c r="E26" s="238"/>
      <c r="F26" s="238">
        <v>37.9</v>
      </c>
      <c r="G26" s="238">
        <v>37.9</v>
      </c>
      <c r="H26" s="238"/>
      <c r="I26" s="238">
        <v>44.830652632122579</v>
      </c>
      <c r="J26" s="238">
        <v>44.830652632122579</v>
      </c>
      <c r="K26" s="238"/>
    </row>
    <row r="27" spans="2:11" x14ac:dyDescent="0.35">
      <c r="B27" s="236" t="s">
        <v>48</v>
      </c>
      <c r="C27" s="238">
        <v>58.05</v>
      </c>
      <c r="D27" s="238">
        <v>57.77</v>
      </c>
      <c r="E27" s="238">
        <v>83.33</v>
      </c>
      <c r="F27" s="238">
        <v>26.49</v>
      </c>
      <c r="G27" s="238">
        <v>26.49</v>
      </c>
      <c r="H27" s="238">
        <v>40.909999999999997</v>
      </c>
      <c r="I27" s="238">
        <v>30.960854176420476</v>
      </c>
      <c r="J27" s="238">
        <v>30.897569257907556</v>
      </c>
      <c r="K27" s="238">
        <v>68.073258784592838</v>
      </c>
    </row>
    <row r="28" spans="2:11" x14ac:dyDescent="0.35">
      <c r="B28" s="236" t="s">
        <v>49</v>
      </c>
      <c r="C28" s="238">
        <v>39.22</v>
      </c>
      <c r="D28" s="238">
        <v>36.979999999999997</v>
      </c>
      <c r="E28" s="238">
        <v>73.33</v>
      </c>
      <c r="F28" s="238">
        <v>26.66</v>
      </c>
      <c r="G28" s="238">
        <v>26.66</v>
      </c>
      <c r="H28" s="238">
        <v>26.4</v>
      </c>
      <c r="I28" s="238">
        <v>29.692186025047761</v>
      </c>
      <c r="J28" s="238">
        <v>28.650537180135096</v>
      </c>
      <c r="K28" s="238">
        <v>73.573808234155933</v>
      </c>
    </row>
    <row r="29" spans="2:11" x14ac:dyDescent="0.35">
      <c r="B29" s="236" t="s">
        <v>50</v>
      </c>
      <c r="C29" s="238">
        <v>70.53</v>
      </c>
      <c r="D29" s="238">
        <v>69.34</v>
      </c>
      <c r="E29" s="238">
        <v>86.05</v>
      </c>
      <c r="F29" s="238">
        <v>31.8</v>
      </c>
      <c r="G29" s="238">
        <v>31.79</v>
      </c>
      <c r="H29" s="238">
        <v>58.2</v>
      </c>
      <c r="I29" s="238">
        <v>52.300504301394255</v>
      </c>
      <c r="J29" s="238">
        <v>50.861135987628984</v>
      </c>
      <c r="K29" s="238">
        <v>92.66032619299888</v>
      </c>
    </row>
    <row r="30" spans="2:11" x14ac:dyDescent="0.35">
      <c r="B30" s="236" t="s">
        <v>51</v>
      </c>
      <c r="C30" s="238">
        <v>51.12</v>
      </c>
      <c r="D30" s="238">
        <v>50.08</v>
      </c>
      <c r="E30" s="238">
        <v>76.92</v>
      </c>
      <c r="F30" s="238">
        <v>23.89</v>
      </c>
      <c r="G30" s="238">
        <v>23.89</v>
      </c>
      <c r="H30" s="238">
        <v>50.63</v>
      </c>
      <c r="I30" s="238">
        <v>33.517446910832355</v>
      </c>
      <c r="J30" s="238">
        <v>31.227333617028535</v>
      </c>
      <c r="K30" s="238">
        <v>88.488203723814465</v>
      </c>
    </row>
    <row r="31" spans="2:11" x14ac:dyDescent="0.35">
      <c r="B31" s="236" t="s">
        <v>52</v>
      </c>
      <c r="C31" s="238">
        <v>46.42</v>
      </c>
      <c r="D31" s="238">
        <v>43.65</v>
      </c>
      <c r="E31" s="238">
        <v>93.1</v>
      </c>
      <c r="F31" s="238">
        <v>17.079999999999998</v>
      </c>
      <c r="G31" s="238">
        <v>17.07</v>
      </c>
      <c r="H31" s="238">
        <v>46.15</v>
      </c>
      <c r="I31" s="238">
        <v>28.665358102159804</v>
      </c>
      <c r="J31" s="238">
        <v>25.72098920263717</v>
      </c>
      <c r="K31" s="238">
        <v>91.932793330966788</v>
      </c>
    </row>
    <row r="32" spans="2:11" x14ac:dyDescent="0.35">
      <c r="B32" s="236" t="s">
        <v>53</v>
      </c>
      <c r="C32" s="238">
        <v>31.69</v>
      </c>
      <c r="D32" s="238">
        <v>31.07</v>
      </c>
      <c r="E32" s="238">
        <v>87.5</v>
      </c>
      <c r="F32" s="238">
        <v>16.920000000000002</v>
      </c>
      <c r="G32" s="238">
        <v>16.920000000000002</v>
      </c>
      <c r="H32" s="238">
        <v>85.71</v>
      </c>
      <c r="I32" s="238">
        <v>23.845544598884889</v>
      </c>
      <c r="J32" s="238">
        <v>21.062367577636319</v>
      </c>
      <c r="K32" s="238">
        <v>98.241895442865214</v>
      </c>
    </row>
    <row r="33" spans="2:11" x14ac:dyDescent="0.35">
      <c r="B33" s="236" t="s">
        <v>54</v>
      </c>
      <c r="C33" s="238">
        <v>23.67</v>
      </c>
      <c r="D33" s="238">
        <v>21.83</v>
      </c>
      <c r="E33" s="238">
        <v>80.95</v>
      </c>
      <c r="F33" s="238">
        <v>6.87</v>
      </c>
      <c r="G33" s="238">
        <v>6.86</v>
      </c>
      <c r="H33" s="238">
        <v>35.82</v>
      </c>
      <c r="I33" s="238">
        <v>12.007662727734646</v>
      </c>
      <c r="J33" s="238">
        <v>10.228912750609277</v>
      </c>
      <c r="K33" s="238">
        <v>87.220661545642415</v>
      </c>
    </row>
    <row r="34" spans="2:11" ht="15" thickBot="1" x14ac:dyDescent="0.4">
      <c r="B34" s="239" t="s">
        <v>55</v>
      </c>
      <c r="C34" s="240">
        <v>47.57</v>
      </c>
      <c r="D34" s="240">
        <v>46.75</v>
      </c>
      <c r="E34" s="240">
        <v>61.54</v>
      </c>
      <c r="F34" s="240">
        <v>22.63</v>
      </c>
      <c r="G34" s="240">
        <v>22.62</v>
      </c>
      <c r="H34" s="240">
        <v>42.75</v>
      </c>
      <c r="I34" s="240">
        <v>28.920255144872822</v>
      </c>
      <c r="J34" s="240">
        <v>26.616231709703371</v>
      </c>
      <c r="K34" s="240">
        <v>83.530330253986023</v>
      </c>
    </row>
    <row r="35" spans="2:11" ht="15.5" thickTop="1" thickBot="1" x14ac:dyDescent="0.4">
      <c r="B35" s="241" t="s">
        <v>20</v>
      </c>
      <c r="C35" s="242">
        <v>51.95</v>
      </c>
      <c r="D35" s="242">
        <v>51.2</v>
      </c>
      <c r="E35" s="242">
        <v>82.89</v>
      </c>
      <c r="F35" s="242">
        <v>25.34</v>
      </c>
      <c r="G35" s="242">
        <v>25.34</v>
      </c>
      <c r="H35" s="242">
        <v>47.79</v>
      </c>
      <c r="I35" s="242">
        <v>30.561305784782736</v>
      </c>
      <c r="J35" s="242">
        <v>29.072612189744682</v>
      </c>
      <c r="K35" s="242">
        <v>92.166126978293946</v>
      </c>
    </row>
    <row r="36" spans="2:11" ht="15" thickTop="1" x14ac:dyDescent="0.35">
      <c r="B36" s="19" t="s">
        <v>298</v>
      </c>
    </row>
    <row r="37" spans="2:11" x14ac:dyDescent="0.35">
      <c r="K37" s="238"/>
    </row>
  </sheetData>
  <mergeCells count="3">
    <mergeCell ref="C3:E3"/>
    <mergeCell ref="F3:H3"/>
    <mergeCell ref="I3:K3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6"/>
  <sheetViews>
    <sheetView workbookViewId="0">
      <selection activeCell="I7" sqref="I7"/>
    </sheetView>
  </sheetViews>
  <sheetFormatPr defaultRowHeight="14.5" x14ac:dyDescent="0.35"/>
  <cols>
    <col min="3" max="3" width="22.7265625" bestFit="1" customWidth="1"/>
    <col min="4" max="4" width="25" bestFit="1" customWidth="1"/>
    <col min="5" max="5" width="26.36328125" bestFit="1" customWidth="1"/>
  </cols>
  <sheetData>
    <row r="3" spans="2:5" ht="16" thickBot="1" x14ac:dyDescent="0.4">
      <c r="B3" s="70" t="s">
        <v>386</v>
      </c>
    </row>
    <row r="4" spans="2:5" ht="31" customHeight="1" thickTop="1" thickBot="1" x14ac:dyDescent="0.4">
      <c r="B4" s="189" t="s">
        <v>25</v>
      </c>
      <c r="C4" s="190" t="s">
        <v>198</v>
      </c>
      <c r="D4" s="190" t="s">
        <v>199</v>
      </c>
      <c r="E4" s="190" t="s">
        <v>200</v>
      </c>
    </row>
    <row r="5" spans="2:5" ht="15.5" x14ac:dyDescent="0.35">
      <c r="B5" s="10" t="s">
        <v>26</v>
      </c>
      <c r="C5" s="372">
        <v>55.88</v>
      </c>
      <c r="D5" s="372">
        <v>31.46</v>
      </c>
      <c r="E5" s="373">
        <v>36.748446463486253</v>
      </c>
    </row>
    <row r="6" spans="2:5" ht="15.5" x14ac:dyDescent="0.35">
      <c r="B6" s="10" t="s">
        <v>27</v>
      </c>
      <c r="C6" s="372">
        <v>91.67</v>
      </c>
      <c r="D6" s="372">
        <v>98.68</v>
      </c>
      <c r="E6" s="373">
        <v>93.041874170115165</v>
      </c>
    </row>
    <row r="7" spans="2:5" ht="15.5" x14ac:dyDescent="0.35">
      <c r="B7" s="10" t="s">
        <v>28</v>
      </c>
      <c r="C7" s="372">
        <v>55.56</v>
      </c>
      <c r="D7" s="372">
        <v>35.83</v>
      </c>
      <c r="E7" s="373">
        <v>51.289545919946036</v>
      </c>
    </row>
    <row r="8" spans="2:5" ht="15.5" x14ac:dyDescent="0.35">
      <c r="B8" s="10" t="s">
        <v>29</v>
      </c>
      <c r="C8" s="372">
        <v>52</v>
      </c>
      <c r="D8" s="372">
        <v>46.11</v>
      </c>
      <c r="E8" s="373">
        <v>47.757940409578808</v>
      </c>
    </row>
    <row r="9" spans="2:5" ht="15.5" x14ac:dyDescent="0.35">
      <c r="B9" s="10" t="s">
        <v>30</v>
      </c>
      <c r="C9" s="372">
        <v>51.96</v>
      </c>
      <c r="D9" s="372">
        <v>42.04</v>
      </c>
      <c r="E9" s="373">
        <v>44.716500324356545</v>
      </c>
    </row>
    <row r="10" spans="2:5" ht="15.5" x14ac:dyDescent="0.35">
      <c r="B10" s="10" t="s">
        <v>31</v>
      </c>
      <c r="C10" s="372">
        <v>40.619999999999997</v>
      </c>
      <c r="D10" s="372">
        <v>26.15</v>
      </c>
      <c r="E10" s="373">
        <v>32.64862610088516</v>
      </c>
    </row>
    <row r="11" spans="2:5" ht="15.5" x14ac:dyDescent="0.35">
      <c r="B11" s="10" t="s">
        <v>32</v>
      </c>
      <c r="C11" s="372">
        <v>53.62</v>
      </c>
      <c r="D11" s="372">
        <v>33.090000000000003</v>
      </c>
      <c r="E11" s="373">
        <v>41.855259351317855</v>
      </c>
    </row>
    <row r="12" spans="2:5" ht="15.5" x14ac:dyDescent="0.35">
      <c r="B12" s="10" t="s">
        <v>33</v>
      </c>
      <c r="C12" s="372">
        <v>54.55</v>
      </c>
      <c r="D12" s="372">
        <v>38.549999999999997</v>
      </c>
      <c r="E12" s="373">
        <v>57.559275235794956</v>
      </c>
    </row>
    <row r="13" spans="2:5" ht="15.5" x14ac:dyDescent="0.35">
      <c r="B13" s="10" t="s">
        <v>34</v>
      </c>
      <c r="C13" s="372">
        <v>29.41</v>
      </c>
      <c r="D13" s="372">
        <v>23.85</v>
      </c>
      <c r="E13" s="373">
        <v>30.031247600686999</v>
      </c>
    </row>
    <row r="14" spans="2:5" ht="15.5" x14ac:dyDescent="0.35">
      <c r="B14" s="10" t="s">
        <v>35</v>
      </c>
      <c r="C14" s="372">
        <v>50.6</v>
      </c>
      <c r="D14" s="372">
        <v>38.07</v>
      </c>
      <c r="E14" s="373">
        <v>49.657052665544619</v>
      </c>
    </row>
    <row r="15" spans="2:5" ht="15.5" x14ac:dyDescent="0.35">
      <c r="B15" s="10" t="s">
        <v>36</v>
      </c>
      <c r="C15" s="372">
        <v>53.33</v>
      </c>
      <c r="D15" s="372">
        <v>42.47</v>
      </c>
      <c r="E15" s="373">
        <v>56.575312293094939</v>
      </c>
    </row>
    <row r="16" spans="2:5" ht="15.5" x14ac:dyDescent="0.35">
      <c r="B16" s="10" t="s">
        <v>37</v>
      </c>
      <c r="C16" s="372">
        <v>50</v>
      </c>
      <c r="D16" s="372">
        <v>65.48</v>
      </c>
      <c r="E16" s="373">
        <v>61.009952934626597</v>
      </c>
    </row>
    <row r="17" spans="2:5" ht="15.5" x14ac:dyDescent="0.35">
      <c r="B17" s="10" t="s">
        <v>38</v>
      </c>
      <c r="C17" s="372">
        <v>42.11</v>
      </c>
      <c r="D17" s="372">
        <v>23.47</v>
      </c>
      <c r="E17" s="373">
        <v>73.935278792779457</v>
      </c>
    </row>
    <row r="18" spans="2:5" ht="15.5" x14ac:dyDescent="0.35">
      <c r="B18" s="10" t="s">
        <v>39</v>
      </c>
      <c r="C18" s="372">
        <v>78.790000000000006</v>
      </c>
      <c r="D18" s="372">
        <v>74.959999999999994</v>
      </c>
      <c r="E18" s="373">
        <v>74.93792473529281</v>
      </c>
    </row>
    <row r="19" spans="2:5" ht="15.5" x14ac:dyDescent="0.35">
      <c r="B19" s="10" t="s">
        <v>40</v>
      </c>
      <c r="C19" s="372">
        <v>96.1</v>
      </c>
      <c r="D19" s="372">
        <v>93.25</v>
      </c>
      <c r="E19" s="373">
        <v>96.917783430412427</v>
      </c>
    </row>
    <row r="20" spans="2:5" ht="15.5" x14ac:dyDescent="0.35">
      <c r="B20" s="10" t="s">
        <v>41</v>
      </c>
      <c r="C20" s="372">
        <v>20.59</v>
      </c>
      <c r="D20" s="372">
        <v>12.93</v>
      </c>
      <c r="E20" s="373">
        <v>17.086434286728821</v>
      </c>
    </row>
    <row r="21" spans="2:5" ht="15.5" x14ac:dyDescent="0.35">
      <c r="B21" s="10" t="s">
        <v>42</v>
      </c>
      <c r="C21" s="372">
        <v>74.510000000000005</v>
      </c>
      <c r="D21" s="372">
        <v>67.239999999999995</v>
      </c>
      <c r="E21" s="373">
        <v>65.635801192574334</v>
      </c>
    </row>
    <row r="22" spans="2:5" ht="15.5" x14ac:dyDescent="0.35">
      <c r="B22" s="10" t="s">
        <v>43</v>
      </c>
      <c r="C22" s="372">
        <v>35</v>
      </c>
      <c r="D22" s="372">
        <v>27.64</v>
      </c>
      <c r="E22" s="373">
        <v>33.333342309615297</v>
      </c>
    </row>
    <row r="23" spans="2:5" ht="15.5" x14ac:dyDescent="0.35">
      <c r="B23" s="10" t="s">
        <v>44</v>
      </c>
      <c r="C23" s="372">
        <v>66.67</v>
      </c>
      <c r="D23" s="372">
        <v>59.34</v>
      </c>
      <c r="E23" s="373">
        <v>62.646948574762526</v>
      </c>
    </row>
    <row r="24" spans="2:5" ht="15.5" x14ac:dyDescent="0.35">
      <c r="B24" s="10" t="s">
        <v>45</v>
      </c>
      <c r="C24" s="372">
        <v>45</v>
      </c>
      <c r="D24" s="372">
        <v>28.03</v>
      </c>
      <c r="E24" s="373">
        <v>46.316802596502029</v>
      </c>
    </row>
    <row r="25" spans="2:5" ht="15.5" x14ac:dyDescent="0.35">
      <c r="B25" s="10" t="s">
        <v>46</v>
      </c>
      <c r="C25" s="372">
        <v>80.489999999999995</v>
      </c>
      <c r="D25" s="372">
        <v>83.4</v>
      </c>
      <c r="E25" s="373">
        <v>90.748770401252656</v>
      </c>
    </row>
    <row r="26" spans="2:5" ht="15.5" x14ac:dyDescent="0.35">
      <c r="B26" s="10" t="s">
        <v>47</v>
      </c>
      <c r="C26" s="372">
        <v>89.47</v>
      </c>
      <c r="D26" s="372">
        <v>70.33</v>
      </c>
      <c r="E26" s="373">
        <v>80.720363145312618</v>
      </c>
    </row>
    <row r="27" spans="2:5" ht="15.5" x14ac:dyDescent="0.35">
      <c r="B27" s="10" t="s">
        <v>48</v>
      </c>
      <c r="C27" s="372">
        <v>56.1</v>
      </c>
      <c r="D27" s="372">
        <v>28.15</v>
      </c>
      <c r="E27" s="373">
        <v>48.387230421835795</v>
      </c>
    </row>
    <row r="28" spans="2:5" ht="15.5" x14ac:dyDescent="0.35">
      <c r="B28" s="10" t="s">
        <v>49</v>
      </c>
      <c r="C28" s="372">
        <v>85.29</v>
      </c>
      <c r="D28" s="372">
        <v>76.42</v>
      </c>
      <c r="E28" s="373">
        <v>80.350393518442715</v>
      </c>
    </row>
    <row r="29" spans="2:5" ht="15.5" x14ac:dyDescent="0.35">
      <c r="B29" s="10" t="s">
        <v>50</v>
      </c>
      <c r="C29" s="372">
        <v>72.41</v>
      </c>
      <c r="D29" s="372">
        <v>58.1</v>
      </c>
      <c r="E29" s="373">
        <v>66.80269273475858</v>
      </c>
    </row>
    <row r="30" spans="2:5" ht="15.5" x14ac:dyDescent="0.35">
      <c r="B30" s="10" t="s">
        <v>51</v>
      </c>
      <c r="C30" s="372">
        <v>58.18</v>
      </c>
      <c r="D30" s="372">
        <v>40.049999999999997</v>
      </c>
      <c r="E30" s="373">
        <v>50.836963992780916</v>
      </c>
    </row>
    <row r="31" spans="2:5" ht="15.5" x14ac:dyDescent="0.35">
      <c r="B31" s="10" t="s">
        <v>52</v>
      </c>
      <c r="C31" s="372">
        <v>72.41</v>
      </c>
      <c r="D31" s="372">
        <v>49.66</v>
      </c>
      <c r="E31" s="373">
        <v>66.094420453070228</v>
      </c>
    </row>
    <row r="32" spans="2:5" ht="15.5" x14ac:dyDescent="0.35">
      <c r="B32" s="10" t="s">
        <v>53</v>
      </c>
      <c r="C32" s="372">
        <v>65.22</v>
      </c>
      <c r="D32" s="372">
        <v>51.15</v>
      </c>
      <c r="E32" s="373">
        <v>60.855438590081789</v>
      </c>
    </row>
    <row r="33" spans="2:5" ht="15.5" x14ac:dyDescent="0.35">
      <c r="B33" s="10" t="s">
        <v>54</v>
      </c>
      <c r="C33" s="372">
        <v>36.96</v>
      </c>
      <c r="D33" s="372">
        <v>33.79</v>
      </c>
      <c r="E33" s="373">
        <v>23.737034296577455</v>
      </c>
    </row>
    <row r="34" spans="2:5" ht="16" thickBot="1" x14ac:dyDescent="0.4">
      <c r="B34" s="41" t="s">
        <v>55</v>
      </c>
      <c r="C34" s="372">
        <v>57.75</v>
      </c>
      <c r="D34" s="372">
        <v>60.84</v>
      </c>
      <c r="E34" s="373">
        <v>54.910736243533044</v>
      </c>
    </row>
    <row r="35" spans="2:5" ht="16.5" thickTop="1" thickBot="1" x14ac:dyDescent="0.4">
      <c r="B35" s="41" t="s">
        <v>83</v>
      </c>
      <c r="C35" s="374">
        <v>60.4</v>
      </c>
      <c r="D35" s="374">
        <v>52.6</v>
      </c>
      <c r="E35" s="375">
        <v>65.918099242952252</v>
      </c>
    </row>
    <row r="36" spans="2:5" ht="15" thickTop="1" x14ac:dyDescent="0.35"/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workbookViewId="0">
      <selection activeCell="N3" sqref="N3"/>
    </sheetView>
  </sheetViews>
  <sheetFormatPr defaultRowHeight="14.5" x14ac:dyDescent="0.35"/>
  <cols>
    <col min="2" max="2" width="14" customWidth="1"/>
    <col min="3" max="3" width="18.7265625" bestFit="1" customWidth="1"/>
    <col min="4" max="4" width="9.7265625" bestFit="1" customWidth="1"/>
    <col min="5" max="5" width="6" bestFit="1" customWidth="1"/>
    <col min="6" max="6" width="6.453125" bestFit="1" customWidth="1"/>
    <col min="7" max="7" width="10.1796875" bestFit="1" customWidth="1"/>
    <col min="8" max="8" width="11.26953125" bestFit="1" customWidth="1"/>
    <col min="9" max="9" width="6.54296875" bestFit="1" customWidth="1"/>
  </cols>
  <sheetData>
    <row r="2" spans="2:9" x14ac:dyDescent="0.35">
      <c r="B2" s="243" t="s">
        <v>387</v>
      </c>
      <c r="C2" s="114"/>
      <c r="D2" s="114"/>
      <c r="E2" s="114"/>
      <c r="F2" s="114"/>
      <c r="G2" s="114"/>
      <c r="H2" s="114"/>
      <c r="I2" s="114"/>
    </row>
    <row r="3" spans="2:9" ht="29" thickBot="1" x14ac:dyDescent="0.4">
      <c r="B3" s="244" t="s">
        <v>25</v>
      </c>
      <c r="C3" s="245" t="s">
        <v>172</v>
      </c>
      <c r="D3" s="245" t="s">
        <v>201</v>
      </c>
      <c r="E3" s="245" t="s">
        <v>339</v>
      </c>
      <c r="F3" s="245" t="s">
        <v>169</v>
      </c>
      <c r="G3" s="245" t="s">
        <v>340</v>
      </c>
      <c r="H3" s="245" t="s">
        <v>171</v>
      </c>
      <c r="I3" s="245" t="s">
        <v>20</v>
      </c>
    </row>
    <row r="4" spans="2:9" ht="15" thickTop="1" x14ac:dyDescent="0.35">
      <c r="B4" s="5" t="s">
        <v>26</v>
      </c>
      <c r="C4" s="246">
        <v>15.79</v>
      </c>
      <c r="D4" s="246">
        <v>76.319999999999993</v>
      </c>
      <c r="E4" s="246">
        <v>0</v>
      </c>
      <c r="F4" s="246">
        <v>2.63</v>
      </c>
      <c r="G4" s="246">
        <v>5.26</v>
      </c>
      <c r="H4" s="246">
        <v>0</v>
      </c>
      <c r="I4" s="247">
        <v>100</v>
      </c>
    </row>
    <row r="5" spans="2:9" x14ac:dyDescent="0.35">
      <c r="B5" s="5" t="s">
        <v>27</v>
      </c>
      <c r="C5" s="246">
        <v>0.56000000000000005</v>
      </c>
      <c r="D5" s="246">
        <v>65.540000000000006</v>
      </c>
      <c r="E5" s="246">
        <v>11.3</v>
      </c>
      <c r="F5" s="246">
        <v>13.56</v>
      </c>
      <c r="G5" s="246">
        <v>8.4700000000000006</v>
      </c>
      <c r="H5" s="246">
        <v>0.56000000000000005</v>
      </c>
      <c r="I5" s="247">
        <v>100</v>
      </c>
    </row>
    <row r="6" spans="2:9" x14ac:dyDescent="0.35">
      <c r="B6" s="5" t="s">
        <v>28</v>
      </c>
      <c r="C6" s="246">
        <v>1.05</v>
      </c>
      <c r="D6" s="246">
        <v>96.84</v>
      </c>
      <c r="E6" s="246">
        <v>0</v>
      </c>
      <c r="F6" s="246">
        <v>2.11</v>
      </c>
      <c r="G6" s="246">
        <v>0</v>
      </c>
      <c r="H6" s="246">
        <v>0</v>
      </c>
      <c r="I6" s="247">
        <v>100</v>
      </c>
    </row>
    <row r="7" spans="2:9" x14ac:dyDescent="0.35">
      <c r="B7" s="5" t="s">
        <v>29</v>
      </c>
      <c r="C7" s="246">
        <v>8.8699999999999992</v>
      </c>
      <c r="D7" s="246">
        <v>20.56</v>
      </c>
      <c r="E7" s="246">
        <v>56.05</v>
      </c>
      <c r="F7" s="246">
        <v>4.84</v>
      </c>
      <c r="G7" s="246">
        <v>8.4700000000000006</v>
      </c>
      <c r="H7" s="246">
        <v>1.21</v>
      </c>
      <c r="I7" s="247">
        <v>100</v>
      </c>
    </row>
    <row r="8" spans="2:9" x14ac:dyDescent="0.35">
      <c r="B8" s="5" t="s">
        <v>30</v>
      </c>
      <c r="C8" s="246">
        <v>2.96</v>
      </c>
      <c r="D8" s="246">
        <v>37.17</v>
      </c>
      <c r="E8" s="246">
        <v>45.07</v>
      </c>
      <c r="F8" s="246">
        <v>9.2100000000000009</v>
      </c>
      <c r="G8" s="246">
        <v>5.59</v>
      </c>
      <c r="H8" s="246">
        <v>0</v>
      </c>
      <c r="I8" s="247">
        <v>100</v>
      </c>
    </row>
    <row r="9" spans="2:9" x14ac:dyDescent="0.35">
      <c r="B9" s="5" t="s">
        <v>31</v>
      </c>
      <c r="C9" s="246">
        <v>1.42</v>
      </c>
      <c r="D9" s="246">
        <v>25.98</v>
      </c>
      <c r="E9" s="246">
        <v>68.680000000000007</v>
      </c>
      <c r="F9" s="246">
        <v>0.71</v>
      </c>
      <c r="G9" s="246">
        <v>2.85</v>
      </c>
      <c r="H9" s="246">
        <v>0.36</v>
      </c>
      <c r="I9" s="247">
        <v>100</v>
      </c>
    </row>
    <row r="10" spans="2:9" x14ac:dyDescent="0.35">
      <c r="B10" s="5" t="s">
        <v>32</v>
      </c>
      <c r="C10" s="246">
        <v>2.16</v>
      </c>
      <c r="D10" s="246">
        <v>46.55</v>
      </c>
      <c r="E10" s="246">
        <v>43.97</v>
      </c>
      <c r="F10" s="246">
        <v>0.43</v>
      </c>
      <c r="G10" s="246">
        <v>6.47</v>
      </c>
      <c r="H10" s="246">
        <v>0.43</v>
      </c>
      <c r="I10" s="247">
        <v>100</v>
      </c>
    </row>
    <row r="11" spans="2:9" x14ac:dyDescent="0.35">
      <c r="B11" s="5" t="s">
        <v>33</v>
      </c>
      <c r="C11" s="246">
        <v>6.64</v>
      </c>
      <c r="D11" s="246">
        <v>39.869999999999997</v>
      </c>
      <c r="E11" s="246">
        <v>49.83</v>
      </c>
      <c r="F11" s="246">
        <v>2.99</v>
      </c>
      <c r="G11" s="246">
        <v>0.33</v>
      </c>
      <c r="H11" s="246">
        <v>0.33</v>
      </c>
      <c r="I11" s="247">
        <v>100</v>
      </c>
    </row>
    <row r="12" spans="2:9" x14ac:dyDescent="0.35">
      <c r="B12" s="5" t="s">
        <v>34</v>
      </c>
      <c r="C12" s="246">
        <v>15.17</v>
      </c>
      <c r="D12" s="246">
        <v>24.17</v>
      </c>
      <c r="E12" s="246">
        <v>52.13</v>
      </c>
      <c r="F12" s="246">
        <v>2.37</v>
      </c>
      <c r="G12" s="246">
        <v>6.16</v>
      </c>
      <c r="H12" s="246">
        <v>0</v>
      </c>
      <c r="I12" s="247">
        <v>100</v>
      </c>
    </row>
    <row r="13" spans="2:9" x14ac:dyDescent="0.35">
      <c r="B13" s="5" t="s">
        <v>35</v>
      </c>
      <c r="C13" s="246">
        <v>10.89</v>
      </c>
      <c r="D13" s="246">
        <v>13.62</v>
      </c>
      <c r="E13" s="246">
        <v>59.14</v>
      </c>
      <c r="F13" s="246">
        <v>6.61</v>
      </c>
      <c r="G13" s="246">
        <v>9.73</v>
      </c>
      <c r="H13" s="246">
        <v>0</v>
      </c>
      <c r="I13" s="247">
        <v>100</v>
      </c>
    </row>
    <row r="14" spans="2:9" x14ac:dyDescent="0.35">
      <c r="B14" s="5" t="s">
        <v>36</v>
      </c>
      <c r="C14" s="246">
        <v>2.31</v>
      </c>
      <c r="D14" s="246">
        <v>46.54</v>
      </c>
      <c r="E14" s="246">
        <v>33.46</v>
      </c>
      <c r="F14" s="246">
        <v>4.62</v>
      </c>
      <c r="G14" s="246">
        <v>11.15</v>
      </c>
      <c r="H14" s="246">
        <v>1.92</v>
      </c>
      <c r="I14" s="247">
        <v>100</v>
      </c>
    </row>
    <row r="15" spans="2:9" x14ac:dyDescent="0.35">
      <c r="B15" s="5" t="s">
        <v>37</v>
      </c>
      <c r="C15" s="246">
        <v>17.79</v>
      </c>
      <c r="D15" s="246">
        <v>18.100000000000001</v>
      </c>
      <c r="E15" s="246">
        <v>60.74</v>
      </c>
      <c r="F15" s="246">
        <v>0.61</v>
      </c>
      <c r="G15" s="246">
        <v>0.61</v>
      </c>
      <c r="H15" s="246">
        <v>2.15</v>
      </c>
      <c r="I15" s="247">
        <v>100</v>
      </c>
    </row>
    <row r="16" spans="2:9" x14ac:dyDescent="0.35">
      <c r="B16" s="5" t="s">
        <v>38</v>
      </c>
      <c r="C16" s="246">
        <v>6.02</v>
      </c>
      <c r="D16" s="246">
        <v>48.12</v>
      </c>
      <c r="E16" s="246">
        <v>39.85</v>
      </c>
      <c r="F16" s="246">
        <v>4.8899999999999997</v>
      </c>
      <c r="G16" s="246">
        <v>0</v>
      </c>
      <c r="H16" s="246">
        <v>1.1299999999999999</v>
      </c>
      <c r="I16" s="247">
        <v>100</v>
      </c>
    </row>
    <row r="17" spans="2:9" x14ac:dyDescent="0.35">
      <c r="B17" s="5" t="s">
        <v>39</v>
      </c>
      <c r="C17" s="246">
        <v>1.52</v>
      </c>
      <c r="D17" s="246">
        <v>86.69</v>
      </c>
      <c r="E17" s="246">
        <v>10.27</v>
      </c>
      <c r="F17" s="246">
        <v>1.1399999999999999</v>
      </c>
      <c r="G17" s="246">
        <v>0.38</v>
      </c>
      <c r="H17" s="246">
        <v>0</v>
      </c>
      <c r="I17" s="247">
        <v>100</v>
      </c>
    </row>
    <row r="18" spans="2:9" x14ac:dyDescent="0.35">
      <c r="B18" s="5" t="s">
        <v>40</v>
      </c>
      <c r="C18" s="246">
        <v>0.61</v>
      </c>
      <c r="D18" s="246">
        <v>75.61</v>
      </c>
      <c r="E18" s="246">
        <v>22.87</v>
      </c>
      <c r="F18" s="246">
        <v>0.61</v>
      </c>
      <c r="G18" s="246">
        <v>0.3</v>
      </c>
      <c r="H18" s="246">
        <v>0</v>
      </c>
      <c r="I18" s="247">
        <v>100</v>
      </c>
    </row>
    <row r="19" spans="2:9" x14ac:dyDescent="0.35">
      <c r="B19" s="5" t="s">
        <v>41</v>
      </c>
      <c r="C19" s="246">
        <v>0.5</v>
      </c>
      <c r="D19" s="246">
        <v>31.67</v>
      </c>
      <c r="E19" s="246">
        <v>61.6</v>
      </c>
      <c r="F19" s="246">
        <v>5.74</v>
      </c>
      <c r="G19" s="246">
        <v>0.5</v>
      </c>
      <c r="H19" s="246">
        <v>0</v>
      </c>
      <c r="I19" s="247">
        <v>100</v>
      </c>
    </row>
    <row r="20" spans="2:9" x14ac:dyDescent="0.35">
      <c r="B20" s="5" t="s">
        <v>42</v>
      </c>
      <c r="C20" s="246">
        <v>2.77</v>
      </c>
      <c r="D20" s="246">
        <v>26.45</v>
      </c>
      <c r="E20" s="246">
        <v>65.989999999999995</v>
      </c>
      <c r="F20" s="246">
        <v>4.28</v>
      </c>
      <c r="G20" s="246">
        <v>0.25</v>
      </c>
      <c r="H20" s="246">
        <v>0.25</v>
      </c>
      <c r="I20" s="247">
        <v>100</v>
      </c>
    </row>
    <row r="21" spans="2:9" x14ac:dyDescent="0.35">
      <c r="B21" s="5" t="s">
        <v>43</v>
      </c>
      <c r="C21" s="246">
        <v>3.01</v>
      </c>
      <c r="D21" s="246">
        <v>22.29</v>
      </c>
      <c r="E21" s="246">
        <v>68.98</v>
      </c>
      <c r="F21" s="246">
        <v>4.82</v>
      </c>
      <c r="G21" s="246">
        <v>0.6</v>
      </c>
      <c r="H21" s="246">
        <v>0.3</v>
      </c>
      <c r="I21" s="247">
        <v>100</v>
      </c>
    </row>
    <row r="22" spans="2:9" x14ac:dyDescent="0.35">
      <c r="B22" s="5" t="s">
        <v>44</v>
      </c>
      <c r="C22" s="246">
        <v>4.9000000000000004</v>
      </c>
      <c r="D22" s="246">
        <v>55.24</v>
      </c>
      <c r="E22" s="246">
        <v>33.92</v>
      </c>
      <c r="F22" s="246">
        <v>2.1</v>
      </c>
      <c r="G22" s="246">
        <v>3.5</v>
      </c>
      <c r="H22" s="246">
        <v>0.35</v>
      </c>
      <c r="I22" s="247">
        <v>100</v>
      </c>
    </row>
    <row r="23" spans="2:9" x14ac:dyDescent="0.35">
      <c r="B23" s="5" t="s">
        <v>45</v>
      </c>
      <c r="C23" s="246">
        <v>2.2999999999999998</v>
      </c>
      <c r="D23" s="246">
        <v>46.21</v>
      </c>
      <c r="E23" s="246">
        <v>46.44</v>
      </c>
      <c r="F23" s="246">
        <v>2.76</v>
      </c>
      <c r="G23" s="246">
        <v>2.2999999999999998</v>
      </c>
      <c r="H23" s="246">
        <v>0</v>
      </c>
      <c r="I23" s="247">
        <v>100</v>
      </c>
    </row>
    <row r="24" spans="2:9" x14ac:dyDescent="0.35">
      <c r="B24" s="5" t="s">
        <v>46</v>
      </c>
      <c r="C24" s="246">
        <v>9.09</v>
      </c>
      <c r="D24" s="246">
        <v>52.53</v>
      </c>
      <c r="E24" s="246">
        <v>34.6</v>
      </c>
      <c r="F24" s="246">
        <v>3.54</v>
      </c>
      <c r="G24" s="246">
        <v>0.25</v>
      </c>
      <c r="H24" s="246">
        <v>0</v>
      </c>
      <c r="I24" s="247">
        <v>100</v>
      </c>
    </row>
    <row r="25" spans="2:9" x14ac:dyDescent="0.35">
      <c r="B25" s="5" t="s">
        <v>47</v>
      </c>
      <c r="C25" s="246">
        <v>12.44</v>
      </c>
      <c r="D25" s="246">
        <v>46.24</v>
      </c>
      <c r="E25" s="246">
        <v>37.79</v>
      </c>
      <c r="F25" s="246">
        <v>1.88</v>
      </c>
      <c r="G25" s="246">
        <v>0.94</v>
      </c>
      <c r="H25" s="246">
        <v>0.7</v>
      </c>
      <c r="I25" s="247">
        <v>100</v>
      </c>
    </row>
    <row r="26" spans="2:9" x14ac:dyDescent="0.35">
      <c r="B26" s="5" t="s">
        <v>48</v>
      </c>
      <c r="C26" s="246">
        <v>7.51</v>
      </c>
      <c r="D26" s="246">
        <v>45.65</v>
      </c>
      <c r="E26" s="246">
        <v>35.14</v>
      </c>
      <c r="F26" s="246">
        <v>10.51</v>
      </c>
      <c r="G26" s="246">
        <v>0.9</v>
      </c>
      <c r="H26" s="246">
        <v>0.3</v>
      </c>
      <c r="I26" s="247">
        <v>100</v>
      </c>
    </row>
    <row r="27" spans="2:9" x14ac:dyDescent="0.35">
      <c r="B27" s="5" t="s">
        <v>49</v>
      </c>
      <c r="C27" s="246">
        <v>3.68</v>
      </c>
      <c r="D27" s="246">
        <v>42.81</v>
      </c>
      <c r="E27" s="246">
        <v>50.17</v>
      </c>
      <c r="F27" s="246">
        <v>0.33</v>
      </c>
      <c r="G27" s="246">
        <v>2.68</v>
      </c>
      <c r="H27" s="246">
        <v>0.33</v>
      </c>
      <c r="I27" s="247">
        <v>100</v>
      </c>
    </row>
    <row r="28" spans="2:9" x14ac:dyDescent="0.35">
      <c r="B28" s="5" t="s">
        <v>50</v>
      </c>
      <c r="C28" s="246">
        <v>4.55</v>
      </c>
      <c r="D28" s="246">
        <v>54.55</v>
      </c>
      <c r="E28" s="246">
        <v>35.93</v>
      </c>
      <c r="F28" s="246">
        <v>0</v>
      </c>
      <c r="G28" s="246">
        <v>2.81</v>
      </c>
      <c r="H28" s="246">
        <v>2.16</v>
      </c>
      <c r="I28" s="247">
        <v>100</v>
      </c>
    </row>
    <row r="29" spans="2:9" x14ac:dyDescent="0.35">
      <c r="B29" s="5" t="s">
        <v>51</v>
      </c>
      <c r="C29" s="246">
        <v>2.78</v>
      </c>
      <c r="D29" s="246">
        <v>45.94</v>
      </c>
      <c r="E29" s="246">
        <v>46.64</v>
      </c>
      <c r="F29" s="246">
        <v>0.46</v>
      </c>
      <c r="G29" s="246">
        <v>3.48</v>
      </c>
      <c r="H29" s="246">
        <v>0.7</v>
      </c>
      <c r="I29" s="247">
        <v>100</v>
      </c>
    </row>
    <row r="30" spans="2:9" x14ac:dyDescent="0.35">
      <c r="B30" s="5" t="s">
        <v>52</v>
      </c>
      <c r="C30" s="246">
        <v>14.06</v>
      </c>
      <c r="D30" s="246">
        <v>46.88</v>
      </c>
      <c r="E30" s="246">
        <v>31.25</v>
      </c>
      <c r="F30" s="246">
        <v>6.56</v>
      </c>
      <c r="G30" s="246">
        <v>0.63</v>
      </c>
      <c r="H30" s="246">
        <v>0.63</v>
      </c>
      <c r="I30" s="247">
        <v>100</v>
      </c>
    </row>
    <row r="31" spans="2:9" x14ac:dyDescent="0.35">
      <c r="B31" s="5" t="s">
        <v>53</v>
      </c>
      <c r="C31" s="246">
        <v>9.92</v>
      </c>
      <c r="D31" s="246">
        <v>17.899999999999999</v>
      </c>
      <c r="E31" s="246">
        <v>54.47</v>
      </c>
      <c r="F31" s="246">
        <v>2.5299999999999998</v>
      </c>
      <c r="G31" s="246">
        <v>12.84</v>
      </c>
      <c r="H31" s="246">
        <v>2.33</v>
      </c>
      <c r="I31" s="247">
        <v>100</v>
      </c>
    </row>
    <row r="32" spans="2:9" x14ac:dyDescent="0.35">
      <c r="B32" s="5" t="s">
        <v>54</v>
      </c>
      <c r="C32" s="246">
        <v>14.54</v>
      </c>
      <c r="D32" s="246">
        <v>21.15</v>
      </c>
      <c r="E32" s="246">
        <v>56.83</v>
      </c>
      <c r="F32" s="246">
        <v>2.86</v>
      </c>
      <c r="G32" s="246">
        <v>3.96</v>
      </c>
      <c r="H32" s="246">
        <v>0.66</v>
      </c>
      <c r="I32" s="247">
        <v>100</v>
      </c>
    </row>
    <row r="33" spans="2:9" ht="15" thickBot="1" x14ac:dyDescent="0.4">
      <c r="B33" s="4" t="s">
        <v>55</v>
      </c>
      <c r="C33" s="248">
        <v>0.54</v>
      </c>
      <c r="D33" s="248">
        <v>39.25</v>
      </c>
      <c r="E33" s="248">
        <v>47.58</v>
      </c>
      <c r="F33" s="248">
        <v>7.8</v>
      </c>
      <c r="G33" s="248">
        <v>4.84</v>
      </c>
      <c r="H33" s="248">
        <v>0</v>
      </c>
      <c r="I33" s="249">
        <v>100</v>
      </c>
    </row>
    <row r="34" spans="2:9" ht="15.5" thickTop="1" thickBot="1" x14ac:dyDescent="0.4">
      <c r="B34" s="250" t="s">
        <v>20</v>
      </c>
      <c r="C34" s="251">
        <v>6.17</v>
      </c>
      <c r="D34" s="251">
        <v>40.83</v>
      </c>
      <c r="E34" s="251">
        <v>45.31</v>
      </c>
      <c r="F34" s="251">
        <v>3.63</v>
      </c>
      <c r="G34" s="251">
        <v>3.42</v>
      </c>
      <c r="H34" s="251">
        <v>0.64</v>
      </c>
      <c r="I34" s="252">
        <v>100</v>
      </c>
    </row>
    <row r="35" spans="2:9" ht="15" thickTop="1" x14ac:dyDescent="0.35">
      <c r="B35" s="19" t="s">
        <v>298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workbookViewId="0"/>
  </sheetViews>
  <sheetFormatPr defaultRowHeight="14.5" x14ac:dyDescent="0.35"/>
  <cols>
    <col min="2" max="2" width="14" customWidth="1"/>
    <col min="3" max="3" width="18.7265625" bestFit="1" customWidth="1"/>
    <col min="4" max="4" width="9.7265625" bestFit="1" customWidth="1"/>
    <col min="5" max="5" width="6" bestFit="1" customWidth="1"/>
    <col min="6" max="6" width="6.453125" bestFit="1" customWidth="1"/>
    <col min="7" max="7" width="10.1796875" bestFit="1" customWidth="1"/>
    <col min="8" max="8" width="11.26953125" bestFit="1" customWidth="1"/>
    <col min="9" max="9" width="6.54296875" bestFit="1" customWidth="1"/>
  </cols>
  <sheetData>
    <row r="2" spans="2:9" x14ac:dyDescent="0.35">
      <c r="B2" s="243" t="s">
        <v>388</v>
      </c>
      <c r="C2" s="114"/>
      <c r="D2" s="114"/>
      <c r="E2" s="114"/>
      <c r="F2" s="114"/>
      <c r="G2" s="114"/>
      <c r="H2" s="114"/>
      <c r="I2" s="114"/>
    </row>
    <row r="3" spans="2:9" ht="43" thickBot="1" x14ac:dyDescent="0.4">
      <c r="B3" s="244" t="s">
        <v>25</v>
      </c>
      <c r="C3" s="245" t="s">
        <v>172</v>
      </c>
      <c r="D3" s="245" t="s">
        <v>201</v>
      </c>
      <c r="E3" s="245" t="s">
        <v>335</v>
      </c>
      <c r="F3" s="245" t="s">
        <v>169</v>
      </c>
      <c r="G3" s="245" t="s">
        <v>340</v>
      </c>
      <c r="H3" s="245" t="s">
        <v>171</v>
      </c>
      <c r="I3" s="245" t="s">
        <v>20</v>
      </c>
    </row>
    <row r="4" spans="2:9" ht="15" thickTop="1" x14ac:dyDescent="0.35">
      <c r="B4" s="5" t="s">
        <v>26</v>
      </c>
      <c r="C4" s="246">
        <v>4.17</v>
      </c>
      <c r="D4" s="246">
        <v>62.5</v>
      </c>
      <c r="E4" s="246">
        <v>0</v>
      </c>
      <c r="F4" s="246">
        <v>33.33</v>
      </c>
      <c r="G4" s="246">
        <v>0</v>
      </c>
      <c r="H4" s="246">
        <v>0</v>
      </c>
      <c r="I4" s="247">
        <v>100</v>
      </c>
    </row>
    <row r="5" spans="2:9" x14ac:dyDescent="0.35">
      <c r="B5" s="5" t="s">
        <v>27</v>
      </c>
      <c r="C5" s="246">
        <v>3.53</v>
      </c>
      <c r="D5" s="246">
        <v>77.650000000000006</v>
      </c>
      <c r="E5" s="246">
        <v>0</v>
      </c>
      <c r="F5" s="246">
        <v>14.71</v>
      </c>
      <c r="G5" s="246">
        <v>4.12</v>
      </c>
      <c r="H5" s="246">
        <v>0</v>
      </c>
      <c r="I5" s="247">
        <v>100</v>
      </c>
    </row>
    <row r="6" spans="2:9" x14ac:dyDescent="0.35">
      <c r="B6" s="5" t="s">
        <v>28</v>
      </c>
      <c r="C6" s="246">
        <v>3.85</v>
      </c>
      <c r="D6" s="246">
        <v>96.15</v>
      </c>
      <c r="E6" s="246">
        <v>0</v>
      </c>
      <c r="F6" s="246">
        <v>0</v>
      </c>
      <c r="G6" s="246">
        <v>0</v>
      </c>
      <c r="H6" s="246">
        <v>0</v>
      </c>
      <c r="I6" s="247">
        <v>100</v>
      </c>
    </row>
    <row r="7" spans="2:9" x14ac:dyDescent="0.35">
      <c r="B7" s="5" t="s">
        <v>29</v>
      </c>
      <c r="C7" s="246">
        <v>6.86</v>
      </c>
      <c r="D7" s="246">
        <v>24</v>
      </c>
      <c r="E7" s="246">
        <v>52.57</v>
      </c>
      <c r="F7" s="246">
        <v>5.71</v>
      </c>
      <c r="G7" s="246">
        <v>10.86</v>
      </c>
      <c r="H7" s="246">
        <v>0</v>
      </c>
      <c r="I7" s="247">
        <v>100</v>
      </c>
    </row>
    <row r="8" spans="2:9" x14ac:dyDescent="0.35">
      <c r="B8" s="5" t="s">
        <v>30</v>
      </c>
      <c r="C8" s="246">
        <v>0.97</v>
      </c>
      <c r="D8" s="246">
        <v>34.78</v>
      </c>
      <c r="E8" s="246">
        <v>42.03</v>
      </c>
      <c r="F8" s="246">
        <v>10.14</v>
      </c>
      <c r="G8" s="246">
        <v>12.08</v>
      </c>
      <c r="H8" s="246">
        <v>0</v>
      </c>
      <c r="I8" s="247">
        <v>100</v>
      </c>
    </row>
    <row r="9" spans="2:9" x14ac:dyDescent="0.35">
      <c r="B9" s="5" t="s">
        <v>31</v>
      </c>
      <c r="C9" s="246">
        <v>1.73</v>
      </c>
      <c r="D9" s="246">
        <v>30.3</v>
      </c>
      <c r="E9" s="246">
        <v>64.94</v>
      </c>
      <c r="F9" s="246">
        <v>0.43</v>
      </c>
      <c r="G9" s="246">
        <v>2.16</v>
      </c>
      <c r="H9" s="246">
        <v>0.43</v>
      </c>
      <c r="I9" s="247">
        <v>100</v>
      </c>
    </row>
    <row r="10" spans="2:9" x14ac:dyDescent="0.35">
      <c r="B10" s="5" t="s">
        <v>32</v>
      </c>
      <c r="C10" s="246">
        <v>3.43</v>
      </c>
      <c r="D10" s="246">
        <v>54.41</v>
      </c>
      <c r="E10" s="246">
        <v>28.43</v>
      </c>
      <c r="F10" s="246">
        <v>0.49</v>
      </c>
      <c r="G10" s="246">
        <v>12.75</v>
      </c>
      <c r="H10" s="246">
        <v>0.49</v>
      </c>
      <c r="I10" s="247">
        <v>100</v>
      </c>
    </row>
    <row r="11" spans="2:9" x14ac:dyDescent="0.35">
      <c r="B11" s="5" t="s">
        <v>33</v>
      </c>
      <c r="C11" s="246">
        <v>3.35</v>
      </c>
      <c r="D11" s="246">
        <v>38.659999999999997</v>
      </c>
      <c r="E11" s="246">
        <v>47.96</v>
      </c>
      <c r="F11" s="246">
        <v>8.18</v>
      </c>
      <c r="G11" s="246">
        <v>1.86</v>
      </c>
      <c r="H11" s="246">
        <v>0</v>
      </c>
      <c r="I11" s="247">
        <v>100</v>
      </c>
    </row>
    <row r="12" spans="2:9" x14ac:dyDescent="0.35">
      <c r="B12" s="5" t="s">
        <v>34</v>
      </c>
      <c r="C12" s="246">
        <v>11.32</v>
      </c>
      <c r="D12" s="246">
        <v>34.590000000000003</v>
      </c>
      <c r="E12" s="246">
        <v>42.14</v>
      </c>
      <c r="F12" s="246">
        <v>2.52</v>
      </c>
      <c r="G12" s="246">
        <v>9.43</v>
      </c>
      <c r="H12" s="246">
        <v>0</v>
      </c>
      <c r="I12" s="247">
        <v>100</v>
      </c>
    </row>
    <row r="13" spans="2:9" x14ac:dyDescent="0.35">
      <c r="B13" s="5" t="s">
        <v>35</v>
      </c>
      <c r="C13" s="246">
        <v>3.87</v>
      </c>
      <c r="D13" s="246">
        <v>17.68</v>
      </c>
      <c r="E13" s="246">
        <v>65.19</v>
      </c>
      <c r="F13" s="246">
        <v>6.08</v>
      </c>
      <c r="G13" s="246">
        <v>7.18</v>
      </c>
      <c r="H13" s="246">
        <v>0</v>
      </c>
      <c r="I13" s="247">
        <v>100</v>
      </c>
    </row>
    <row r="14" spans="2:9" x14ac:dyDescent="0.35">
      <c r="B14" s="5" t="s">
        <v>36</v>
      </c>
      <c r="C14" s="246">
        <v>5.18</v>
      </c>
      <c r="D14" s="246">
        <v>45.08</v>
      </c>
      <c r="E14" s="246">
        <v>28.5</v>
      </c>
      <c r="F14" s="246">
        <v>4.1500000000000004</v>
      </c>
      <c r="G14" s="246">
        <v>17.100000000000001</v>
      </c>
      <c r="H14" s="246">
        <v>0</v>
      </c>
      <c r="I14" s="247">
        <v>100</v>
      </c>
    </row>
    <row r="15" spans="2:9" x14ac:dyDescent="0.35">
      <c r="B15" s="5" t="s">
        <v>37</v>
      </c>
      <c r="C15" s="246">
        <v>2.11</v>
      </c>
      <c r="D15" s="246">
        <v>46.67</v>
      </c>
      <c r="E15" s="246">
        <v>47.37</v>
      </c>
      <c r="F15" s="246">
        <v>2.46</v>
      </c>
      <c r="G15" s="246">
        <v>1.4</v>
      </c>
      <c r="H15" s="246">
        <v>0</v>
      </c>
      <c r="I15" s="247">
        <v>100</v>
      </c>
    </row>
    <row r="16" spans="2:9" x14ac:dyDescent="0.35">
      <c r="B16" s="5" t="s">
        <v>38</v>
      </c>
      <c r="C16" s="246">
        <v>4.82</v>
      </c>
      <c r="D16" s="246">
        <v>50.88</v>
      </c>
      <c r="E16" s="246">
        <v>38.6</v>
      </c>
      <c r="F16" s="246">
        <v>5.26</v>
      </c>
      <c r="G16" s="246">
        <v>0.44</v>
      </c>
      <c r="H16" s="246">
        <v>0</v>
      </c>
      <c r="I16" s="247">
        <v>100</v>
      </c>
    </row>
    <row r="17" spans="2:9" x14ac:dyDescent="0.35">
      <c r="B17" s="5" t="s">
        <v>39</v>
      </c>
      <c r="C17" s="246">
        <v>1.92</v>
      </c>
      <c r="D17" s="246">
        <v>74.23</v>
      </c>
      <c r="E17" s="246">
        <v>21.54</v>
      </c>
      <c r="F17" s="246">
        <v>0.77</v>
      </c>
      <c r="G17" s="246">
        <v>1.54</v>
      </c>
      <c r="H17" s="246">
        <v>0</v>
      </c>
      <c r="I17" s="247">
        <v>100</v>
      </c>
    </row>
    <row r="18" spans="2:9" x14ac:dyDescent="0.35">
      <c r="B18" s="5" t="s">
        <v>40</v>
      </c>
      <c r="C18" s="246">
        <v>0.7</v>
      </c>
      <c r="D18" s="246">
        <v>73.33</v>
      </c>
      <c r="E18" s="246">
        <v>24.91</v>
      </c>
      <c r="F18" s="246">
        <v>1.05</v>
      </c>
      <c r="G18" s="246">
        <v>0</v>
      </c>
      <c r="H18" s="246">
        <v>0</v>
      </c>
      <c r="I18" s="247">
        <v>100</v>
      </c>
    </row>
    <row r="19" spans="2:9" x14ac:dyDescent="0.35">
      <c r="B19" s="5" t="s">
        <v>41</v>
      </c>
      <c r="C19" s="246">
        <v>1.0900000000000001</v>
      </c>
      <c r="D19" s="246">
        <v>45.08</v>
      </c>
      <c r="E19" s="246">
        <v>46.17</v>
      </c>
      <c r="F19" s="246">
        <v>6.28</v>
      </c>
      <c r="G19" s="246">
        <v>1.37</v>
      </c>
      <c r="H19" s="246">
        <v>0</v>
      </c>
      <c r="I19" s="247">
        <v>100</v>
      </c>
    </row>
    <row r="20" spans="2:9" x14ac:dyDescent="0.35">
      <c r="B20" s="5" t="s">
        <v>42</v>
      </c>
      <c r="C20" s="246">
        <v>2.94</v>
      </c>
      <c r="D20" s="246">
        <v>25.16</v>
      </c>
      <c r="E20" s="246">
        <v>64.38</v>
      </c>
      <c r="F20" s="246">
        <v>6.54</v>
      </c>
      <c r="G20" s="246">
        <v>0.98</v>
      </c>
      <c r="H20" s="246">
        <v>0</v>
      </c>
      <c r="I20" s="247">
        <v>100</v>
      </c>
    </row>
    <row r="21" spans="2:9" x14ac:dyDescent="0.35">
      <c r="B21" s="5" t="s">
        <v>43</v>
      </c>
      <c r="C21" s="246">
        <v>7.44</v>
      </c>
      <c r="D21" s="246">
        <v>17.86</v>
      </c>
      <c r="E21" s="246">
        <v>63.69</v>
      </c>
      <c r="F21" s="246">
        <v>8.6300000000000008</v>
      </c>
      <c r="G21" s="246">
        <v>2.08</v>
      </c>
      <c r="H21" s="246">
        <v>0.3</v>
      </c>
      <c r="I21" s="247">
        <v>100</v>
      </c>
    </row>
    <row r="22" spans="2:9" x14ac:dyDescent="0.35">
      <c r="B22" s="5" t="s">
        <v>44</v>
      </c>
      <c r="C22" s="246">
        <v>12.67</v>
      </c>
      <c r="D22" s="246">
        <v>59.73</v>
      </c>
      <c r="E22" s="246">
        <v>16.739999999999998</v>
      </c>
      <c r="F22" s="246">
        <v>3.17</v>
      </c>
      <c r="G22" s="246">
        <v>7.69</v>
      </c>
      <c r="H22" s="246">
        <v>0</v>
      </c>
      <c r="I22" s="247">
        <v>100</v>
      </c>
    </row>
    <row r="23" spans="2:9" x14ac:dyDescent="0.35">
      <c r="B23" s="5" t="s">
        <v>45</v>
      </c>
      <c r="C23" s="246">
        <v>1.71</v>
      </c>
      <c r="D23" s="246">
        <v>55.26</v>
      </c>
      <c r="E23" s="246">
        <v>40.1</v>
      </c>
      <c r="F23" s="246">
        <v>2.2000000000000002</v>
      </c>
      <c r="G23" s="246">
        <v>0.73</v>
      </c>
      <c r="H23" s="246">
        <v>0</v>
      </c>
      <c r="I23" s="247">
        <v>100</v>
      </c>
    </row>
    <row r="24" spans="2:9" x14ac:dyDescent="0.35">
      <c r="B24" s="5" t="s">
        <v>46</v>
      </c>
      <c r="C24" s="246">
        <v>1.61</v>
      </c>
      <c r="D24" s="246">
        <v>66.13</v>
      </c>
      <c r="E24" s="246">
        <v>30.65</v>
      </c>
      <c r="F24" s="246">
        <v>1.61</v>
      </c>
      <c r="G24" s="246">
        <v>0</v>
      </c>
      <c r="H24" s="246">
        <v>0</v>
      </c>
      <c r="I24" s="247">
        <v>100</v>
      </c>
    </row>
    <row r="25" spans="2:9" x14ac:dyDescent="0.35">
      <c r="B25" s="5" t="s">
        <v>47</v>
      </c>
      <c r="C25" s="246">
        <v>11.59</v>
      </c>
      <c r="D25" s="246">
        <v>49.7</v>
      </c>
      <c r="E25" s="246">
        <v>33.229999999999997</v>
      </c>
      <c r="F25" s="246">
        <v>1.83</v>
      </c>
      <c r="G25" s="246">
        <v>3.35</v>
      </c>
      <c r="H25" s="246">
        <v>0.3</v>
      </c>
      <c r="I25" s="247">
        <v>100</v>
      </c>
    </row>
    <row r="26" spans="2:9" x14ac:dyDescent="0.35">
      <c r="B26" s="5" t="s">
        <v>48</v>
      </c>
      <c r="C26" s="246">
        <v>10.87</v>
      </c>
      <c r="D26" s="246">
        <v>43.48</v>
      </c>
      <c r="E26" s="246">
        <v>34.47</v>
      </c>
      <c r="F26" s="246">
        <v>11.18</v>
      </c>
      <c r="G26" s="246">
        <v>0</v>
      </c>
      <c r="H26" s="246">
        <v>0</v>
      </c>
      <c r="I26" s="247">
        <v>100</v>
      </c>
    </row>
    <row r="27" spans="2:9" x14ac:dyDescent="0.35">
      <c r="B27" s="5" t="s">
        <v>49</v>
      </c>
      <c r="C27" s="246">
        <v>6.74</v>
      </c>
      <c r="D27" s="246">
        <v>53.89</v>
      </c>
      <c r="E27" s="246">
        <v>37.31</v>
      </c>
      <c r="F27" s="246">
        <v>0.52</v>
      </c>
      <c r="G27" s="246">
        <v>1.55</v>
      </c>
      <c r="H27" s="246">
        <v>0</v>
      </c>
      <c r="I27" s="247">
        <v>100</v>
      </c>
    </row>
    <row r="28" spans="2:9" x14ac:dyDescent="0.35">
      <c r="B28" s="5" t="s">
        <v>50</v>
      </c>
      <c r="C28" s="246">
        <v>1.4</v>
      </c>
      <c r="D28" s="246">
        <v>60.23</v>
      </c>
      <c r="E28" s="246">
        <v>33.72</v>
      </c>
      <c r="F28" s="246">
        <v>0.93</v>
      </c>
      <c r="G28" s="246">
        <v>3.02</v>
      </c>
      <c r="H28" s="246">
        <v>0.7</v>
      </c>
      <c r="I28" s="247">
        <v>100</v>
      </c>
    </row>
    <row r="29" spans="2:9" x14ac:dyDescent="0.35">
      <c r="B29" s="5" t="s">
        <v>51</v>
      </c>
      <c r="C29" s="246">
        <v>4.2699999999999996</v>
      </c>
      <c r="D29" s="246">
        <v>42.17</v>
      </c>
      <c r="E29" s="246">
        <v>47.58</v>
      </c>
      <c r="F29" s="246">
        <v>3.7</v>
      </c>
      <c r="G29" s="246">
        <v>1.71</v>
      </c>
      <c r="H29" s="246">
        <v>0.56999999999999995</v>
      </c>
      <c r="I29" s="247">
        <v>100</v>
      </c>
    </row>
    <row r="30" spans="2:9" x14ac:dyDescent="0.35">
      <c r="B30" s="5" t="s">
        <v>52</v>
      </c>
      <c r="C30" s="246">
        <v>4.13</v>
      </c>
      <c r="D30" s="246">
        <v>61.98</v>
      </c>
      <c r="E30" s="246">
        <v>27.27</v>
      </c>
      <c r="F30" s="246">
        <v>2.89</v>
      </c>
      <c r="G30" s="246">
        <v>3.31</v>
      </c>
      <c r="H30" s="246">
        <v>0.41</v>
      </c>
      <c r="I30" s="247">
        <v>100</v>
      </c>
    </row>
    <row r="31" spans="2:9" x14ac:dyDescent="0.35">
      <c r="B31" s="5" t="s">
        <v>53</v>
      </c>
      <c r="C31" s="246">
        <v>15.61</v>
      </c>
      <c r="D31" s="246">
        <v>22.36</v>
      </c>
      <c r="E31" s="246">
        <v>42.19</v>
      </c>
      <c r="F31" s="246">
        <v>3.8</v>
      </c>
      <c r="G31" s="246">
        <v>15.61</v>
      </c>
      <c r="H31" s="246">
        <v>0.42</v>
      </c>
      <c r="I31" s="247">
        <v>100</v>
      </c>
    </row>
    <row r="32" spans="2:9" x14ac:dyDescent="0.35">
      <c r="B32" s="5" t="s">
        <v>54</v>
      </c>
      <c r="C32" s="246">
        <v>11.04</v>
      </c>
      <c r="D32" s="246">
        <v>42.94</v>
      </c>
      <c r="E32" s="246">
        <v>35.58</v>
      </c>
      <c r="F32" s="246">
        <v>2.4500000000000002</v>
      </c>
      <c r="G32" s="246">
        <v>7.36</v>
      </c>
      <c r="H32" s="246">
        <v>0.61</v>
      </c>
      <c r="I32" s="247">
        <v>100</v>
      </c>
    </row>
    <row r="33" spans="2:9" ht="15" thickBot="1" x14ac:dyDescent="0.4">
      <c r="B33" s="4" t="s">
        <v>55</v>
      </c>
      <c r="C33" s="248">
        <v>1.77</v>
      </c>
      <c r="D33" s="248">
        <v>31.56</v>
      </c>
      <c r="E33" s="248">
        <v>50.44</v>
      </c>
      <c r="F33" s="248">
        <v>7.08</v>
      </c>
      <c r="G33" s="248">
        <v>9.14</v>
      </c>
      <c r="H33" s="248">
        <v>0</v>
      </c>
      <c r="I33" s="249">
        <v>100</v>
      </c>
    </row>
    <row r="34" spans="2:9" ht="15.5" thickTop="1" thickBot="1" x14ac:dyDescent="0.4">
      <c r="B34" s="250" t="s">
        <v>20</v>
      </c>
      <c r="C34" s="251">
        <v>4.79</v>
      </c>
      <c r="D34" s="251">
        <v>46.55</v>
      </c>
      <c r="E34" s="251">
        <v>39.869999999999997</v>
      </c>
      <c r="F34" s="251">
        <v>4.4400000000000004</v>
      </c>
      <c r="G34" s="251">
        <v>4.1900000000000004</v>
      </c>
      <c r="H34" s="251">
        <v>0.16</v>
      </c>
      <c r="I34" s="252">
        <v>100</v>
      </c>
    </row>
    <row r="35" spans="2:9" ht="15" thickTop="1" x14ac:dyDescent="0.35">
      <c r="B35" s="19" t="s">
        <v>298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6"/>
  <sheetViews>
    <sheetView workbookViewId="0">
      <selection activeCell="L3" sqref="L3"/>
    </sheetView>
  </sheetViews>
  <sheetFormatPr defaultRowHeight="14.5" x14ac:dyDescent="0.35"/>
  <cols>
    <col min="2" max="2" width="11.7265625" customWidth="1"/>
    <col min="3" max="3" width="18.81640625" customWidth="1"/>
    <col min="4" max="4" width="11.1796875" bestFit="1" customWidth="1"/>
    <col min="5" max="5" width="15.26953125" bestFit="1" customWidth="1"/>
    <col min="6" max="6" width="6.453125" bestFit="1" customWidth="1"/>
    <col min="7" max="7" width="19.1796875" bestFit="1" customWidth="1"/>
  </cols>
  <sheetData>
    <row r="3" spans="2:9" ht="15" thickBot="1" x14ac:dyDescent="0.4">
      <c r="B3" s="79" t="s">
        <v>389</v>
      </c>
    </row>
    <row r="4" spans="2:9" ht="61.5" customHeight="1" thickTop="1" thickBot="1" x14ac:dyDescent="0.4">
      <c r="B4" s="80" t="s">
        <v>25</v>
      </c>
      <c r="C4" s="81" t="s">
        <v>172</v>
      </c>
      <c r="D4" s="80" t="s">
        <v>201</v>
      </c>
      <c r="E4" s="80" t="s">
        <v>173</v>
      </c>
      <c r="F4" s="80" t="s">
        <v>169</v>
      </c>
      <c r="G4" s="80" t="s">
        <v>202</v>
      </c>
      <c r="H4" s="80" t="s">
        <v>171</v>
      </c>
      <c r="I4" s="80" t="s">
        <v>20</v>
      </c>
    </row>
    <row r="5" spans="2:9" ht="16" thickTop="1" x14ac:dyDescent="0.35">
      <c r="B5" s="10" t="s">
        <v>26</v>
      </c>
      <c r="C5" s="1" t="s">
        <v>82</v>
      </c>
      <c r="D5" s="1">
        <v>52.63</v>
      </c>
      <c r="E5" s="1">
        <v>0</v>
      </c>
      <c r="F5" s="1">
        <v>5.26</v>
      </c>
      <c r="G5" s="1">
        <v>42.11</v>
      </c>
      <c r="H5" s="1" t="s">
        <v>82</v>
      </c>
      <c r="I5" s="1">
        <v>100</v>
      </c>
    </row>
    <row r="6" spans="2:9" ht="15.5" x14ac:dyDescent="0.35">
      <c r="B6" s="10" t="s">
        <v>27</v>
      </c>
      <c r="C6" s="1" t="s">
        <v>82</v>
      </c>
      <c r="D6" s="1">
        <v>81.819999999999993</v>
      </c>
      <c r="E6" s="1">
        <v>0</v>
      </c>
      <c r="F6" s="1" t="s">
        <v>82</v>
      </c>
      <c r="G6" s="1">
        <v>9.09</v>
      </c>
      <c r="H6" s="1" t="s">
        <v>82</v>
      </c>
      <c r="I6" s="1">
        <v>100</v>
      </c>
    </row>
    <row r="7" spans="2:9" ht="15.5" x14ac:dyDescent="0.35">
      <c r="B7" s="10" t="s">
        <v>28</v>
      </c>
      <c r="C7" s="1" t="s">
        <v>82</v>
      </c>
      <c r="D7" s="1">
        <v>60</v>
      </c>
      <c r="E7" s="1">
        <v>20</v>
      </c>
      <c r="F7" s="1" t="s">
        <v>82</v>
      </c>
      <c r="G7" s="1">
        <v>20</v>
      </c>
      <c r="H7" s="1" t="s">
        <v>82</v>
      </c>
      <c r="I7" s="1">
        <v>100</v>
      </c>
    </row>
    <row r="8" spans="2:9" ht="15.5" x14ac:dyDescent="0.35">
      <c r="B8" s="10" t="s">
        <v>29</v>
      </c>
      <c r="C8" s="1" t="s">
        <v>82</v>
      </c>
      <c r="D8" s="1">
        <v>35.9</v>
      </c>
      <c r="E8" s="1">
        <v>33.33</v>
      </c>
      <c r="F8" s="1">
        <v>17.95</v>
      </c>
      <c r="G8" s="1">
        <v>12.82</v>
      </c>
      <c r="H8" s="1" t="s">
        <v>82</v>
      </c>
      <c r="I8" s="1">
        <v>100</v>
      </c>
    </row>
    <row r="9" spans="2:9" ht="15.5" x14ac:dyDescent="0.35">
      <c r="B9" s="10" t="s">
        <v>30</v>
      </c>
      <c r="C9" s="1" t="s">
        <v>82</v>
      </c>
      <c r="D9" s="1">
        <v>50.94</v>
      </c>
      <c r="E9" s="1">
        <v>15.09</v>
      </c>
      <c r="F9" s="1">
        <v>15.09</v>
      </c>
      <c r="G9" s="1">
        <v>16.98</v>
      </c>
      <c r="H9" s="1" t="s">
        <v>82</v>
      </c>
      <c r="I9" s="1">
        <v>100</v>
      </c>
    </row>
    <row r="10" spans="2:9" ht="15.5" x14ac:dyDescent="0.35">
      <c r="B10" s="10" t="s">
        <v>31</v>
      </c>
      <c r="C10" s="1">
        <v>7.69</v>
      </c>
      <c r="D10" s="1">
        <v>50</v>
      </c>
      <c r="E10" s="1">
        <v>30.77</v>
      </c>
      <c r="F10" s="1">
        <v>11.54</v>
      </c>
      <c r="G10" s="1">
        <v>0</v>
      </c>
      <c r="H10" s="1" t="s">
        <v>82</v>
      </c>
      <c r="I10" s="1">
        <v>100</v>
      </c>
    </row>
    <row r="11" spans="2:9" ht="15.5" x14ac:dyDescent="0.35">
      <c r="B11" s="10" t="s">
        <v>32</v>
      </c>
      <c r="C11" s="1" t="s">
        <v>82</v>
      </c>
      <c r="D11" s="1">
        <v>62.16</v>
      </c>
      <c r="E11" s="1">
        <v>32.43</v>
      </c>
      <c r="F11" s="1">
        <v>2.7</v>
      </c>
      <c r="G11" s="1">
        <v>2.7</v>
      </c>
      <c r="H11" s="1" t="s">
        <v>82</v>
      </c>
      <c r="I11" s="1">
        <v>100</v>
      </c>
    </row>
    <row r="12" spans="2:9" ht="15.5" x14ac:dyDescent="0.35">
      <c r="B12" s="10" t="s">
        <v>33</v>
      </c>
      <c r="C12" s="1" t="s">
        <v>82</v>
      </c>
      <c r="D12" s="1">
        <v>52.78</v>
      </c>
      <c r="E12" s="1">
        <v>36.11</v>
      </c>
      <c r="F12" s="1">
        <v>2.78</v>
      </c>
      <c r="G12" s="1">
        <v>8.33</v>
      </c>
      <c r="H12" s="1" t="s">
        <v>82</v>
      </c>
      <c r="I12" s="1">
        <v>100</v>
      </c>
    </row>
    <row r="13" spans="2:9" ht="15.5" x14ac:dyDescent="0.35">
      <c r="B13" s="10" t="s">
        <v>34</v>
      </c>
      <c r="C13" s="1" t="s">
        <v>82</v>
      </c>
      <c r="D13" s="1">
        <v>80</v>
      </c>
      <c r="E13" s="1">
        <v>6.67</v>
      </c>
      <c r="F13" s="1">
        <v>13.33</v>
      </c>
      <c r="G13" s="1">
        <v>0</v>
      </c>
      <c r="H13" s="1" t="s">
        <v>82</v>
      </c>
      <c r="I13" s="1">
        <v>100</v>
      </c>
    </row>
    <row r="14" spans="2:9" ht="15.5" x14ac:dyDescent="0.35">
      <c r="B14" s="10" t="s">
        <v>35</v>
      </c>
      <c r="C14" s="1" t="s">
        <v>82</v>
      </c>
      <c r="D14" s="1">
        <v>59.52</v>
      </c>
      <c r="E14" s="1">
        <v>2.38</v>
      </c>
      <c r="F14" s="1">
        <v>16.670000000000002</v>
      </c>
      <c r="G14" s="1">
        <v>16.670000000000002</v>
      </c>
      <c r="H14" s="1" t="s">
        <v>82</v>
      </c>
      <c r="I14" s="1">
        <v>100</v>
      </c>
    </row>
    <row r="15" spans="2:9" ht="15.5" x14ac:dyDescent="0.35">
      <c r="B15" s="10" t="s">
        <v>36</v>
      </c>
      <c r="C15" s="1" t="s">
        <v>82</v>
      </c>
      <c r="D15" s="1">
        <v>65.62</v>
      </c>
      <c r="E15" s="1">
        <v>6.25</v>
      </c>
      <c r="F15" s="1">
        <v>15.62</v>
      </c>
      <c r="G15" s="1">
        <v>9.3800000000000008</v>
      </c>
      <c r="H15" s="1">
        <v>3.12</v>
      </c>
      <c r="I15" s="1">
        <v>100</v>
      </c>
    </row>
    <row r="16" spans="2:9" ht="15.5" x14ac:dyDescent="0.35">
      <c r="B16" s="10" t="s">
        <v>37</v>
      </c>
      <c r="C16" s="1" t="s">
        <v>82</v>
      </c>
      <c r="D16" s="1">
        <v>76.47</v>
      </c>
      <c r="E16" s="1">
        <v>0</v>
      </c>
      <c r="F16" s="1">
        <v>11.76</v>
      </c>
      <c r="G16" s="1">
        <v>5.88</v>
      </c>
      <c r="H16" s="1" t="s">
        <v>82</v>
      </c>
      <c r="I16" s="1">
        <v>100</v>
      </c>
    </row>
    <row r="17" spans="2:9" ht="15.5" x14ac:dyDescent="0.35">
      <c r="B17" s="10" t="s">
        <v>38</v>
      </c>
      <c r="C17" s="1">
        <v>12.5</v>
      </c>
      <c r="D17" s="1">
        <v>62.5</v>
      </c>
      <c r="E17" s="1">
        <v>25</v>
      </c>
      <c r="F17" s="1" t="s">
        <v>82</v>
      </c>
      <c r="G17" s="1">
        <v>0</v>
      </c>
      <c r="H17" s="1" t="s">
        <v>82</v>
      </c>
      <c r="I17" s="1">
        <v>100</v>
      </c>
    </row>
    <row r="18" spans="2:9" ht="15.5" x14ac:dyDescent="0.35">
      <c r="B18" s="10" t="s">
        <v>39</v>
      </c>
      <c r="C18" s="1" t="s">
        <v>82</v>
      </c>
      <c r="D18" s="1">
        <v>80.77</v>
      </c>
      <c r="E18" s="1">
        <v>7.69</v>
      </c>
      <c r="F18" s="1">
        <v>11.54</v>
      </c>
      <c r="G18" s="1">
        <v>0</v>
      </c>
      <c r="H18" s="1" t="s">
        <v>82</v>
      </c>
      <c r="I18" s="1">
        <v>100</v>
      </c>
    </row>
    <row r="19" spans="2:9" ht="15.5" x14ac:dyDescent="0.35">
      <c r="B19" s="10" t="s">
        <v>40</v>
      </c>
      <c r="C19" s="1" t="s">
        <v>82</v>
      </c>
      <c r="D19" s="1">
        <v>97.3</v>
      </c>
      <c r="E19" s="1">
        <v>2.7</v>
      </c>
      <c r="F19" s="1" t="s">
        <v>82</v>
      </c>
      <c r="G19" s="1">
        <v>0</v>
      </c>
      <c r="H19" s="1" t="s">
        <v>82</v>
      </c>
      <c r="I19" s="1">
        <v>100</v>
      </c>
    </row>
    <row r="20" spans="2:9" ht="15.5" x14ac:dyDescent="0.35">
      <c r="B20" s="10" t="s">
        <v>41</v>
      </c>
      <c r="C20" s="1" t="s">
        <v>82</v>
      </c>
      <c r="D20" s="1">
        <v>57.14</v>
      </c>
      <c r="E20" s="1">
        <v>42.86</v>
      </c>
      <c r="F20" s="1" t="s">
        <v>82</v>
      </c>
      <c r="G20" s="1">
        <v>0</v>
      </c>
      <c r="H20" s="1" t="s">
        <v>82</v>
      </c>
      <c r="I20" s="1">
        <v>100</v>
      </c>
    </row>
    <row r="21" spans="2:9" ht="15.5" x14ac:dyDescent="0.35">
      <c r="B21" s="10" t="s">
        <v>42</v>
      </c>
      <c r="C21" s="1" t="s">
        <v>82</v>
      </c>
      <c r="D21" s="1">
        <v>50</v>
      </c>
      <c r="E21" s="1">
        <v>31.58</v>
      </c>
      <c r="F21" s="1">
        <v>15.79</v>
      </c>
      <c r="G21" s="1">
        <v>2.63</v>
      </c>
      <c r="H21" s="1" t="s">
        <v>82</v>
      </c>
      <c r="I21" s="1">
        <v>100</v>
      </c>
    </row>
    <row r="22" spans="2:9" ht="15.5" x14ac:dyDescent="0.35">
      <c r="B22" s="10" t="s">
        <v>43</v>
      </c>
      <c r="C22" s="1" t="s">
        <v>82</v>
      </c>
      <c r="D22" s="1">
        <v>28.57</v>
      </c>
      <c r="E22" s="1">
        <v>42.86</v>
      </c>
      <c r="F22" s="1">
        <v>14.29</v>
      </c>
      <c r="G22" s="1">
        <v>14.29</v>
      </c>
      <c r="H22" s="1" t="s">
        <v>82</v>
      </c>
      <c r="I22" s="1">
        <v>100</v>
      </c>
    </row>
    <row r="23" spans="2:9" ht="15.5" x14ac:dyDescent="0.35">
      <c r="B23" s="10" t="s">
        <v>44</v>
      </c>
      <c r="C23" s="1" t="s">
        <v>82</v>
      </c>
      <c r="D23" s="1">
        <v>52.94</v>
      </c>
      <c r="E23" s="1">
        <v>26.47</v>
      </c>
      <c r="F23" s="1">
        <v>11.76</v>
      </c>
      <c r="G23" s="1">
        <v>8.82</v>
      </c>
      <c r="H23" s="1" t="s">
        <v>82</v>
      </c>
      <c r="I23" s="1">
        <v>100</v>
      </c>
    </row>
    <row r="24" spans="2:9" ht="15.5" x14ac:dyDescent="0.35">
      <c r="B24" s="10" t="s">
        <v>45</v>
      </c>
      <c r="C24" s="1" t="s">
        <v>82</v>
      </c>
      <c r="D24" s="1">
        <v>55.56</v>
      </c>
      <c r="E24" s="1">
        <v>27.78</v>
      </c>
      <c r="F24" s="1">
        <v>16.670000000000002</v>
      </c>
      <c r="G24" s="1">
        <v>0</v>
      </c>
      <c r="H24" s="1" t="s">
        <v>82</v>
      </c>
      <c r="I24" s="1">
        <v>100</v>
      </c>
    </row>
    <row r="25" spans="2:9" ht="15.5" x14ac:dyDescent="0.35">
      <c r="B25" s="10" t="s">
        <v>46</v>
      </c>
      <c r="C25" s="1" t="s">
        <v>82</v>
      </c>
      <c r="D25" s="1">
        <v>72.73</v>
      </c>
      <c r="E25" s="1">
        <v>24.24</v>
      </c>
      <c r="F25" s="1">
        <v>1.52</v>
      </c>
      <c r="G25" s="1">
        <v>1.52</v>
      </c>
      <c r="H25" s="1" t="s">
        <v>82</v>
      </c>
      <c r="I25" s="1">
        <v>100</v>
      </c>
    </row>
    <row r="26" spans="2:9" ht="15.5" x14ac:dyDescent="0.35">
      <c r="B26" s="10" t="s">
        <v>47</v>
      </c>
      <c r="C26" s="1" t="s">
        <v>82</v>
      </c>
      <c r="D26" s="1">
        <v>64.709999999999994</v>
      </c>
      <c r="E26" s="1">
        <v>20.59</v>
      </c>
      <c r="F26" s="1">
        <v>3.92</v>
      </c>
      <c r="G26" s="1">
        <v>10.78</v>
      </c>
      <c r="H26" s="1" t="s">
        <v>82</v>
      </c>
      <c r="I26" s="1">
        <v>100</v>
      </c>
    </row>
    <row r="27" spans="2:9" ht="15.5" x14ac:dyDescent="0.35">
      <c r="B27" s="10" t="s">
        <v>48</v>
      </c>
      <c r="C27" s="1" t="s">
        <v>82</v>
      </c>
      <c r="D27" s="1">
        <v>73.91</v>
      </c>
      <c r="E27" s="1">
        <v>13.04</v>
      </c>
      <c r="F27" s="1">
        <v>8.6999999999999993</v>
      </c>
      <c r="G27" s="1">
        <v>4.3499999999999996</v>
      </c>
      <c r="H27" s="1" t="s">
        <v>82</v>
      </c>
      <c r="I27" s="1">
        <v>100</v>
      </c>
    </row>
    <row r="28" spans="2:9" ht="15.5" x14ac:dyDescent="0.35">
      <c r="B28" s="10" t="s">
        <v>49</v>
      </c>
      <c r="C28" s="1" t="s">
        <v>82</v>
      </c>
      <c r="D28" s="1">
        <v>86.21</v>
      </c>
      <c r="E28" s="1">
        <v>10.34</v>
      </c>
      <c r="F28" s="1">
        <v>3.45</v>
      </c>
      <c r="G28" s="1">
        <v>0</v>
      </c>
      <c r="H28" s="1" t="s">
        <v>82</v>
      </c>
      <c r="I28" s="1">
        <v>100</v>
      </c>
    </row>
    <row r="29" spans="2:9" ht="15.5" x14ac:dyDescent="0.35">
      <c r="B29" s="10" t="s">
        <v>50</v>
      </c>
      <c r="C29" s="1" t="s">
        <v>82</v>
      </c>
      <c r="D29" s="1">
        <v>61.9</v>
      </c>
      <c r="E29" s="1">
        <v>23.81</v>
      </c>
      <c r="F29" s="1">
        <v>4.76</v>
      </c>
      <c r="G29" s="1">
        <v>4.76</v>
      </c>
      <c r="H29" s="1" t="s">
        <v>82</v>
      </c>
      <c r="I29" s="1">
        <v>100</v>
      </c>
    </row>
    <row r="30" spans="2:9" ht="15.5" x14ac:dyDescent="0.35">
      <c r="B30" s="10" t="s">
        <v>51</v>
      </c>
      <c r="C30" s="1">
        <v>3.12</v>
      </c>
      <c r="D30" s="1">
        <v>59.38</v>
      </c>
      <c r="E30" s="1">
        <v>34.380000000000003</v>
      </c>
      <c r="F30" s="1" t="s">
        <v>82</v>
      </c>
      <c r="G30" s="1">
        <v>3.12</v>
      </c>
      <c r="H30" s="1" t="s">
        <v>82</v>
      </c>
      <c r="I30" s="1">
        <v>100</v>
      </c>
    </row>
    <row r="31" spans="2:9" ht="15.5" x14ac:dyDescent="0.35">
      <c r="B31" s="10" t="s">
        <v>52</v>
      </c>
      <c r="C31" s="1">
        <v>4.76</v>
      </c>
      <c r="D31" s="1">
        <v>61.9</v>
      </c>
      <c r="E31" s="1">
        <v>14.29</v>
      </c>
      <c r="F31" s="1">
        <v>9.52</v>
      </c>
      <c r="G31" s="1">
        <v>9.52</v>
      </c>
      <c r="H31" s="1" t="s">
        <v>82</v>
      </c>
      <c r="I31" s="1">
        <v>100</v>
      </c>
    </row>
    <row r="32" spans="2:9" ht="15.5" x14ac:dyDescent="0.35">
      <c r="B32" s="10" t="s">
        <v>53</v>
      </c>
      <c r="C32" s="1">
        <v>3.33</v>
      </c>
      <c r="D32" s="1">
        <v>23.33</v>
      </c>
      <c r="E32" s="1">
        <v>30</v>
      </c>
      <c r="F32" s="1">
        <v>36.67</v>
      </c>
      <c r="G32" s="1">
        <v>6.67</v>
      </c>
      <c r="H32" s="1" t="s">
        <v>82</v>
      </c>
      <c r="I32" s="1">
        <v>100</v>
      </c>
    </row>
    <row r="33" spans="2:9" ht="15.5" x14ac:dyDescent="0.35">
      <c r="B33" s="10" t="s">
        <v>54</v>
      </c>
      <c r="C33" s="1" t="s">
        <v>82</v>
      </c>
      <c r="D33" s="1">
        <v>52.94</v>
      </c>
      <c r="E33" s="1">
        <v>29.41</v>
      </c>
      <c r="F33" s="1">
        <v>11.76</v>
      </c>
      <c r="G33" s="1">
        <v>5.88</v>
      </c>
      <c r="H33" s="1" t="s">
        <v>82</v>
      </c>
      <c r="I33" s="1">
        <v>100</v>
      </c>
    </row>
    <row r="34" spans="2:9" ht="16" thickBot="1" x14ac:dyDescent="0.4">
      <c r="B34" s="12" t="s">
        <v>55</v>
      </c>
      <c r="C34" s="2" t="s">
        <v>82</v>
      </c>
      <c r="D34" s="2">
        <v>68.290000000000006</v>
      </c>
      <c r="E34" s="2">
        <v>19.510000000000002</v>
      </c>
      <c r="F34" s="2">
        <v>2.44</v>
      </c>
      <c r="G34" s="2">
        <v>9.76</v>
      </c>
      <c r="H34" s="2" t="s">
        <v>82</v>
      </c>
      <c r="I34" s="2">
        <v>100</v>
      </c>
    </row>
    <row r="35" spans="2:9" ht="16" thickBot="1" x14ac:dyDescent="0.4">
      <c r="B35" s="41" t="s">
        <v>83</v>
      </c>
      <c r="C35" s="103">
        <v>0.64</v>
      </c>
      <c r="D35" s="46">
        <v>63.12</v>
      </c>
      <c r="E35" s="46">
        <v>19.55</v>
      </c>
      <c r="F35" s="46">
        <v>8.4</v>
      </c>
      <c r="G35" s="46">
        <v>7.55</v>
      </c>
      <c r="H35" s="46">
        <v>0.11</v>
      </c>
      <c r="I35" s="46">
        <v>100</v>
      </c>
    </row>
    <row r="36" spans="2:9" ht="15" thickTop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6"/>
  <sheetViews>
    <sheetView workbookViewId="0">
      <selection activeCell="K4" sqref="K4"/>
    </sheetView>
  </sheetViews>
  <sheetFormatPr defaultRowHeight="14.5" x14ac:dyDescent="0.35"/>
  <cols>
    <col min="2" max="2" width="22.54296875" bestFit="1" customWidth="1"/>
    <col min="3" max="3" width="12.453125" customWidth="1"/>
    <col min="4" max="4" width="12.1796875" bestFit="1" customWidth="1"/>
    <col min="5" max="5" width="9.1796875" bestFit="1" customWidth="1"/>
    <col min="6" max="6" width="7" customWidth="1"/>
    <col min="7" max="7" width="6.90625" bestFit="1" customWidth="1"/>
  </cols>
  <sheetData>
    <row r="2" spans="2:8" ht="15" thickBot="1" x14ac:dyDescent="0.4">
      <c r="B2" s="112" t="s">
        <v>420</v>
      </c>
      <c r="C2" s="4"/>
      <c r="D2" s="4"/>
      <c r="E2" s="4"/>
      <c r="F2" s="4"/>
      <c r="G2" s="4"/>
    </row>
    <row r="3" spans="2:8" ht="15.5" thickTop="1" thickBot="1" x14ac:dyDescent="0.4">
      <c r="B3" s="318"/>
      <c r="C3" s="491" t="s">
        <v>7</v>
      </c>
      <c r="D3" s="491"/>
      <c r="E3" s="491"/>
      <c r="F3" s="491"/>
      <c r="G3" s="491"/>
    </row>
    <row r="4" spans="2:8" ht="49.5" customHeight="1" x14ac:dyDescent="0.35">
      <c r="B4" s="544" t="s">
        <v>25</v>
      </c>
      <c r="C4" s="410" t="s">
        <v>24</v>
      </c>
      <c r="D4" s="411" t="s">
        <v>18</v>
      </c>
      <c r="E4" s="411" t="s">
        <v>13</v>
      </c>
      <c r="F4" s="411" t="s">
        <v>305</v>
      </c>
      <c r="G4" s="412" t="s">
        <v>346</v>
      </c>
      <c r="H4" s="322" t="s">
        <v>56</v>
      </c>
    </row>
    <row r="5" spans="2:8" x14ac:dyDescent="0.35">
      <c r="B5" s="5" t="s">
        <v>26</v>
      </c>
      <c r="C5" s="413">
        <v>12</v>
      </c>
      <c r="D5" s="414">
        <v>6</v>
      </c>
      <c r="E5" s="415" t="s">
        <v>22</v>
      </c>
      <c r="F5" s="416">
        <v>2</v>
      </c>
      <c r="G5" s="417">
        <v>20</v>
      </c>
      <c r="H5" s="319">
        <v>12</v>
      </c>
    </row>
    <row r="6" spans="2:8" x14ac:dyDescent="0.35">
      <c r="B6" s="5" t="s">
        <v>27</v>
      </c>
      <c r="C6" s="413">
        <v>22</v>
      </c>
      <c r="D6" s="414">
        <v>4</v>
      </c>
      <c r="E6" s="415" t="s">
        <v>22</v>
      </c>
      <c r="F6" s="416">
        <v>3</v>
      </c>
      <c r="G6" s="417">
        <v>29</v>
      </c>
      <c r="H6" s="319">
        <v>21</v>
      </c>
    </row>
    <row r="7" spans="2:8" x14ac:dyDescent="0.35">
      <c r="B7" s="5" t="s">
        <v>28</v>
      </c>
      <c r="C7" s="418">
        <v>13</v>
      </c>
      <c r="D7" s="415">
        <v>5</v>
      </c>
      <c r="E7" s="415" t="s">
        <v>22</v>
      </c>
      <c r="F7" s="416">
        <v>2</v>
      </c>
      <c r="G7" s="417">
        <v>20</v>
      </c>
      <c r="H7" s="319">
        <v>16</v>
      </c>
    </row>
    <row r="8" spans="2:8" x14ac:dyDescent="0.35">
      <c r="B8" s="5" t="s">
        <v>29</v>
      </c>
      <c r="C8" s="418">
        <v>37</v>
      </c>
      <c r="D8" s="415">
        <v>4</v>
      </c>
      <c r="E8" s="415" t="s">
        <v>22</v>
      </c>
      <c r="F8" s="416">
        <v>2</v>
      </c>
      <c r="G8" s="417">
        <v>43</v>
      </c>
      <c r="H8" s="319">
        <v>40</v>
      </c>
    </row>
    <row r="9" spans="2:8" x14ac:dyDescent="0.35">
      <c r="B9" s="5" t="s">
        <v>30</v>
      </c>
      <c r="C9" s="418">
        <v>33</v>
      </c>
      <c r="D9" s="415">
        <v>5</v>
      </c>
      <c r="E9" s="415" t="s">
        <v>22</v>
      </c>
      <c r="F9" s="416">
        <v>3</v>
      </c>
      <c r="G9" s="417">
        <v>41</v>
      </c>
      <c r="H9" s="319">
        <v>48</v>
      </c>
    </row>
    <row r="10" spans="2:8" x14ac:dyDescent="0.35">
      <c r="B10" s="5" t="s">
        <v>31</v>
      </c>
      <c r="C10" s="418">
        <v>25</v>
      </c>
      <c r="D10" s="415">
        <v>3</v>
      </c>
      <c r="E10" s="415" t="s">
        <v>22</v>
      </c>
      <c r="F10" s="416">
        <v>7</v>
      </c>
      <c r="G10" s="417">
        <v>35</v>
      </c>
      <c r="H10" s="319">
        <v>36</v>
      </c>
    </row>
    <row r="11" spans="2:8" x14ac:dyDescent="0.35">
      <c r="B11" s="5" t="s">
        <v>32</v>
      </c>
      <c r="C11" s="418">
        <v>27</v>
      </c>
      <c r="D11" s="415">
        <v>3</v>
      </c>
      <c r="E11" s="415" t="s">
        <v>22</v>
      </c>
      <c r="F11" s="416">
        <v>5</v>
      </c>
      <c r="G11" s="417">
        <v>35</v>
      </c>
      <c r="H11" s="319">
        <v>37</v>
      </c>
    </row>
    <row r="12" spans="2:8" x14ac:dyDescent="0.35">
      <c r="B12" s="5" t="s">
        <v>33</v>
      </c>
      <c r="C12" s="418">
        <v>36</v>
      </c>
      <c r="D12" s="415">
        <v>2</v>
      </c>
      <c r="E12" s="415" t="s">
        <v>22</v>
      </c>
      <c r="F12" s="416">
        <v>6</v>
      </c>
      <c r="G12" s="417">
        <v>44</v>
      </c>
      <c r="H12" s="319">
        <v>33</v>
      </c>
    </row>
    <row r="13" spans="2:8" x14ac:dyDescent="0.35">
      <c r="B13" s="5" t="s">
        <v>34</v>
      </c>
      <c r="C13" s="418">
        <v>36</v>
      </c>
      <c r="D13" s="415">
        <v>3</v>
      </c>
      <c r="E13" s="415" t="s">
        <v>22</v>
      </c>
      <c r="F13" s="416">
        <v>3</v>
      </c>
      <c r="G13" s="417">
        <v>42</v>
      </c>
      <c r="H13" s="319">
        <v>31</v>
      </c>
    </row>
    <row r="14" spans="2:8" x14ac:dyDescent="0.35">
      <c r="B14" s="5" t="s">
        <v>35</v>
      </c>
      <c r="C14" s="418">
        <v>33</v>
      </c>
      <c r="D14" s="415">
        <v>3</v>
      </c>
      <c r="E14" s="415" t="s">
        <v>22</v>
      </c>
      <c r="F14" s="416">
        <v>4</v>
      </c>
      <c r="G14" s="417">
        <v>40</v>
      </c>
      <c r="H14" s="319">
        <v>34</v>
      </c>
    </row>
    <row r="15" spans="2:8" x14ac:dyDescent="0.35">
      <c r="B15" s="5" t="s">
        <v>36</v>
      </c>
      <c r="C15" s="418">
        <v>36</v>
      </c>
      <c r="D15" s="415">
        <v>3</v>
      </c>
      <c r="E15" s="415" t="s">
        <v>22</v>
      </c>
      <c r="F15" s="416">
        <v>4</v>
      </c>
      <c r="G15" s="417">
        <v>43</v>
      </c>
      <c r="H15" s="319">
        <v>34</v>
      </c>
    </row>
    <row r="16" spans="2:8" x14ac:dyDescent="0.35">
      <c r="B16" s="5" t="s">
        <v>37</v>
      </c>
      <c r="C16" s="418">
        <v>38</v>
      </c>
      <c r="D16" s="415">
        <v>2</v>
      </c>
      <c r="E16" s="415" t="s">
        <v>22</v>
      </c>
      <c r="F16" s="416">
        <v>3</v>
      </c>
      <c r="G16" s="417">
        <v>43</v>
      </c>
      <c r="H16" s="319">
        <v>25</v>
      </c>
    </row>
    <row r="17" spans="2:8" x14ac:dyDescent="0.35">
      <c r="B17" s="5" t="s">
        <v>38</v>
      </c>
      <c r="C17" s="418">
        <v>34</v>
      </c>
      <c r="D17" s="415" t="s">
        <v>22</v>
      </c>
      <c r="E17" s="415" t="s">
        <v>22</v>
      </c>
      <c r="F17" s="416">
        <v>4</v>
      </c>
      <c r="G17" s="417">
        <v>38</v>
      </c>
      <c r="H17" s="319">
        <v>15</v>
      </c>
    </row>
    <row r="18" spans="2:8" x14ac:dyDescent="0.35">
      <c r="B18" s="5" t="s">
        <v>39</v>
      </c>
      <c r="C18" s="418">
        <v>21</v>
      </c>
      <c r="D18" s="415" t="s">
        <v>22</v>
      </c>
      <c r="E18" s="415" t="s">
        <v>22</v>
      </c>
      <c r="F18" s="416">
        <v>4</v>
      </c>
      <c r="G18" s="417">
        <v>25</v>
      </c>
      <c r="H18" s="319">
        <v>24</v>
      </c>
    </row>
    <row r="19" spans="2:8" x14ac:dyDescent="0.35">
      <c r="B19" s="5" t="s">
        <v>40</v>
      </c>
      <c r="C19" s="418">
        <v>29</v>
      </c>
      <c r="D19" s="415" t="s">
        <v>22</v>
      </c>
      <c r="E19" s="415" t="s">
        <v>22</v>
      </c>
      <c r="F19" s="416">
        <v>3</v>
      </c>
      <c r="G19" s="417">
        <v>32</v>
      </c>
      <c r="H19" s="319">
        <v>38</v>
      </c>
    </row>
    <row r="20" spans="2:8" x14ac:dyDescent="0.35">
      <c r="B20" s="5" t="s">
        <v>41</v>
      </c>
      <c r="C20" s="418">
        <v>38</v>
      </c>
      <c r="D20" s="415">
        <v>2</v>
      </c>
      <c r="E20" s="415" t="s">
        <v>22</v>
      </c>
      <c r="F20" s="416">
        <v>3</v>
      </c>
      <c r="G20" s="417">
        <v>43</v>
      </c>
      <c r="H20" s="319">
        <v>18</v>
      </c>
    </row>
    <row r="21" spans="2:8" x14ac:dyDescent="0.35">
      <c r="B21" s="5" t="s">
        <v>42</v>
      </c>
      <c r="C21" s="418">
        <v>27</v>
      </c>
      <c r="D21" s="415">
        <v>2</v>
      </c>
      <c r="E21" s="415" t="s">
        <v>22</v>
      </c>
      <c r="F21" s="416">
        <v>5</v>
      </c>
      <c r="G21" s="417">
        <v>34</v>
      </c>
      <c r="H21" s="319">
        <v>25</v>
      </c>
    </row>
    <row r="22" spans="2:8" x14ac:dyDescent="0.35">
      <c r="B22" s="5" t="s">
        <v>43</v>
      </c>
      <c r="C22" s="418">
        <v>31</v>
      </c>
      <c r="D22" s="415">
        <v>2</v>
      </c>
      <c r="E22" s="415" t="s">
        <v>22</v>
      </c>
      <c r="F22" s="416">
        <v>5</v>
      </c>
      <c r="G22" s="417">
        <v>38</v>
      </c>
      <c r="H22" s="319">
        <v>21</v>
      </c>
    </row>
    <row r="23" spans="2:8" x14ac:dyDescent="0.35">
      <c r="B23" s="5" t="s">
        <v>44</v>
      </c>
      <c r="C23" s="418">
        <v>28</v>
      </c>
      <c r="D23" s="415">
        <v>3</v>
      </c>
      <c r="E23" s="415" t="s">
        <v>22</v>
      </c>
      <c r="F23" s="416">
        <v>4</v>
      </c>
      <c r="G23" s="417">
        <v>35</v>
      </c>
      <c r="H23" s="319">
        <v>29</v>
      </c>
    </row>
    <row r="24" spans="2:8" x14ac:dyDescent="0.35">
      <c r="B24" s="5" t="s">
        <v>45</v>
      </c>
      <c r="C24" s="418">
        <v>37</v>
      </c>
      <c r="D24" s="415">
        <v>2</v>
      </c>
      <c r="E24" s="415" t="s">
        <v>22</v>
      </c>
      <c r="F24" s="416">
        <v>4</v>
      </c>
      <c r="G24" s="417">
        <v>43</v>
      </c>
      <c r="H24" s="319">
        <v>27</v>
      </c>
    </row>
    <row r="25" spans="2:8" x14ac:dyDescent="0.35">
      <c r="B25" s="5" t="s">
        <v>46</v>
      </c>
      <c r="C25" s="418">
        <v>24</v>
      </c>
      <c r="D25" s="415">
        <v>2</v>
      </c>
      <c r="E25" s="415" t="s">
        <v>22</v>
      </c>
      <c r="F25" s="416">
        <v>4</v>
      </c>
      <c r="G25" s="417">
        <v>30</v>
      </c>
      <c r="H25" s="319">
        <v>42</v>
      </c>
    </row>
    <row r="26" spans="2:8" x14ac:dyDescent="0.35">
      <c r="B26" s="5" t="s">
        <v>47</v>
      </c>
      <c r="C26" s="418">
        <v>30</v>
      </c>
      <c r="D26" s="415">
        <v>2</v>
      </c>
      <c r="E26" s="415" t="s">
        <v>22</v>
      </c>
      <c r="F26" s="416">
        <v>3</v>
      </c>
      <c r="G26" s="417">
        <v>35</v>
      </c>
      <c r="H26" s="319">
        <v>56</v>
      </c>
    </row>
    <row r="27" spans="2:8" x14ac:dyDescent="0.35">
      <c r="B27" s="5" t="s">
        <v>48</v>
      </c>
      <c r="C27" s="418">
        <v>37</v>
      </c>
      <c r="D27" s="415">
        <v>2</v>
      </c>
      <c r="E27" s="415" t="s">
        <v>22</v>
      </c>
      <c r="F27" s="416">
        <v>5</v>
      </c>
      <c r="G27" s="417">
        <v>44</v>
      </c>
      <c r="H27" s="319">
        <v>24</v>
      </c>
    </row>
    <row r="28" spans="2:8" x14ac:dyDescent="0.35">
      <c r="B28" s="5" t="s">
        <v>49</v>
      </c>
      <c r="C28" s="418">
        <v>34</v>
      </c>
      <c r="D28" s="415">
        <v>2</v>
      </c>
      <c r="E28" s="415" t="s">
        <v>22</v>
      </c>
      <c r="F28" s="416">
        <v>6</v>
      </c>
      <c r="G28" s="417">
        <v>42</v>
      </c>
      <c r="H28" s="319">
        <v>16</v>
      </c>
    </row>
    <row r="29" spans="2:8" x14ac:dyDescent="0.35">
      <c r="B29" s="5" t="s">
        <v>50</v>
      </c>
      <c r="C29" s="418">
        <v>31</v>
      </c>
      <c r="D29" s="415">
        <v>5</v>
      </c>
      <c r="E29" s="415">
        <v>25</v>
      </c>
      <c r="F29" s="416">
        <v>7</v>
      </c>
      <c r="G29" s="417">
        <v>68</v>
      </c>
      <c r="H29" s="319">
        <v>52</v>
      </c>
    </row>
    <row r="30" spans="2:8" x14ac:dyDescent="0.35">
      <c r="B30" s="5" t="s">
        <v>51</v>
      </c>
      <c r="C30" s="418">
        <v>38</v>
      </c>
      <c r="D30" s="415">
        <v>3</v>
      </c>
      <c r="E30" s="415">
        <v>5</v>
      </c>
      <c r="F30" s="416">
        <v>5</v>
      </c>
      <c r="G30" s="417">
        <v>51</v>
      </c>
      <c r="H30" s="319">
        <v>41</v>
      </c>
    </row>
    <row r="31" spans="2:8" x14ac:dyDescent="0.35">
      <c r="B31" s="5" t="s">
        <v>52</v>
      </c>
      <c r="C31" s="418">
        <v>32</v>
      </c>
      <c r="D31" s="415">
        <v>2</v>
      </c>
      <c r="E31" s="415">
        <v>13</v>
      </c>
      <c r="F31" s="416">
        <v>5</v>
      </c>
      <c r="G31" s="417">
        <v>52</v>
      </c>
      <c r="H31" s="319">
        <v>42</v>
      </c>
    </row>
    <row r="32" spans="2:8" x14ac:dyDescent="0.35">
      <c r="B32" s="5" t="s">
        <v>53</v>
      </c>
      <c r="C32" s="418">
        <v>45</v>
      </c>
      <c r="D32" s="415" t="s">
        <v>22</v>
      </c>
      <c r="E32" s="415" t="s">
        <v>22</v>
      </c>
      <c r="F32" s="416">
        <v>9</v>
      </c>
      <c r="G32" s="417">
        <v>54</v>
      </c>
      <c r="H32" s="319">
        <v>39</v>
      </c>
    </row>
    <row r="33" spans="2:8" x14ac:dyDescent="0.35">
      <c r="B33" s="5" t="s">
        <v>54</v>
      </c>
      <c r="C33" s="418">
        <v>39</v>
      </c>
      <c r="D33" s="415" t="s">
        <v>22</v>
      </c>
      <c r="E33" s="415" t="s">
        <v>22</v>
      </c>
      <c r="F33" s="416">
        <v>6</v>
      </c>
      <c r="G33" s="417">
        <v>45</v>
      </c>
      <c r="H33" s="319">
        <v>23</v>
      </c>
    </row>
    <row r="34" spans="2:8" x14ac:dyDescent="0.35">
      <c r="B34" s="114" t="s">
        <v>55</v>
      </c>
      <c r="C34" s="419">
        <v>45</v>
      </c>
      <c r="D34" s="321">
        <v>3</v>
      </c>
      <c r="E34" s="321" t="s">
        <v>22</v>
      </c>
      <c r="F34" s="320">
        <v>8</v>
      </c>
      <c r="G34" s="420">
        <v>56</v>
      </c>
      <c r="H34" s="320">
        <v>47</v>
      </c>
    </row>
    <row r="35" spans="2:8" ht="15" thickBot="1" x14ac:dyDescent="0.4">
      <c r="B35" s="114" t="s">
        <v>20</v>
      </c>
      <c r="C35" s="421">
        <f>SUM(C5:C34)</f>
        <v>948</v>
      </c>
      <c r="D35" s="422">
        <f t="shared" ref="D35:G35" si="0">SUM(D5:D34)</f>
        <v>75</v>
      </c>
      <c r="E35" s="422">
        <f t="shared" si="0"/>
        <v>43</v>
      </c>
      <c r="F35" s="422">
        <f t="shared" si="0"/>
        <v>134</v>
      </c>
      <c r="G35" s="423">
        <f t="shared" si="0"/>
        <v>1200</v>
      </c>
      <c r="H35" s="320">
        <v>946</v>
      </c>
    </row>
    <row r="36" spans="2:8" ht="15.5" x14ac:dyDescent="0.35">
      <c r="B36" s="14" t="s">
        <v>298</v>
      </c>
      <c r="C36" s="5"/>
    </row>
  </sheetData>
  <mergeCells count="1">
    <mergeCell ref="C3:G3"/>
  </mergeCell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2"/>
  <sheetViews>
    <sheetView workbookViewId="0">
      <selection activeCell="L11" sqref="L11"/>
    </sheetView>
  </sheetViews>
  <sheetFormatPr defaultColWidth="8.7265625" defaultRowHeight="14.5" x14ac:dyDescent="0.35"/>
  <cols>
    <col min="1" max="1" width="8.7265625" style="231"/>
    <col min="2" max="2" width="22.54296875" style="231" customWidth="1"/>
    <col min="3" max="3" width="18.7265625" style="231" bestFit="1" customWidth="1"/>
    <col min="4" max="4" width="8.7265625" style="231"/>
    <col min="5" max="5" width="6.54296875" style="231" bestFit="1" customWidth="1"/>
    <col min="6" max="6" width="6.453125" style="231" bestFit="1" customWidth="1"/>
    <col min="7" max="7" width="10.1796875" style="231" bestFit="1" customWidth="1"/>
    <col min="8" max="8" width="11.26953125" style="231" bestFit="1" customWidth="1"/>
    <col min="9" max="9" width="7.54296875" style="231" bestFit="1" customWidth="1"/>
    <col min="10" max="16384" width="8.7265625" style="231"/>
  </cols>
  <sheetData>
    <row r="2" spans="2:9" x14ac:dyDescent="0.35">
      <c r="B2" s="243" t="s">
        <v>390</v>
      </c>
      <c r="C2" s="237"/>
      <c r="D2" s="237"/>
      <c r="E2" s="237"/>
      <c r="F2" s="237"/>
      <c r="G2" s="237"/>
      <c r="H2" s="237"/>
      <c r="I2" s="237"/>
    </row>
    <row r="3" spans="2:9" ht="29" thickBot="1" x14ac:dyDescent="0.4">
      <c r="B3" s="239" t="s">
        <v>203</v>
      </c>
      <c r="C3" s="253" t="s">
        <v>172</v>
      </c>
      <c r="D3" s="239" t="s">
        <v>341</v>
      </c>
      <c r="E3" s="239" t="s">
        <v>339</v>
      </c>
      <c r="F3" s="239" t="s">
        <v>169</v>
      </c>
      <c r="G3" s="253" t="s">
        <v>340</v>
      </c>
      <c r="H3" s="253" t="s">
        <v>171</v>
      </c>
      <c r="I3" s="239" t="s">
        <v>20</v>
      </c>
    </row>
    <row r="4" spans="2:9" ht="30" customHeight="1" thickTop="1" x14ac:dyDescent="0.35">
      <c r="B4" s="236" t="s">
        <v>209</v>
      </c>
      <c r="C4" s="254">
        <v>2.35</v>
      </c>
      <c r="D4" s="254">
        <v>58.77</v>
      </c>
      <c r="E4" s="254">
        <v>28.03</v>
      </c>
      <c r="F4" s="254">
        <v>5.28</v>
      </c>
      <c r="G4" s="254">
        <v>4.04</v>
      </c>
      <c r="H4" s="254">
        <v>1.54</v>
      </c>
      <c r="I4" s="255">
        <v>100</v>
      </c>
    </row>
    <row r="5" spans="2:9" x14ac:dyDescent="0.35">
      <c r="B5" s="236" t="s">
        <v>210</v>
      </c>
      <c r="C5" s="254">
        <v>63.93</v>
      </c>
      <c r="D5" s="254">
        <v>13.11</v>
      </c>
      <c r="E5" s="254">
        <v>9.84</v>
      </c>
      <c r="F5" s="254">
        <v>3.28</v>
      </c>
      <c r="G5" s="254">
        <v>8.1999999999999993</v>
      </c>
      <c r="H5" s="254">
        <v>1.64</v>
      </c>
      <c r="I5" s="255">
        <v>100</v>
      </c>
    </row>
    <row r="6" spans="2:9" x14ac:dyDescent="0.35">
      <c r="B6" s="236" t="s">
        <v>211</v>
      </c>
      <c r="C6" s="254">
        <v>84.21</v>
      </c>
      <c r="D6" s="254">
        <v>5.26</v>
      </c>
      <c r="E6" s="254">
        <v>10.53</v>
      </c>
      <c r="F6" s="254">
        <v>0</v>
      </c>
      <c r="G6" s="254">
        <v>0</v>
      </c>
      <c r="H6" s="254">
        <v>0</v>
      </c>
      <c r="I6" s="255">
        <v>100</v>
      </c>
    </row>
    <row r="7" spans="2:9" x14ac:dyDescent="0.35">
      <c r="B7" s="236" t="s">
        <v>212</v>
      </c>
      <c r="C7" s="254">
        <v>55.17</v>
      </c>
      <c r="D7" s="254">
        <v>41.38</v>
      </c>
      <c r="E7" s="254">
        <v>0</v>
      </c>
      <c r="F7" s="254">
        <v>0</v>
      </c>
      <c r="G7" s="254">
        <v>3.45</v>
      </c>
      <c r="H7" s="254">
        <v>0</v>
      </c>
      <c r="I7" s="255">
        <v>100</v>
      </c>
    </row>
    <row r="8" spans="2:9" x14ac:dyDescent="0.35">
      <c r="B8" s="236" t="s">
        <v>213</v>
      </c>
      <c r="C8" s="254">
        <v>18.37</v>
      </c>
      <c r="D8" s="254">
        <v>69.39</v>
      </c>
      <c r="E8" s="254">
        <v>8.16</v>
      </c>
      <c r="F8" s="254">
        <v>0</v>
      </c>
      <c r="G8" s="254">
        <v>4.08</v>
      </c>
      <c r="H8" s="254">
        <v>0</v>
      </c>
      <c r="I8" s="255">
        <v>100</v>
      </c>
    </row>
    <row r="9" spans="2:9" x14ac:dyDescent="0.35">
      <c r="B9" s="236" t="s">
        <v>214</v>
      </c>
      <c r="C9" s="254">
        <v>4.75</v>
      </c>
      <c r="D9" s="254">
        <v>39.94</v>
      </c>
      <c r="E9" s="254">
        <v>47.88</v>
      </c>
      <c r="F9" s="254">
        <v>3.25</v>
      </c>
      <c r="G9" s="254">
        <v>3.19</v>
      </c>
      <c r="H9" s="254">
        <v>1</v>
      </c>
      <c r="I9" s="255">
        <v>100</v>
      </c>
    </row>
    <row r="10" spans="2:9" x14ac:dyDescent="0.35">
      <c r="B10" s="236" t="s">
        <v>215</v>
      </c>
      <c r="C10" s="254">
        <v>3.39</v>
      </c>
      <c r="D10" s="254">
        <v>42.37</v>
      </c>
      <c r="E10" s="254">
        <v>37.29</v>
      </c>
      <c r="F10" s="254">
        <v>5.08</v>
      </c>
      <c r="G10" s="254">
        <v>11.86</v>
      </c>
      <c r="H10" s="254">
        <v>0</v>
      </c>
      <c r="I10" s="255">
        <v>100</v>
      </c>
    </row>
    <row r="11" spans="2:9" x14ac:dyDescent="0.35">
      <c r="B11" s="236" t="s">
        <v>205</v>
      </c>
      <c r="C11" s="254">
        <v>4.43</v>
      </c>
      <c r="D11" s="254">
        <v>38.07</v>
      </c>
      <c r="E11" s="254">
        <v>51.32</v>
      </c>
      <c r="F11" s="254">
        <v>3</v>
      </c>
      <c r="G11" s="254">
        <v>2.58</v>
      </c>
      <c r="H11" s="254">
        <v>0.6</v>
      </c>
      <c r="I11" s="255">
        <v>100</v>
      </c>
    </row>
    <row r="12" spans="2:9" x14ac:dyDescent="0.35">
      <c r="B12" s="236" t="s">
        <v>216</v>
      </c>
      <c r="C12" s="254">
        <v>0</v>
      </c>
      <c r="D12" s="254">
        <v>40</v>
      </c>
      <c r="E12" s="254">
        <v>0</v>
      </c>
      <c r="F12" s="254">
        <v>20</v>
      </c>
      <c r="G12" s="254">
        <v>40</v>
      </c>
      <c r="H12" s="254">
        <v>0</v>
      </c>
      <c r="I12" s="255">
        <v>100</v>
      </c>
    </row>
    <row r="13" spans="2:9" x14ac:dyDescent="0.35">
      <c r="B13" s="236" t="s">
        <v>217</v>
      </c>
      <c r="C13" s="254">
        <v>0</v>
      </c>
      <c r="D13" s="254">
        <v>66.67</v>
      </c>
      <c r="E13" s="254">
        <v>33.33</v>
      </c>
      <c r="F13" s="254">
        <v>0</v>
      </c>
      <c r="G13" s="254">
        <v>0</v>
      </c>
      <c r="H13" s="254">
        <v>0</v>
      </c>
      <c r="I13" s="255">
        <v>100</v>
      </c>
    </row>
    <row r="14" spans="2:9" x14ac:dyDescent="0.35">
      <c r="B14" s="236" t="s">
        <v>218</v>
      </c>
      <c r="C14" s="254">
        <v>0</v>
      </c>
      <c r="D14" s="254">
        <v>54.55</v>
      </c>
      <c r="E14" s="254">
        <v>36.36</v>
      </c>
      <c r="F14" s="254">
        <v>0</v>
      </c>
      <c r="G14" s="254">
        <v>9.09</v>
      </c>
      <c r="H14" s="254">
        <v>0</v>
      </c>
      <c r="I14" s="255">
        <v>100</v>
      </c>
    </row>
    <row r="15" spans="2:9" x14ac:dyDescent="0.35">
      <c r="B15" s="236" t="s">
        <v>219</v>
      </c>
      <c r="C15" s="254">
        <v>10</v>
      </c>
      <c r="D15" s="254">
        <v>10</v>
      </c>
      <c r="E15" s="254">
        <v>40</v>
      </c>
      <c r="F15" s="254">
        <v>20</v>
      </c>
      <c r="G15" s="254">
        <v>10</v>
      </c>
      <c r="H15" s="254">
        <v>10</v>
      </c>
      <c r="I15" s="255">
        <v>100</v>
      </c>
    </row>
    <row r="16" spans="2:9" x14ac:dyDescent="0.35">
      <c r="B16" s="236" t="s">
        <v>220</v>
      </c>
      <c r="C16" s="254">
        <v>0</v>
      </c>
      <c r="D16" s="254">
        <v>33.33</v>
      </c>
      <c r="E16" s="254">
        <v>33.33</v>
      </c>
      <c r="F16" s="254">
        <v>0</v>
      </c>
      <c r="G16" s="254">
        <v>16.670000000000002</v>
      </c>
      <c r="H16" s="254">
        <v>16.670000000000002</v>
      </c>
      <c r="I16" s="255">
        <v>100</v>
      </c>
    </row>
    <row r="17" spans="2:9" x14ac:dyDescent="0.35">
      <c r="B17" s="236" t="s">
        <v>221</v>
      </c>
      <c r="C17" s="254">
        <v>5.71</v>
      </c>
      <c r="D17" s="254">
        <v>60</v>
      </c>
      <c r="E17" s="254">
        <v>17.14</v>
      </c>
      <c r="F17" s="254">
        <v>0</v>
      </c>
      <c r="G17" s="254">
        <v>8.57</v>
      </c>
      <c r="H17" s="254">
        <v>8.57</v>
      </c>
      <c r="I17" s="255">
        <v>100</v>
      </c>
    </row>
    <row r="18" spans="2:9" x14ac:dyDescent="0.35">
      <c r="B18" s="236" t="s">
        <v>222</v>
      </c>
      <c r="C18" s="254">
        <v>6.78</v>
      </c>
      <c r="D18" s="254">
        <v>64.41</v>
      </c>
      <c r="E18" s="254">
        <v>11.86</v>
      </c>
      <c r="F18" s="254">
        <v>6.78</v>
      </c>
      <c r="G18" s="254">
        <v>8.4700000000000006</v>
      </c>
      <c r="H18" s="254">
        <v>1.69</v>
      </c>
      <c r="I18" s="255">
        <v>100</v>
      </c>
    </row>
    <row r="19" spans="2:9" x14ac:dyDescent="0.35">
      <c r="B19" s="236" t="s">
        <v>223</v>
      </c>
      <c r="C19" s="256">
        <v>0</v>
      </c>
      <c r="D19" s="256">
        <v>100</v>
      </c>
      <c r="E19" s="256">
        <v>0</v>
      </c>
      <c r="F19" s="256">
        <v>0</v>
      </c>
      <c r="G19" s="256">
        <v>0</v>
      </c>
      <c r="H19" s="256">
        <v>0</v>
      </c>
      <c r="I19" s="257">
        <v>100</v>
      </c>
    </row>
    <row r="20" spans="2:9" x14ac:dyDescent="0.35">
      <c r="B20" s="236" t="s">
        <v>224</v>
      </c>
      <c r="C20" s="256">
        <v>5.98</v>
      </c>
      <c r="D20" s="256">
        <v>40.17</v>
      </c>
      <c r="E20" s="256">
        <v>46.15</v>
      </c>
      <c r="F20" s="256">
        <v>1.71</v>
      </c>
      <c r="G20" s="256">
        <v>5.13</v>
      </c>
      <c r="H20" s="256">
        <v>0.85</v>
      </c>
      <c r="I20" s="257">
        <v>100</v>
      </c>
    </row>
    <row r="21" spans="2:9" ht="15" thickBot="1" x14ac:dyDescent="0.4">
      <c r="B21" s="239" t="s">
        <v>208</v>
      </c>
      <c r="C21" s="258">
        <v>0.91</v>
      </c>
      <c r="D21" s="258">
        <v>61.82</v>
      </c>
      <c r="E21" s="258">
        <v>16.36</v>
      </c>
      <c r="F21" s="258">
        <v>0.91</v>
      </c>
      <c r="G21" s="258">
        <v>8.18</v>
      </c>
      <c r="H21" s="258">
        <v>11.82</v>
      </c>
      <c r="I21" s="259">
        <v>100</v>
      </c>
    </row>
    <row r="22" spans="2:9" ht="15" thickTop="1" x14ac:dyDescent="0.35">
      <c r="B22" s="19" t="s">
        <v>298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2"/>
  <sheetViews>
    <sheetView workbookViewId="0">
      <selection activeCell="N3" sqref="N3"/>
    </sheetView>
  </sheetViews>
  <sheetFormatPr defaultColWidth="8.7265625" defaultRowHeight="14.5" x14ac:dyDescent="0.35"/>
  <cols>
    <col min="1" max="1" width="8.7265625" style="231"/>
    <col min="2" max="2" width="22.54296875" style="231" customWidth="1"/>
    <col min="3" max="3" width="18.7265625" style="231" bestFit="1" customWidth="1"/>
    <col min="4" max="4" width="8.7265625" style="231"/>
    <col min="5" max="5" width="6.54296875" style="231" bestFit="1" customWidth="1"/>
    <col min="6" max="6" width="6.453125" style="231" bestFit="1" customWidth="1"/>
    <col min="7" max="7" width="10.1796875" style="231" bestFit="1" customWidth="1"/>
    <col min="8" max="8" width="11.26953125" style="231" bestFit="1" customWidth="1"/>
    <col min="9" max="9" width="7.54296875" style="231" bestFit="1" customWidth="1"/>
    <col min="10" max="16384" width="8.7265625" style="231"/>
  </cols>
  <sheetData>
    <row r="2" spans="2:9" x14ac:dyDescent="0.35">
      <c r="B2" s="243" t="s">
        <v>391</v>
      </c>
      <c r="C2" s="237"/>
      <c r="D2" s="237"/>
      <c r="E2" s="237"/>
      <c r="F2" s="237"/>
      <c r="G2" s="237"/>
      <c r="H2" s="237"/>
      <c r="I2" s="237"/>
    </row>
    <row r="3" spans="2:9" ht="29" thickBot="1" x14ac:dyDescent="0.4">
      <c r="B3" s="239" t="s">
        <v>203</v>
      </c>
      <c r="C3" s="253" t="s">
        <v>172</v>
      </c>
      <c r="D3" s="239" t="s">
        <v>341</v>
      </c>
      <c r="E3" s="239" t="s">
        <v>339</v>
      </c>
      <c r="F3" s="239" t="s">
        <v>169</v>
      </c>
      <c r="G3" s="253" t="s">
        <v>340</v>
      </c>
      <c r="H3" s="253" t="s">
        <v>171</v>
      </c>
      <c r="I3" s="239" t="s">
        <v>20</v>
      </c>
    </row>
    <row r="4" spans="2:9" ht="15" thickTop="1" x14ac:dyDescent="0.35">
      <c r="B4" s="236" t="s">
        <v>209</v>
      </c>
      <c r="C4" s="254">
        <v>3.14</v>
      </c>
      <c r="D4" s="254">
        <v>64.84</v>
      </c>
      <c r="E4" s="254">
        <v>24.3</v>
      </c>
      <c r="F4" s="254">
        <v>3.86</v>
      </c>
      <c r="G4" s="254">
        <v>3.7</v>
      </c>
      <c r="H4" s="254">
        <v>0.16</v>
      </c>
      <c r="I4" s="255">
        <v>100</v>
      </c>
    </row>
    <row r="5" spans="2:9" x14ac:dyDescent="0.35">
      <c r="B5" s="236" t="s">
        <v>210</v>
      </c>
      <c r="C5" s="254">
        <v>54.69</v>
      </c>
      <c r="D5" s="254">
        <v>9.3800000000000008</v>
      </c>
      <c r="E5" s="254">
        <v>14.06</v>
      </c>
      <c r="F5" s="254">
        <v>4.6900000000000004</v>
      </c>
      <c r="G5" s="254">
        <v>17.190000000000001</v>
      </c>
      <c r="H5" s="254">
        <v>0</v>
      </c>
      <c r="I5" s="255">
        <v>100</v>
      </c>
    </row>
    <row r="6" spans="2:9" x14ac:dyDescent="0.35">
      <c r="B6" s="236" t="s">
        <v>211</v>
      </c>
      <c r="C6" s="254">
        <v>45</v>
      </c>
      <c r="D6" s="254">
        <v>20</v>
      </c>
      <c r="E6" s="254">
        <v>25</v>
      </c>
      <c r="F6" s="254">
        <v>5</v>
      </c>
      <c r="G6" s="254">
        <v>5</v>
      </c>
      <c r="H6" s="254">
        <v>0</v>
      </c>
      <c r="I6" s="255">
        <v>100</v>
      </c>
    </row>
    <row r="7" spans="2:9" x14ac:dyDescent="0.35">
      <c r="B7" s="236" t="s">
        <v>212</v>
      </c>
      <c r="C7" s="254">
        <v>67.86</v>
      </c>
      <c r="D7" s="254">
        <v>10.71</v>
      </c>
      <c r="E7" s="254">
        <v>17.86</v>
      </c>
      <c r="F7" s="254">
        <v>3.57</v>
      </c>
      <c r="G7" s="254">
        <v>0</v>
      </c>
      <c r="H7" s="254">
        <v>0</v>
      </c>
      <c r="I7" s="255">
        <v>100</v>
      </c>
    </row>
    <row r="8" spans="2:9" x14ac:dyDescent="0.35">
      <c r="B8" s="236" t="s">
        <v>213</v>
      </c>
      <c r="C8" s="254">
        <v>4</v>
      </c>
      <c r="D8" s="254">
        <v>76</v>
      </c>
      <c r="E8" s="254">
        <v>10</v>
      </c>
      <c r="F8" s="254">
        <v>4</v>
      </c>
      <c r="G8" s="254">
        <v>6</v>
      </c>
      <c r="H8" s="254">
        <v>0</v>
      </c>
      <c r="I8" s="255">
        <v>100</v>
      </c>
    </row>
    <row r="9" spans="2:9" x14ac:dyDescent="0.35">
      <c r="B9" s="236" t="s">
        <v>214</v>
      </c>
      <c r="C9" s="254">
        <v>3.08</v>
      </c>
      <c r="D9" s="254">
        <v>48.83</v>
      </c>
      <c r="E9" s="254">
        <v>40.44</v>
      </c>
      <c r="F9" s="254">
        <v>4.5</v>
      </c>
      <c r="G9" s="254">
        <v>2.94</v>
      </c>
      <c r="H9" s="254">
        <v>0.21</v>
      </c>
      <c r="I9" s="255">
        <v>100</v>
      </c>
    </row>
    <row r="10" spans="2:9" x14ac:dyDescent="0.35">
      <c r="B10" s="236" t="s">
        <v>215</v>
      </c>
      <c r="C10" s="254">
        <v>0</v>
      </c>
      <c r="D10" s="254">
        <v>82.86</v>
      </c>
      <c r="E10" s="254">
        <v>17.14</v>
      </c>
      <c r="F10" s="254">
        <v>0</v>
      </c>
      <c r="G10" s="254">
        <v>0</v>
      </c>
      <c r="H10" s="254">
        <v>0</v>
      </c>
      <c r="I10" s="255">
        <v>100</v>
      </c>
    </row>
    <row r="11" spans="2:9" x14ac:dyDescent="0.35">
      <c r="B11" s="236" t="s">
        <v>205</v>
      </c>
      <c r="C11" s="254">
        <v>4.17</v>
      </c>
      <c r="D11" s="254">
        <v>45.54</v>
      </c>
      <c r="E11" s="254">
        <v>43.82</v>
      </c>
      <c r="F11" s="254">
        <v>4.33</v>
      </c>
      <c r="G11" s="254">
        <v>1.88</v>
      </c>
      <c r="H11" s="254">
        <v>0.25</v>
      </c>
      <c r="I11" s="255">
        <v>100</v>
      </c>
    </row>
    <row r="12" spans="2:9" x14ac:dyDescent="0.35">
      <c r="B12" s="236" t="s">
        <v>216</v>
      </c>
      <c r="C12" s="254">
        <v>0</v>
      </c>
      <c r="D12" s="254">
        <v>100</v>
      </c>
      <c r="E12" s="254">
        <v>0</v>
      </c>
      <c r="F12" s="254">
        <v>0</v>
      </c>
      <c r="G12" s="254">
        <v>0</v>
      </c>
      <c r="H12" s="254">
        <v>0</v>
      </c>
      <c r="I12" s="255">
        <v>100</v>
      </c>
    </row>
    <row r="13" spans="2:9" x14ac:dyDescent="0.35">
      <c r="B13" s="236" t="s">
        <v>217</v>
      </c>
      <c r="C13" s="254">
        <v>0</v>
      </c>
      <c r="D13" s="254">
        <v>86.67</v>
      </c>
      <c r="E13" s="254">
        <v>6.67</v>
      </c>
      <c r="F13" s="254">
        <v>0</v>
      </c>
      <c r="G13" s="254">
        <v>6.67</v>
      </c>
      <c r="H13" s="254">
        <v>0</v>
      </c>
      <c r="I13" s="255">
        <v>100</v>
      </c>
    </row>
    <row r="14" spans="2:9" x14ac:dyDescent="0.35">
      <c r="B14" s="236" t="s">
        <v>218</v>
      </c>
      <c r="C14" s="254">
        <v>12.5</v>
      </c>
      <c r="D14" s="254">
        <v>50</v>
      </c>
      <c r="E14" s="254">
        <v>25</v>
      </c>
      <c r="F14" s="254">
        <v>12.5</v>
      </c>
      <c r="G14" s="254">
        <v>0</v>
      </c>
      <c r="H14" s="254">
        <v>0</v>
      </c>
      <c r="I14" s="255">
        <v>100</v>
      </c>
    </row>
    <row r="15" spans="2:9" x14ac:dyDescent="0.35">
      <c r="B15" s="236" t="s">
        <v>219</v>
      </c>
      <c r="C15" s="254">
        <v>0</v>
      </c>
      <c r="D15" s="254">
        <v>100</v>
      </c>
      <c r="E15" s="254">
        <v>0</v>
      </c>
      <c r="F15" s="254">
        <v>0</v>
      </c>
      <c r="G15" s="254">
        <v>0</v>
      </c>
      <c r="H15" s="254">
        <v>0</v>
      </c>
      <c r="I15" s="255">
        <v>100</v>
      </c>
    </row>
    <row r="16" spans="2:9" x14ac:dyDescent="0.35">
      <c r="B16" s="236" t="s">
        <v>220</v>
      </c>
      <c r="C16" s="254">
        <v>0</v>
      </c>
      <c r="D16" s="254">
        <v>80</v>
      </c>
      <c r="E16" s="254">
        <v>20</v>
      </c>
      <c r="F16" s="254">
        <v>0</v>
      </c>
      <c r="G16" s="254">
        <v>0</v>
      </c>
      <c r="H16" s="254">
        <v>0</v>
      </c>
      <c r="I16" s="255">
        <v>100</v>
      </c>
    </row>
    <row r="17" spans="2:9" x14ac:dyDescent="0.35">
      <c r="B17" s="236" t="s">
        <v>221</v>
      </c>
      <c r="C17" s="254">
        <v>0</v>
      </c>
      <c r="D17" s="254">
        <v>45.45</v>
      </c>
      <c r="E17" s="254">
        <v>18.18</v>
      </c>
      <c r="F17" s="254">
        <v>0</v>
      </c>
      <c r="G17" s="254">
        <v>36.36</v>
      </c>
      <c r="H17" s="254">
        <v>0</v>
      </c>
      <c r="I17" s="255">
        <v>100</v>
      </c>
    </row>
    <row r="18" spans="2:9" x14ac:dyDescent="0.35">
      <c r="B18" s="236" t="s">
        <v>222</v>
      </c>
      <c r="C18" s="254">
        <v>1.52</v>
      </c>
      <c r="D18" s="254">
        <v>45.45</v>
      </c>
      <c r="E18" s="254">
        <v>30.3</v>
      </c>
      <c r="F18" s="254">
        <v>1.52</v>
      </c>
      <c r="G18" s="254">
        <v>21.21</v>
      </c>
      <c r="H18" s="254">
        <v>0</v>
      </c>
      <c r="I18" s="255">
        <v>100</v>
      </c>
    </row>
    <row r="19" spans="2:9" x14ac:dyDescent="0.35">
      <c r="B19" s="236" t="s">
        <v>223</v>
      </c>
      <c r="C19" s="256">
        <v>0</v>
      </c>
      <c r="D19" s="256">
        <v>100</v>
      </c>
      <c r="E19" s="256">
        <v>0</v>
      </c>
      <c r="F19" s="256">
        <v>0</v>
      </c>
      <c r="G19" s="256">
        <v>0</v>
      </c>
      <c r="H19" s="256">
        <v>0</v>
      </c>
      <c r="I19" s="257">
        <v>100</v>
      </c>
    </row>
    <row r="20" spans="2:9" x14ac:dyDescent="0.35">
      <c r="B20" s="236" t="s">
        <v>224</v>
      </c>
      <c r="C20" s="256">
        <v>3.74</v>
      </c>
      <c r="D20" s="256">
        <v>51.4</v>
      </c>
      <c r="E20" s="256">
        <v>41.12</v>
      </c>
      <c r="F20" s="256">
        <v>3.74</v>
      </c>
      <c r="G20" s="256">
        <v>0</v>
      </c>
      <c r="H20" s="256">
        <v>0</v>
      </c>
      <c r="I20" s="257">
        <v>100</v>
      </c>
    </row>
    <row r="21" spans="2:9" ht="15" thickBot="1" x14ac:dyDescent="0.4">
      <c r="B21" s="239" t="s">
        <v>208</v>
      </c>
      <c r="C21" s="258">
        <v>1.23</v>
      </c>
      <c r="D21" s="258">
        <v>77.16</v>
      </c>
      <c r="E21" s="258">
        <v>11.11</v>
      </c>
      <c r="F21" s="258">
        <v>4.9400000000000004</v>
      </c>
      <c r="G21" s="258">
        <v>5.56</v>
      </c>
      <c r="H21" s="258">
        <v>0</v>
      </c>
      <c r="I21" s="259">
        <v>100</v>
      </c>
    </row>
    <row r="22" spans="2:9" ht="15" thickTop="1" x14ac:dyDescent="0.35">
      <c r="B22" s="19" t="s">
        <v>298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9"/>
  <sheetViews>
    <sheetView workbookViewId="0">
      <selection activeCell="K1" sqref="K1"/>
    </sheetView>
  </sheetViews>
  <sheetFormatPr defaultRowHeight="14.5" x14ac:dyDescent="0.35"/>
  <cols>
    <col min="2" max="2" width="20.81640625" customWidth="1"/>
    <col min="3" max="3" width="13.54296875" customWidth="1"/>
    <col min="4" max="4" width="9.453125" customWidth="1"/>
    <col min="5" max="5" width="11.54296875" customWidth="1"/>
    <col min="7" max="7" width="10.26953125" customWidth="1"/>
    <col min="8" max="8" width="12.26953125" customWidth="1"/>
    <col min="11" max="16" width="8.7265625" style="267"/>
  </cols>
  <sheetData>
    <row r="3" spans="2:16" ht="16" thickBot="1" x14ac:dyDescent="0.4">
      <c r="B3" s="70" t="s">
        <v>392</v>
      </c>
    </row>
    <row r="4" spans="2:16" ht="40" thickTop="1" thickBot="1" x14ac:dyDescent="0.4">
      <c r="B4" s="82" t="s">
        <v>203</v>
      </c>
      <c r="C4" s="83" t="s">
        <v>225</v>
      </c>
      <c r="D4" s="82" t="s">
        <v>201</v>
      </c>
      <c r="E4" s="82" t="s">
        <v>173</v>
      </c>
      <c r="F4" s="82" t="s">
        <v>169</v>
      </c>
      <c r="G4" s="83" t="s">
        <v>170</v>
      </c>
      <c r="H4" s="82" t="s">
        <v>171</v>
      </c>
      <c r="I4" s="82" t="s">
        <v>20</v>
      </c>
    </row>
    <row r="5" spans="2:16" ht="15" thickTop="1" x14ac:dyDescent="0.35">
      <c r="B5" s="236" t="s">
        <v>209</v>
      </c>
      <c r="C5" s="16">
        <v>0.4</v>
      </c>
      <c r="D5" s="16">
        <v>71.14</v>
      </c>
      <c r="E5" s="16">
        <v>18.04</v>
      </c>
      <c r="F5" s="16">
        <v>5.81</v>
      </c>
      <c r="G5" s="16">
        <v>4.6100000000000003</v>
      </c>
      <c r="H5" s="254">
        <v>0</v>
      </c>
      <c r="I5" s="16">
        <v>100</v>
      </c>
      <c r="K5" s="386"/>
      <c r="L5" s="386"/>
      <c r="M5" s="386"/>
      <c r="N5" s="386"/>
      <c r="O5" s="386"/>
      <c r="P5" s="386"/>
    </row>
    <row r="6" spans="2:16" x14ac:dyDescent="0.35">
      <c r="B6" s="236" t="s">
        <v>210</v>
      </c>
      <c r="C6" s="254">
        <v>0</v>
      </c>
      <c r="D6" s="16">
        <v>50</v>
      </c>
      <c r="E6" s="16">
        <v>25</v>
      </c>
      <c r="F6" s="16">
        <v>25</v>
      </c>
      <c r="G6" s="254">
        <v>0</v>
      </c>
      <c r="H6" s="254">
        <v>0</v>
      </c>
      <c r="I6" s="16">
        <v>100</v>
      </c>
      <c r="K6" s="386"/>
      <c r="L6" s="386"/>
      <c r="M6" s="386"/>
      <c r="N6" s="386"/>
      <c r="O6" s="386"/>
      <c r="P6" s="386"/>
    </row>
    <row r="7" spans="2:16" x14ac:dyDescent="0.35">
      <c r="B7" s="236" t="s">
        <v>211</v>
      </c>
      <c r="C7" s="254">
        <v>0</v>
      </c>
      <c r="D7" s="16">
        <v>50</v>
      </c>
      <c r="E7" s="16">
        <v>25</v>
      </c>
      <c r="F7" s="16">
        <v>25</v>
      </c>
      <c r="G7" s="254">
        <v>0</v>
      </c>
      <c r="H7" s="254">
        <v>0</v>
      </c>
      <c r="I7" s="16">
        <v>100</v>
      </c>
      <c r="K7" s="386"/>
      <c r="L7" s="386"/>
      <c r="M7" s="386"/>
      <c r="N7" s="386"/>
      <c r="O7" s="386"/>
      <c r="P7" s="386"/>
    </row>
    <row r="8" spans="2:16" x14ac:dyDescent="0.35">
      <c r="B8" s="236" t="s">
        <v>213</v>
      </c>
      <c r="C8" s="16">
        <v>11.11</v>
      </c>
      <c r="D8" s="16">
        <v>77.78</v>
      </c>
      <c r="E8" s="16">
        <v>11.11</v>
      </c>
      <c r="F8" s="16">
        <v>0</v>
      </c>
      <c r="G8" s="254">
        <v>0</v>
      </c>
      <c r="H8" s="254">
        <v>0</v>
      </c>
      <c r="I8" s="16">
        <v>100</v>
      </c>
      <c r="K8" s="386"/>
      <c r="L8" s="386"/>
      <c r="M8" s="386"/>
      <c r="N8" s="386"/>
      <c r="O8" s="386"/>
      <c r="P8" s="386"/>
    </row>
    <row r="9" spans="2:16" x14ac:dyDescent="0.35">
      <c r="B9" s="236" t="s">
        <v>214</v>
      </c>
      <c r="C9" s="16">
        <v>0.64</v>
      </c>
      <c r="D9" s="16">
        <v>61.59</v>
      </c>
      <c r="E9" s="16">
        <v>18.88</v>
      </c>
      <c r="F9" s="16">
        <v>12.02</v>
      </c>
      <c r="G9" s="16">
        <v>6.01</v>
      </c>
      <c r="H9" s="254">
        <v>0</v>
      </c>
      <c r="I9" s="16">
        <v>100</v>
      </c>
      <c r="K9" s="386"/>
      <c r="L9" s="386"/>
      <c r="M9" s="386"/>
      <c r="N9" s="386"/>
      <c r="O9" s="386"/>
      <c r="P9" s="386"/>
    </row>
    <row r="10" spans="2:16" x14ac:dyDescent="0.35">
      <c r="B10" s="236" t="s">
        <v>215</v>
      </c>
      <c r="C10" s="254">
        <v>0</v>
      </c>
      <c r="D10" s="16">
        <v>71.430000000000007</v>
      </c>
      <c r="E10" s="16">
        <v>23.81</v>
      </c>
      <c r="F10" s="16">
        <v>4.76</v>
      </c>
      <c r="G10" s="254">
        <v>0</v>
      </c>
      <c r="H10" s="254">
        <v>0</v>
      </c>
      <c r="I10" s="16">
        <v>100</v>
      </c>
      <c r="K10" s="386"/>
      <c r="L10" s="386"/>
      <c r="M10" s="386"/>
      <c r="N10" s="386"/>
      <c r="O10" s="386"/>
      <c r="P10" s="386"/>
    </row>
    <row r="11" spans="2:16" x14ac:dyDescent="0.35">
      <c r="B11" s="236" t="s">
        <v>205</v>
      </c>
      <c r="C11" s="16">
        <v>0.54</v>
      </c>
      <c r="D11" s="16">
        <v>60.6</v>
      </c>
      <c r="E11" s="16">
        <v>18.75</v>
      </c>
      <c r="F11" s="16">
        <v>9.51</v>
      </c>
      <c r="G11" s="16">
        <v>9.51</v>
      </c>
      <c r="H11" s="16">
        <v>0.27</v>
      </c>
      <c r="I11" s="16">
        <v>100</v>
      </c>
      <c r="K11" s="386"/>
      <c r="L11" s="386"/>
      <c r="M11" s="386"/>
      <c r="N11" s="386"/>
      <c r="O11" s="386"/>
      <c r="P11" s="386"/>
    </row>
    <row r="12" spans="2:16" x14ac:dyDescent="0.35">
      <c r="B12" s="236" t="s">
        <v>217</v>
      </c>
      <c r="C12" s="254">
        <v>0</v>
      </c>
      <c r="D12" s="16">
        <v>83.33</v>
      </c>
      <c r="E12" s="16">
        <v>0</v>
      </c>
      <c r="F12" s="16">
        <v>8.33</v>
      </c>
      <c r="G12" s="16">
        <v>8.33</v>
      </c>
      <c r="H12" s="254">
        <v>0</v>
      </c>
      <c r="I12" s="16">
        <v>100</v>
      </c>
      <c r="K12" s="386"/>
      <c r="L12" s="386"/>
      <c r="M12" s="386"/>
      <c r="N12" s="386"/>
      <c r="O12" s="386"/>
      <c r="P12" s="386"/>
    </row>
    <row r="13" spans="2:16" x14ac:dyDescent="0.35">
      <c r="B13" s="236" t="s">
        <v>218</v>
      </c>
      <c r="C13" s="254">
        <v>0</v>
      </c>
      <c r="D13" s="16">
        <v>100</v>
      </c>
      <c r="E13" s="16">
        <v>0</v>
      </c>
      <c r="F13" s="16">
        <v>0</v>
      </c>
      <c r="G13" s="254">
        <v>0</v>
      </c>
      <c r="H13" s="254">
        <v>0</v>
      </c>
      <c r="I13" s="16">
        <v>100</v>
      </c>
      <c r="K13" s="386"/>
      <c r="L13" s="386"/>
      <c r="M13" s="386"/>
      <c r="N13" s="386"/>
      <c r="O13" s="386"/>
      <c r="P13" s="386"/>
    </row>
    <row r="14" spans="2:16" x14ac:dyDescent="0.35">
      <c r="B14" s="236" t="s">
        <v>219</v>
      </c>
      <c r="C14" s="254">
        <v>0</v>
      </c>
      <c r="D14" s="16">
        <v>50</v>
      </c>
      <c r="E14" s="16">
        <v>25</v>
      </c>
      <c r="F14" s="16">
        <v>25</v>
      </c>
      <c r="G14" s="254">
        <v>0</v>
      </c>
      <c r="H14" s="254">
        <v>0</v>
      </c>
      <c r="I14" s="16">
        <v>100</v>
      </c>
      <c r="K14" s="386"/>
      <c r="L14" s="386"/>
      <c r="M14" s="386"/>
      <c r="N14" s="386"/>
      <c r="O14" s="386"/>
      <c r="P14" s="386"/>
    </row>
    <row r="15" spans="2:16" x14ac:dyDescent="0.35">
      <c r="B15" s="236" t="s">
        <v>221</v>
      </c>
      <c r="C15" s="254">
        <v>0</v>
      </c>
      <c r="D15" s="254">
        <v>0</v>
      </c>
      <c r="E15" s="16">
        <v>50</v>
      </c>
      <c r="F15" s="16">
        <v>50</v>
      </c>
      <c r="G15" s="254">
        <v>0</v>
      </c>
      <c r="H15" s="254">
        <v>0</v>
      </c>
      <c r="I15" s="16">
        <v>100</v>
      </c>
      <c r="K15" s="386"/>
      <c r="L15" s="386"/>
      <c r="M15" s="386"/>
      <c r="N15" s="386"/>
      <c r="O15" s="386"/>
      <c r="P15" s="386"/>
    </row>
    <row r="16" spans="2:16" x14ac:dyDescent="0.35">
      <c r="B16" s="236" t="s">
        <v>222</v>
      </c>
      <c r="C16" s="254">
        <v>0</v>
      </c>
      <c r="D16" s="16">
        <v>52.94</v>
      </c>
      <c r="E16" s="16">
        <v>11.76</v>
      </c>
      <c r="F16" s="16">
        <v>17.649999999999999</v>
      </c>
      <c r="G16" s="16">
        <v>17.649999999999999</v>
      </c>
      <c r="H16" s="254">
        <v>0</v>
      </c>
      <c r="I16" s="16">
        <v>100</v>
      </c>
      <c r="K16" s="386"/>
      <c r="L16" s="386"/>
      <c r="M16" s="386"/>
      <c r="N16" s="386"/>
      <c r="O16" s="386"/>
      <c r="P16" s="386"/>
    </row>
    <row r="17" spans="2:16" x14ac:dyDescent="0.35">
      <c r="B17" s="236" t="s">
        <v>224</v>
      </c>
      <c r="C17" s="254">
        <v>0</v>
      </c>
      <c r="D17" s="16">
        <v>47.37</v>
      </c>
      <c r="E17" s="16">
        <v>47.37</v>
      </c>
      <c r="F17" s="16">
        <v>5.26</v>
      </c>
      <c r="G17" s="254">
        <v>0</v>
      </c>
      <c r="H17" s="254">
        <v>0</v>
      </c>
      <c r="I17" s="16">
        <v>100</v>
      </c>
      <c r="K17" s="386"/>
      <c r="L17" s="386"/>
      <c r="M17" s="386"/>
      <c r="N17" s="386"/>
      <c r="O17" s="386"/>
      <c r="P17" s="386"/>
    </row>
    <row r="18" spans="2:16" x14ac:dyDescent="0.35">
      <c r="B18" s="236" t="s">
        <v>208</v>
      </c>
      <c r="C18" s="254">
        <v>0</v>
      </c>
      <c r="D18" s="16">
        <v>67.739999999999995</v>
      </c>
      <c r="E18" s="16">
        <v>18.55</v>
      </c>
      <c r="F18" s="16">
        <v>4.84</v>
      </c>
      <c r="G18" s="16">
        <v>8.8699999999999992</v>
      </c>
      <c r="H18" s="254">
        <v>0</v>
      </c>
      <c r="I18" s="16">
        <v>100</v>
      </c>
      <c r="K18" s="386"/>
      <c r="L18" s="386"/>
      <c r="M18" s="386"/>
      <c r="N18" s="386"/>
      <c r="O18" s="386"/>
      <c r="P18" s="386"/>
    </row>
    <row r="19" spans="2:16" x14ac:dyDescent="0.35">
      <c r="K19" s="386"/>
      <c r="L19" s="386"/>
      <c r="M19" s="386"/>
      <c r="N19" s="386"/>
      <c r="O19" s="386"/>
      <c r="P19" s="386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workbookViewId="0">
      <selection activeCell="K9" sqref="K9"/>
    </sheetView>
  </sheetViews>
  <sheetFormatPr defaultRowHeight="14.5" x14ac:dyDescent="0.35"/>
  <cols>
    <col min="2" max="2" width="13" customWidth="1"/>
  </cols>
  <sheetData>
    <row r="2" spans="2:10" x14ac:dyDescent="0.35">
      <c r="B2" s="260" t="s">
        <v>393</v>
      </c>
      <c r="C2" s="261"/>
      <c r="D2" s="261"/>
      <c r="E2" s="261"/>
      <c r="F2" s="261"/>
      <c r="G2" s="261"/>
      <c r="H2" s="261"/>
      <c r="I2" s="261"/>
      <c r="J2" s="118"/>
    </row>
    <row r="3" spans="2:10" ht="15" thickBot="1" x14ac:dyDescent="0.4">
      <c r="B3" s="262" t="s">
        <v>25</v>
      </c>
      <c r="C3" s="262" t="s">
        <v>226</v>
      </c>
      <c r="D3" s="262" t="s">
        <v>204</v>
      </c>
      <c r="E3" s="262" t="s">
        <v>205</v>
      </c>
      <c r="F3" s="262" t="s">
        <v>206</v>
      </c>
      <c r="G3" s="262" t="s">
        <v>207</v>
      </c>
      <c r="H3" s="262" t="s">
        <v>227</v>
      </c>
      <c r="I3" s="262" t="s">
        <v>20</v>
      </c>
    </row>
    <row r="4" spans="2:10" ht="15" thickTop="1" x14ac:dyDescent="0.35">
      <c r="B4" s="263" t="s">
        <v>26</v>
      </c>
      <c r="C4" s="246">
        <v>10.53</v>
      </c>
      <c r="D4" s="246">
        <v>57.89</v>
      </c>
      <c r="E4" s="246">
        <v>28.95</v>
      </c>
      <c r="F4" s="246">
        <v>0</v>
      </c>
      <c r="G4" s="246">
        <v>0</v>
      </c>
      <c r="H4" s="246">
        <v>2.63</v>
      </c>
      <c r="I4" s="140">
        <v>100</v>
      </c>
    </row>
    <row r="5" spans="2:10" x14ac:dyDescent="0.35">
      <c r="B5" s="263" t="s">
        <v>27</v>
      </c>
      <c r="C5" s="246">
        <v>19.329999999999998</v>
      </c>
      <c r="D5" s="246">
        <v>48.74</v>
      </c>
      <c r="E5" s="246">
        <v>31.93</v>
      </c>
      <c r="F5" s="246">
        <v>0</v>
      </c>
      <c r="G5" s="246">
        <v>0</v>
      </c>
      <c r="H5" s="246">
        <v>0</v>
      </c>
      <c r="I5" s="140">
        <v>100</v>
      </c>
    </row>
    <row r="6" spans="2:10" x14ac:dyDescent="0.35">
      <c r="B6" s="263" t="s">
        <v>28</v>
      </c>
      <c r="C6" s="246">
        <v>12.38</v>
      </c>
      <c r="D6" s="246">
        <v>39.049999999999997</v>
      </c>
      <c r="E6" s="246">
        <v>43.81</v>
      </c>
      <c r="F6" s="246">
        <v>0</v>
      </c>
      <c r="G6" s="246">
        <v>0</v>
      </c>
      <c r="H6" s="246">
        <v>4.76</v>
      </c>
      <c r="I6" s="140">
        <v>100</v>
      </c>
    </row>
    <row r="7" spans="2:10" x14ac:dyDescent="0.35">
      <c r="B7" s="263" t="s">
        <v>29</v>
      </c>
      <c r="C7" s="246">
        <v>13.36</v>
      </c>
      <c r="D7" s="246">
        <v>46.55</v>
      </c>
      <c r="E7" s="246">
        <v>37.5</v>
      </c>
      <c r="F7" s="246">
        <v>0</v>
      </c>
      <c r="G7" s="246">
        <v>1.29</v>
      </c>
      <c r="H7" s="246">
        <v>1.29</v>
      </c>
      <c r="I7" s="140">
        <v>100</v>
      </c>
    </row>
    <row r="8" spans="2:10" x14ac:dyDescent="0.35">
      <c r="B8" s="263" t="s">
        <v>30</v>
      </c>
      <c r="C8" s="246">
        <v>8.2200000000000006</v>
      </c>
      <c r="D8" s="246">
        <v>41.93</v>
      </c>
      <c r="E8" s="246">
        <v>47.03</v>
      </c>
      <c r="F8" s="246">
        <v>0</v>
      </c>
      <c r="G8" s="246">
        <v>0.28000000000000003</v>
      </c>
      <c r="H8" s="246">
        <v>2.5499999999999998</v>
      </c>
      <c r="I8" s="140">
        <v>100</v>
      </c>
    </row>
    <row r="9" spans="2:10" x14ac:dyDescent="0.35">
      <c r="B9" s="263" t="s">
        <v>31</v>
      </c>
      <c r="C9" s="246">
        <v>13.39</v>
      </c>
      <c r="D9" s="246">
        <v>31.34</v>
      </c>
      <c r="E9" s="246">
        <v>49.57</v>
      </c>
      <c r="F9" s="246">
        <v>0</v>
      </c>
      <c r="G9" s="246">
        <v>4.5599999999999996</v>
      </c>
      <c r="H9" s="246">
        <v>1.1399999999999999</v>
      </c>
      <c r="I9" s="140">
        <v>100</v>
      </c>
    </row>
    <row r="10" spans="2:10" x14ac:dyDescent="0.35">
      <c r="B10" s="263" t="s">
        <v>32</v>
      </c>
      <c r="C10" s="246">
        <v>16.899999999999999</v>
      </c>
      <c r="D10" s="246">
        <v>45.07</v>
      </c>
      <c r="E10" s="246">
        <v>35.56</v>
      </c>
      <c r="F10" s="246">
        <v>0</v>
      </c>
      <c r="G10" s="246">
        <v>0.35</v>
      </c>
      <c r="H10" s="246">
        <v>2.11</v>
      </c>
      <c r="I10" s="140">
        <v>100</v>
      </c>
    </row>
    <row r="11" spans="2:10" x14ac:dyDescent="0.35">
      <c r="B11" s="263" t="s">
        <v>33</v>
      </c>
      <c r="C11" s="246">
        <v>13.64</v>
      </c>
      <c r="D11" s="246">
        <v>35.83</v>
      </c>
      <c r="E11" s="246">
        <v>44.92</v>
      </c>
      <c r="F11" s="246">
        <v>0</v>
      </c>
      <c r="G11" s="246">
        <v>4.01</v>
      </c>
      <c r="H11" s="246">
        <v>1.6</v>
      </c>
      <c r="I11" s="140">
        <v>100</v>
      </c>
    </row>
    <row r="12" spans="2:10" x14ac:dyDescent="0.35">
      <c r="B12" s="263" t="s">
        <v>34</v>
      </c>
      <c r="C12" s="246">
        <v>9.7100000000000009</v>
      </c>
      <c r="D12" s="246">
        <v>49.71</v>
      </c>
      <c r="E12" s="246">
        <v>37.71</v>
      </c>
      <c r="F12" s="246">
        <v>0</v>
      </c>
      <c r="G12" s="246">
        <v>0</v>
      </c>
      <c r="H12" s="246">
        <v>2.86</v>
      </c>
      <c r="I12" s="140">
        <v>100</v>
      </c>
    </row>
    <row r="13" spans="2:10" x14ac:dyDescent="0.35">
      <c r="B13" s="263" t="s">
        <v>35</v>
      </c>
      <c r="C13" s="246">
        <v>17.98</v>
      </c>
      <c r="D13" s="246">
        <v>35.96</v>
      </c>
      <c r="E13" s="246">
        <v>43.26</v>
      </c>
      <c r="F13" s="246">
        <v>0</v>
      </c>
      <c r="G13" s="246">
        <v>0.56000000000000005</v>
      </c>
      <c r="H13" s="246">
        <v>2.25</v>
      </c>
      <c r="I13" s="140">
        <v>100</v>
      </c>
    </row>
    <row r="14" spans="2:10" x14ac:dyDescent="0.35">
      <c r="B14" s="263" t="s">
        <v>36</v>
      </c>
      <c r="C14" s="246">
        <v>8.75</v>
      </c>
      <c r="D14" s="246">
        <v>46.25</v>
      </c>
      <c r="E14" s="246">
        <v>39.17</v>
      </c>
      <c r="F14" s="246">
        <v>0</v>
      </c>
      <c r="G14" s="246">
        <v>1.67</v>
      </c>
      <c r="H14" s="246">
        <v>4.17</v>
      </c>
      <c r="I14" s="140">
        <v>100</v>
      </c>
    </row>
    <row r="15" spans="2:10" x14ac:dyDescent="0.35">
      <c r="B15" s="263" t="s">
        <v>37</v>
      </c>
      <c r="C15" s="246">
        <v>2.92</v>
      </c>
      <c r="D15" s="246">
        <v>47.95</v>
      </c>
      <c r="E15" s="246">
        <v>48.83</v>
      </c>
      <c r="F15" s="246">
        <v>0</v>
      </c>
      <c r="G15" s="246">
        <v>0.28999999999999998</v>
      </c>
      <c r="H15" s="246">
        <v>0</v>
      </c>
      <c r="I15" s="140">
        <v>100</v>
      </c>
    </row>
    <row r="16" spans="2:10" x14ac:dyDescent="0.35">
      <c r="B16" s="263" t="s">
        <v>38</v>
      </c>
      <c r="C16" s="246">
        <v>26.24</v>
      </c>
      <c r="D16" s="246">
        <v>25.86</v>
      </c>
      <c r="E16" s="246">
        <v>37.64</v>
      </c>
      <c r="F16" s="246">
        <v>0</v>
      </c>
      <c r="G16" s="246">
        <v>9.1300000000000008</v>
      </c>
      <c r="H16" s="246">
        <v>1.1399999999999999</v>
      </c>
      <c r="I16" s="140">
        <v>100</v>
      </c>
    </row>
    <row r="17" spans="2:9" x14ac:dyDescent="0.35">
      <c r="B17" s="263" t="s">
        <v>39</v>
      </c>
      <c r="C17" s="246">
        <v>49.14</v>
      </c>
      <c r="D17" s="246">
        <v>22.68</v>
      </c>
      <c r="E17" s="246">
        <v>25.77</v>
      </c>
      <c r="F17" s="246">
        <v>0</v>
      </c>
      <c r="G17" s="246">
        <v>0</v>
      </c>
      <c r="H17" s="246">
        <v>2.41</v>
      </c>
      <c r="I17" s="140">
        <v>100</v>
      </c>
    </row>
    <row r="18" spans="2:9" x14ac:dyDescent="0.35">
      <c r="B18" s="263" t="s">
        <v>40</v>
      </c>
      <c r="C18" s="246">
        <v>42.3</v>
      </c>
      <c r="D18" s="246">
        <v>24.65</v>
      </c>
      <c r="E18" s="246">
        <v>28.85</v>
      </c>
      <c r="F18" s="246">
        <v>0</v>
      </c>
      <c r="G18" s="246">
        <v>0.28000000000000003</v>
      </c>
      <c r="H18" s="246">
        <v>3.92</v>
      </c>
      <c r="I18" s="140">
        <v>100</v>
      </c>
    </row>
    <row r="19" spans="2:9" x14ac:dyDescent="0.35">
      <c r="B19" s="263" t="s">
        <v>41</v>
      </c>
      <c r="C19" s="246">
        <v>12.83</v>
      </c>
      <c r="D19" s="246">
        <v>35.35</v>
      </c>
      <c r="E19" s="246">
        <v>46.97</v>
      </c>
      <c r="F19" s="246">
        <v>0</v>
      </c>
      <c r="G19" s="246">
        <v>4.3600000000000003</v>
      </c>
      <c r="H19" s="246">
        <v>0.48</v>
      </c>
      <c r="I19" s="140">
        <v>100</v>
      </c>
    </row>
    <row r="20" spans="2:9" x14ac:dyDescent="0.35">
      <c r="B20" s="263" t="s">
        <v>42</v>
      </c>
      <c r="C20" s="246">
        <v>9.81</v>
      </c>
      <c r="D20" s="246">
        <v>43.51</v>
      </c>
      <c r="E20" s="246">
        <v>45.57</v>
      </c>
      <c r="F20" s="246">
        <v>0</v>
      </c>
      <c r="G20" s="246">
        <v>0.47</v>
      </c>
      <c r="H20" s="246">
        <v>0.63</v>
      </c>
      <c r="I20" s="140">
        <v>100</v>
      </c>
    </row>
    <row r="21" spans="2:9" x14ac:dyDescent="0.35">
      <c r="B21" s="263" t="s">
        <v>43</v>
      </c>
      <c r="C21" s="246">
        <v>12.5</v>
      </c>
      <c r="D21" s="246">
        <v>35.9</v>
      </c>
      <c r="E21" s="246">
        <v>49.73</v>
      </c>
      <c r="F21" s="246">
        <v>0</v>
      </c>
      <c r="G21" s="246">
        <v>1.33</v>
      </c>
      <c r="H21" s="246">
        <v>0.53</v>
      </c>
      <c r="I21" s="140">
        <v>100</v>
      </c>
    </row>
    <row r="22" spans="2:9" x14ac:dyDescent="0.35">
      <c r="B22" s="263" t="s">
        <v>44</v>
      </c>
      <c r="C22" s="246">
        <v>15.47</v>
      </c>
      <c r="D22" s="246">
        <v>41.55</v>
      </c>
      <c r="E22" s="246">
        <v>40.11</v>
      </c>
      <c r="F22" s="246">
        <v>0</v>
      </c>
      <c r="G22" s="246">
        <v>1.1499999999999999</v>
      </c>
      <c r="H22" s="246">
        <v>1.72</v>
      </c>
      <c r="I22" s="140">
        <v>100</v>
      </c>
    </row>
    <row r="23" spans="2:9" x14ac:dyDescent="0.35">
      <c r="B23" s="263" t="s">
        <v>45</v>
      </c>
      <c r="C23" s="246">
        <v>8.83</v>
      </c>
      <c r="D23" s="246">
        <v>38.909999999999997</v>
      </c>
      <c r="E23" s="246">
        <v>51.5</v>
      </c>
      <c r="F23" s="246">
        <v>0</v>
      </c>
      <c r="G23" s="246">
        <v>0.56000000000000005</v>
      </c>
      <c r="H23" s="246">
        <v>0.19</v>
      </c>
      <c r="I23" s="140">
        <v>100</v>
      </c>
    </row>
    <row r="24" spans="2:9" x14ac:dyDescent="0.35">
      <c r="B24" s="263" t="s">
        <v>46</v>
      </c>
      <c r="C24" s="246">
        <v>26.56</v>
      </c>
      <c r="D24" s="246">
        <v>33.33</v>
      </c>
      <c r="E24" s="246">
        <v>36.46</v>
      </c>
      <c r="F24" s="246">
        <v>0</v>
      </c>
      <c r="G24" s="246">
        <v>0</v>
      </c>
      <c r="H24" s="246">
        <v>3.65</v>
      </c>
      <c r="I24" s="140">
        <v>100</v>
      </c>
    </row>
    <row r="25" spans="2:9" x14ac:dyDescent="0.35">
      <c r="B25" s="263" t="s">
        <v>47</v>
      </c>
      <c r="C25" s="246">
        <v>13.74</v>
      </c>
      <c r="D25" s="246">
        <v>38.93</v>
      </c>
      <c r="E25" s="246">
        <v>45.8</v>
      </c>
      <c r="F25" s="246">
        <v>0</v>
      </c>
      <c r="G25" s="246">
        <v>0</v>
      </c>
      <c r="H25" s="246">
        <v>1.53</v>
      </c>
      <c r="I25" s="140">
        <v>100</v>
      </c>
    </row>
    <row r="26" spans="2:9" x14ac:dyDescent="0.35">
      <c r="B26" s="263" t="s">
        <v>48</v>
      </c>
      <c r="C26" s="246">
        <v>19.52</v>
      </c>
      <c r="D26" s="246">
        <v>34.83</v>
      </c>
      <c r="E26" s="246">
        <v>41.14</v>
      </c>
      <c r="F26" s="246">
        <v>0</v>
      </c>
      <c r="G26" s="246">
        <v>1.8</v>
      </c>
      <c r="H26" s="246">
        <v>2.7</v>
      </c>
      <c r="I26" s="140">
        <v>100</v>
      </c>
    </row>
    <row r="27" spans="2:9" x14ac:dyDescent="0.35">
      <c r="B27" s="263" t="s">
        <v>49</v>
      </c>
      <c r="C27" s="246">
        <v>8.7200000000000006</v>
      </c>
      <c r="D27" s="246">
        <v>45.2</v>
      </c>
      <c r="E27" s="246">
        <v>45.55</v>
      </c>
      <c r="F27" s="246">
        <v>0</v>
      </c>
      <c r="G27" s="246">
        <v>0</v>
      </c>
      <c r="H27" s="246">
        <v>0.53</v>
      </c>
      <c r="I27" s="140">
        <v>100</v>
      </c>
    </row>
    <row r="28" spans="2:9" x14ac:dyDescent="0.35">
      <c r="B28" s="263" t="s">
        <v>50</v>
      </c>
      <c r="C28" s="246">
        <v>4.66</v>
      </c>
      <c r="D28" s="246">
        <v>47.79</v>
      </c>
      <c r="E28" s="246">
        <v>42.65</v>
      </c>
      <c r="F28" s="246">
        <v>0</v>
      </c>
      <c r="G28" s="246">
        <v>0.12</v>
      </c>
      <c r="H28" s="246">
        <v>4.78</v>
      </c>
      <c r="I28" s="140">
        <v>100</v>
      </c>
    </row>
    <row r="29" spans="2:9" x14ac:dyDescent="0.35">
      <c r="B29" s="263" t="s">
        <v>51</v>
      </c>
      <c r="C29" s="246">
        <v>6.19</v>
      </c>
      <c r="D29" s="246">
        <v>46.59</v>
      </c>
      <c r="E29" s="246">
        <v>44.74</v>
      </c>
      <c r="F29" s="246">
        <v>0.31</v>
      </c>
      <c r="G29" s="246">
        <v>0.15</v>
      </c>
      <c r="H29" s="246">
        <v>2.0099999999999998</v>
      </c>
      <c r="I29" s="140">
        <v>100</v>
      </c>
    </row>
    <row r="30" spans="2:9" x14ac:dyDescent="0.35">
      <c r="B30" s="263" t="s">
        <v>52</v>
      </c>
      <c r="C30" s="246">
        <v>9.07</v>
      </c>
      <c r="D30" s="246">
        <v>40.93</v>
      </c>
      <c r="E30" s="246">
        <v>46.57</v>
      </c>
      <c r="F30" s="246">
        <v>0.2</v>
      </c>
      <c r="G30" s="246">
        <v>0.81</v>
      </c>
      <c r="H30" s="246">
        <v>2.42</v>
      </c>
      <c r="I30" s="140">
        <v>100</v>
      </c>
    </row>
    <row r="31" spans="2:9" x14ac:dyDescent="0.35">
      <c r="B31" s="263" t="s">
        <v>53</v>
      </c>
      <c r="C31" s="246">
        <v>6.41</v>
      </c>
      <c r="D31" s="246">
        <v>40.450000000000003</v>
      </c>
      <c r="E31" s="246">
        <v>49.67</v>
      </c>
      <c r="F31" s="246">
        <v>0.13</v>
      </c>
      <c r="G31" s="246">
        <v>0.27</v>
      </c>
      <c r="H31" s="246">
        <v>3.07</v>
      </c>
      <c r="I31" s="140">
        <v>100</v>
      </c>
    </row>
    <row r="32" spans="2:9" x14ac:dyDescent="0.35">
      <c r="B32" s="263" t="s">
        <v>54</v>
      </c>
      <c r="C32" s="246">
        <v>5</v>
      </c>
      <c r="D32" s="246">
        <v>45.71</v>
      </c>
      <c r="E32" s="246">
        <v>46.79</v>
      </c>
      <c r="F32" s="246">
        <v>0</v>
      </c>
      <c r="G32" s="246">
        <v>0</v>
      </c>
      <c r="H32" s="246">
        <v>2.5</v>
      </c>
      <c r="I32" s="140">
        <v>100</v>
      </c>
    </row>
    <row r="33" spans="2:9" ht="15" thickBot="1" x14ac:dyDescent="0.4">
      <c r="B33" s="264" t="s">
        <v>55</v>
      </c>
      <c r="C33" s="248">
        <v>10.18</v>
      </c>
      <c r="D33" s="248">
        <v>38.049999999999997</v>
      </c>
      <c r="E33" s="248">
        <v>50.22</v>
      </c>
      <c r="F33" s="248">
        <v>0.22</v>
      </c>
      <c r="G33" s="246">
        <v>0.66</v>
      </c>
      <c r="H33" s="248">
        <v>0.66</v>
      </c>
      <c r="I33" s="143">
        <v>100</v>
      </c>
    </row>
    <row r="34" spans="2:9" ht="15.5" thickTop="1" thickBot="1" x14ac:dyDescent="0.4">
      <c r="B34" s="265" t="s">
        <v>20</v>
      </c>
      <c r="C34" s="251">
        <v>12.94</v>
      </c>
      <c r="D34" s="251">
        <v>40.29</v>
      </c>
      <c r="E34" s="251">
        <v>43.73</v>
      </c>
      <c r="F34" s="251">
        <v>0.04</v>
      </c>
      <c r="G34" s="251">
        <v>1.02</v>
      </c>
      <c r="H34" s="251">
        <v>1.98</v>
      </c>
      <c r="I34" s="266">
        <v>100</v>
      </c>
    </row>
    <row r="35" spans="2:9" ht="15" thickTop="1" x14ac:dyDescent="0.35">
      <c r="B35" s="19" t="s">
        <v>298</v>
      </c>
      <c r="C35" s="263"/>
      <c r="D35" s="263"/>
      <c r="E35" s="263"/>
      <c r="F35" s="263"/>
      <c r="G35" s="263"/>
      <c r="H35" s="263"/>
      <c r="I35" s="263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5"/>
  <sheetViews>
    <sheetView workbookViewId="0">
      <selection activeCell="M10" sqref="M10"/>
    </sheetView>
  </sheetViews>
  <sheetFormatPr defaultRowHeight="14.5" x14ac:dyDescent="0.35"/>
  <cols>
    <col min="2" max="2" width="13" customWidth="1"/>
  </cols>
  <sheetData>
    <row r="2" spans="2:16" x14ac:dyDescent="0.35">
      <c r="B2" s="260" t="s">
        <v>394</v>
      </c>
      <c r="C2" s="261"/>
      <c r="D2" s="261"/>
      <c r="E2" s="261"/>
      <c r="F2" s="261"/>
      <c r="G2" s="261"/>
      <c r="H2" s="261"/>
      <c r="I2" s="261"/>
      <c r="J2" s="267"/>
    </row>
    <row r="3" spans="2:16" ht="15" thickBot="1" x14ac:dyDescent="0.4">
      <c r="B3" s="262" t="s">
        <v>25</v>
      </c>
      <c r="C3" s="262" t="s">
        <v>226</v>
      </c>
      <c r="D3" s="262" t="s">
        <v>204</v>
      </c>
      <c r="E3" s="262" t="s">
        <v>205</v>
      </c>
      <c r="F3" s="262" t="s">
        <v>206</v>
      </c>
      <c r="G3" s="262" t="s">
        <v>207</v>
      </c>
      <c r="H3" s="262" t="s">
        <v>227</v>
      </c>
      <c r="I3" s="262" t="s">
        <v>20</v>
      </c>
      <c r="J3" s="267"/>
      <c r="K3" s="268"/>
      <c r="L3" s="268"/>
      <c r="M3" s="268"/>
      <c r="N3" s="268"/>
      <c r="O3" s="269"/>
      <c r="P3" s="268"/>
    </row>
    <row r="4" spans="2:16" ht="15" thickTop="1" x14ac:dyDescent="0.35">
      <c r="B4" s="263" t="s">
        <v>26</v>
      </c>
      <c r="C4" s="377">
        <v>7.14</v>
      </c>
      <c r="D4" s="377">
        <v>64.290000000000006</v>
      </c>
      <c r="E4" s="377">
        <v>14.29</v>
      </c>
      <c r="F4" s="377">
        <v>0</v>
      </c>
      <c r="G4" s="377">
        <v>0</v>
      </c>
      <c r="H4" s="377">
        <v>14.29</v>
      </c>
      <c r="I4" s="140">
        <v>100</v>
      </c>
    </row>
    <row r="5" spans="2:16" x14ac:dyDescent="0.35">
      <c r="B5" s="263" t="s">
        <v>27</v>
      </c>
      <c r="C5" s="377">
        <v>18.010000000000002</v>
      </c>
      <c r="D5" s="377">
        <v>43.13</v>
      </c>
      <c r="E5" s="377">
        <v>35.07</v>
      </c>
      <c r="F5" s="377">
        <v>0</v>
      </c>
      <c r="G5" s="377">
        <v>0</v>
      </c>
      <c r="H5" s="377">
        <v>3.79</v>
      </c>
      <c r="I5" s="140">
        <v>100</v>
      </c>
    </row>
    <row r="6" spans="2:16" x14ac:dyDescent="0.35">
      <c r="B6" s="263" t="s">
        <v>28</v>
      </c>
      <c r="C6" s="377">
        <v>5.66</v>
      </c>
      <c r="D6" s="377">
        <v>33.96</v>
      </c>
      <c r="E6" s="377">
        <v>56.6</v>
      </c>
      <c r="F6" s="377">
        <v>0</v>
      </c>
      <c r="G6" s="377">
        <v>0</v>
      </c>
      <c r="H6" s="377">
        <v>3.77</v>
      </c>
      <c r="I6" s="140">
        <v>100</v>
      </c>
    </row>
    <row r="7" spans="2:16" x14ac:dyDescent="0.35">
      <c r="B7" s="263" t="s">
        <v>29</v>
      </c>
      <c r="C7" s="377">
        <v>21.43</v>
      </c>
      <c r="D7" s="377">
        <v>49.29</v>
      </c>
      <c r="E7" s="377">
        <v>25.71</v>
      </c>
      <c r="F7" s="377">
        <v>0</v>
      </c>
      <c r="G7" s="377">
        <v>0.71</v>
      </c>
      <c r="H7" s="377">
        <v>2.86</v>
      </c>
      <c r="I7" s="140">
        <v>100</v>
      </c>
    </row>
    <row r="8" spans="2:16" x14ac:dyDescent="0.35">
      <c r="B8" s="263" t="s">
        <v>30</v>
      </c>
      <c r="C8" s="377">
        <v>15.29</v>
      </c>
      <c r="D8" s="377">
        <v>43.31</v>
      </c>
      <c r="E8" s="377">
        <v>35.03</v>
      </c>
      <c r="F8" s="377">
        <v>0</v>
      </c>
      <c r="G8" s="377">
        <v>0</v>
      </c>
      <c r="H8" s="377">
        <v>6.37</v>
      </c>
      <c r="I8" s="140">
        <v>100</v>
      </c>
    </row>
    <row r="9" spans="2:16" x14ac:dyDescent="0.35">
      <c r="B9" s="263" t="s">
        <v>31</v>
      </c>
      <c r="C9" s="377">
        <v>14.34</v>
      </c>
      <c r="D9" s="377">
        <v>29.84</v>
      </c>
      <c r="E9" s="377">
        <v>46.9</v>
      </c>
      <c r="F9" s="377">
        <v>0</v>
      </c>
      <c r="G9" s="377">
        <v>6.2</v>
      </c>
      <c r="H9" s="377">
        <v>2.71</v>
      </c>
      <c r="I9" s="140">
        <v>100</v>
      </c>
    </row>
    <row r="10" spans="2:16" x14ac:dyDescent="0.35">
      <c r="B10" s="263" t="s">
        <v>32</v>
      </c>
      <c r="C10" s="377">
        <v>27.38</v>
      </c>
      <c r="D10" s="377">
        <v>47.02</v>
      </c>
      <c r="E10" s="377">
        <v>20.83</v>
      </c>
      <c r="F10" s="377">
        <v>0</v>
      </c>
      <c r="G10" s="377">
        <v>0</v>
      </c>
      <c r="H10" s="377">
        <v>4.76</v>
      </c>
      <c r="I10" s="140">
        <v>100</v>
      </c>
    </row>
    <row r="11" spans="2:16" x14ac:dyDescent="0.35">
      <c r="B11" s="263" t="s">
        <v>33</v>
      </c>
      <c r="C11" s="377">
        <v>11.91</v>
      </c>
      <c r="D11" s="377">
        <v>27.44</v>
      </c>
      <c r="E11" s="377">
        <v>50.18</v>
      </c>
      <c r="F11" s="377">
        <v>0</v>
      </c>
      <c r="G11" s="377">
        <v>9.75</v>
      </c>
      <c r="H11" s="377">
        <v>0.72</v>
      </c>
      <c r="I11" s="140">
        <v>100</v>
      </c>
    </row>
    <row r="12" spans="2:16" x14ac:dyDescent="0.35">
      <c r="B12" s="263" t="s">
        <v>34</v>
      </c>
      <c r="C12" s="377">
        <v>28.16</v>
      </c>
      <c r="D12" s="377">
        <v>38.83</v>
      </c>
      <c r="E12" s="377">
        <v>30.1</v>
      </c>
      <c r="F12" s="377">
        <v>0</v>
      </c>
      <c r="G12" s="377">
        <v>0</v>
      </c>
      <c r="H12" s="377">
        <v>2.91</v>
      </c>
      <c r="I12" s="140">
        <v>100</v>
      </c>
    </row>
    <row r="13" spans="2:16" x14ac:dyDescent="0.35">
      <c r="B13" s="263" t="s">
        <v>35</v>
      </c>
      <c r="C13" s="377">
        <v>22.45</v>
      </c>
      <c r="D13" s="377">
        <v>31.63</v>
      </c>
      <c r="E13" s="377">
        <v>43.88</v>
      </c>
      <c r="F13" s="377">
        <v>0</v>
      </c>
      <c r="G13" s="377">
        <v>0</v>
      </c>
      <c r="H13" s="377">
        <v>2.04</v>
      </c>
      <c r="I13" s="140">
        <v>100</v>
      </c>
    </row>
    <row r="14" spans="2:16" x14ac:dyDescent="0.35">
      <c r="B14" s="263" t="s">
        <v>36</v>
      </c>
      <c r="C14" s="377">
        <v>16.79</v>
      </c>
      <c r="D14" s="377">
        <v>44.53</v>
      </c>
      <c r="E14" s="377">
        <v>35.770000000000003</v>
      </c>
      <c r="F14" s="377">
        <v>0</v>
      </c>
      <c r="G14" s="377">
        <v>0</v>
      </c>
      <c r="H14" s="377">
        <v>2.92</v>
      </c>
      <c r="I14" s="140">
        <v>100</v>
      </c>
    </row>
    <row r="15" spans="2:16" x14ac:dyDescent="0.35">
      <c r="B15" s="263" t="s">
        <v>37</v>
      </c>
      <c r="C15" s="377">
        <v>2.4700000000000002</v>
      </c>
      <c r="D15" s="377">
        <v>39.090000000000003</v>
      </c>
      <c r="E15" s="377">
        <v>55.97</v>
      </c>
      <c r="F15" s="377">
        <v>0</v>
      </c>
      <c r="G15" s="377">
        <v>2.4700000000000002</v>
      </c>
      <c r="H15" s="377">
        <v>0</v>
      </c>
      <c r="I15" s="140">
        <v>100</v>
      </c>
    </row>
    <row r="16" spans="2:16" x14ac:dyDescent="0.35">
      <c r="B16" s="263" t="s">
        <v>38</v>
      </c>
      <c r="C16" s="377">
        <v>29.58</v>
      </c>
      <c r="D16" s="377">
        <v>29.11</v>
      </c>
      <c r="E16" s="377">
        <v>31.46</v>
      </c>
      <c r="F16" s="377">
        <v>0.47</v>
      </c>
      <c r="G16" s="377">
        <v>8.92</v>
      </c>
      <c r="H16" s="377">
        <v>0.47</v>
      </c>
      <c r="I16" s="140">
        <v>100</v>
      </c>
    </row>
    <row r="17" spans="2:9" x14ac:dyDescent="0.35">
      <c r="B17" s="263" t="s">
        <v>39</v>
      </c>
      <c r="C17" s="377">
        <v>48.16</v>
      </c>
      <c r="D17" s="377">
        <v>24.54</v>
      </c>
      <c r="E17" s="377">
        <v>22.09</v>
      </c>
      <c r="F17" s="377">
        <v>0</v>
      </c>
      <c r="G17" s="377">
        <v>0</v>
      </c>
      <c r="H17" s="377">
        <v>5.21</v>
      </c>
      <c r="I17" s="140">
        <v>100</v>
      </c>
    </row>
    <row r="18" spans="2:9" x14ac:dyDescent="0.35">
      <c r="B18" s="263" t="s">
        <v>40</v>
      </c>
      <c r="C18" s="377">
        <v>41.07</v>
      </c>
      <c r="D18" s="377">
        <v>27.98</v>
      </c>
      <c r="E18" s="377">
        <v>21.73</v>
      </c>
      <c r="F18" s="377">
        <v>0</v>
      </c>
      <c r="G18" s="377">
        <v>0</v>
      </c>
      <c r="H18" s="377">
        <v>9.23</v>
      </c>
      <c r="I18" s="140">
        <v>100</v>
      </c>
    </row>
    <row r="19" spans="2:9" x14ac:dyDescent="0.35">
      <c r="B19" s="263" t="s">
        <v>41</v>
      </c>
      <c r="C19" s="377">
        <v>8.8800000000000008</v>
      </c>
      <c r="D19" s="377">
        <v>37.25</v>
      </c>
      <c r="E19" s="377">
        <v>50.72</v>
      </c>
      <c r="F19" s="377">
        <v>0</v>
      </c>
      <c r="G19" s="377">
        <v>2.58</v>
      </c>
      <c r="H19" s="377">
        <v>0.56999999999999995</v>
      </c>
      <c r="I19" s="140">
        <v>100</v>
      </c>
    </row>
    <row r="20" spans="2:9" x14ac:dyDescent="0.35">
      <c r="B20" s="263" t="s">
        <v>42</v>
      </c>
      <c r="C20" s="377">
        <v>24.35</v>
      </c>
      <c r="D20" s="377">
        <v>26.57</v>
      </c>
      <c r="E20" s="377">
        <v>46.86</v>
      </c>
      <c r="F20" s="377">
        <v>0</v>
      </c>
      <c r="G20" s="377">
        <v>0</v>
      </c>
      <c r="H20" s="377">
        <v>2.21</v>
      </c>
      <c r="I20" s="140">
        <v>100</v>
      </c>
    </row>
    <row r="21" spans="2:9" x14ac:dyDescent="0.35">
      <c r="B21" s="263" t="s">
        <v>43</v>
      </c>
      <c r="C21" s="377">
        <v>21.33</v>
      </c>
      <c r="D21" s="377">
        <v>31.67</v>
      </c>
      <c r="E21" s="377">
        <v>43</v>
      </c>
      <c r="F21" s="377">
        <v>0</v>
      </c>
      <c r="G21" s="377">
        <v>3.67</v>
      </c>
      <c r="H21" s="377">
        <v>0.33</v>
      </c>
      <c r="I21" s="140">
        <v>100</v>
      </c>
    </row>
    <row r="22" spans="2:9" x14ac:dyDescent="0.35">
      <c r="B22" s="263" t="s">
        <v>44</v>
      </c>
      <c r="C22" s="377">
        <v>19.64</v>
      </c>
      <c r="D22" s="377">
        <v>39.29</v>
      </c>
      <c r="E22" s="377">
        <v>40.18</v>
      </c>
      <c r="F22" s="377">
        <v>0</v>
      </c>
      <c r="G22" s="377">
        <v>0</v>
      </c>
      <c r="H22" s="377">
        <v>0.89</v>
      </c>
      <c r="I22" s="140">
        <v>100</v>
      </c>
    </row>
    <row r="23" spans="2:9" x14ac:dyDescent="0.35">
      <c r="B23" s="263" t="s">
        <v>45</v>
      </c>
      <c r="C23" s="377">
        <v>10.130000000000001</v>
      </c>
      <c r="D23" s="377">
        <v>33.07</v>
      </c>
      <c r="E23" s="377">
        <v>56</v>
      </c>
      <c r="F23" s="377">
        <v>0</v>
      </c>
      <c r="G23" s="377">
        <v>0.27</v>
      </c>
      <c r="H23" s="377">
        <v>0.53</v>
      </c>
      <c r="I23" s="140">
        <v>100</v>
      </c>
    </row>
    <row r="24" spans="2:9" x14ac:dyDescent="0.35">
      <c r="B24" s="263" t="s">
        <v>46</v>
      </c>
      <c r="C24" s="377">
        <v>33.450000000000003</v>
      </c>
      <c r="D24" s="377">
        <v>32.06</v>
      </c>
      <c r="E24" s="377">
        <v>26.48</v>
      </c>
      <c r="F24" s="377">
        <v>0</v>
      </c>
      <c r="G24" s="377">
        <v>0.35</v>
      </c>
      <c r="H24" s="377">
        <v>7.67</v>
      </c>
      <c r="I24" s="140">
        <v>100</v>
      </c>
    </row>
    <row r="25" spans="2:9" x14ac:dyDescent="0.35">
      <c r="B25" s="263" t="s">
        <v>47</v>
      </c>
      <c r="C25" s="377">
        <v>20.82</v>
      </c>
      <c r="D25" s="377">
        <v>20.14</v>
      </c>
      <c r="E25" s="377">
        <v>55.97</v>
      </c>
      <c r="F25" s="377">
        <v>0</v>
      </c>
      <c r="G25" s="377">
        <v>0.68</v>
      </c>
      <c r="H25" s="377">
        <v>2.39</v>
      </c>
      <c r="I25" s="140">
        <v>100</v>
      </c>
    </row>
    <row r="26" spans="2:9" x14ac:dyDescent="0.35">
      <c r="B26" s="263" t="s">
        <v>48</v>
      </c>
      <c r="C26" s="377">
        <v>16.670000000000002</v>
      </c>
      <c r="D26" s="377">
        <v>37.229999999999997</v>
      </c>
      <c r="E26" s="377">
        <v>41.84</v>
      </c>
      <c r="F26" s="377">
        <v>0</v>
      </c>
      <c r="G26" s="377">
        <v>1.42</v>
      </c>
      <c r="H26" s="377">
        <v>2.84</v>
      </c>
      <c r="I26" s="140">
        <v>100</v>
      </c>
    </row>
    <row r="27" spans="2:9" x14ac:dyDescent="0.35">
      <c r="B27" s="263" t="s">
        <v>49</v>
      </c>
      <c r="C27" s="377">
        <v>12.62</v>
      </c>
      <c r="D27" s="377">
        <v>42.9</v>
      </c>
      <c r="E27" s="377">
        <v>41.01</v>
      </c>
      <c r="F27" s="377">
        <v>0</v>
      </c>
      <c r="G27" s="377">
        <v>0.95</v>
      </c>
      <c r="H27" s="377">
        <v>2.52</v>
      </c>
      <c r="I27" s="140">
        <v>100</v>
      </c>
    </row>
    <row r="28" spans="2:9" x14ac:dyDescent="0.35">
      <c r="B28" s="263" t="s">
        <v>50</v>
      </c>
      <c r="C28" s="377">
        <v>4.3099999999999996</v>
      </c>
      <c r="D28" s="377">
        <v>49.37</v>
      </c>
      <c r="E28" s="377">
        <v>43.67</v>
      </c>
      <c r="F28" s="377">
        <v>0</v>
      </c>
      <c r="G28" s="377">
        <v>0</v>
      </c>
      <c r="H28" s="377">
        <v>2.64</v>
      </c>
      <c r="I28" s="140">
        <v>100</v>
      </c>
    </row>
    <row r="29" spans="2:9" x14ac:dyDescent="0.35">
      <c r="B29" s="263" t="s">
        <v>51</v>
      </c>
      <c r="C29" s="377">
        <v>11.06</v>
      </c>
      <c r="D29" s="377">
        <v>46.08</v>
      </c>
      <c r="E29" s="377">
        <v>38.71</v>
      </c>
      <c r="F29" s="377">
        <v>0.23</v>
      </c>
      <c r="G29" s="377">
        <v>0.23</v>
      </c>
      <c r="H29" s="377">
        <v>3.69</v>
      </c>
      <c r="I29" s="140">
        <v>100</v>
      </c>
    </row>
    <row r="30" spans="2:9" x14ac:dyDescent="0.35">
      <c r="B30" s="263" t="s">
        <v>52</v>
      </c>
      <c r="C30" s="377">
        <v>15.84</v>
      </c>
      <c r="D30" s="377">
        <v>42.24</v>
      </c>
      <c r="E30" s="377">
        <v>33.33</v>
      </c>
      <c r="F30" s="377">
        <v>0.33</v>
      </c>
      <c r="G30" s="377">
        <v>0.33</v>
      </c>
      <c r="H30" s="377">
        <v>7.92</v>
      </c>
      <c r="I30" s="140">
        <v>100</v>
      </c>
    </row>
    <row r="31" spans="2:9" x14ac:dyDescent="0.35">
      <c r="B31" s="263" t="s">
        <v>53</v>
      </c>
      <c r="C31" s="377">
        <v>14.06</v>
      </c>
      <c r="D31" s="377">
        <v>38.28</v>
      </c>
      <c r="E31" s="377">
        <v>44.14</v>
      </c>
      <c r="F31" s="377">
        <v>0</v>
      </c>
      <c r="G31" s="377">
        <v>1.17</v>
      </c>
      <c r="H31" s="377">
        <v>2.34</v>
      </c>
      <c r="I31" s="140">
        <v>100</v>
      </c>
    </row>
    <row r="32" spans="2:9" x14ac:dyDescent="0.35">
      <c r="B32" s="263" t="s">
        <v>54</v>
      </c>
      <c r="C32" s="377">
        <v>20</v>
      </c>
      <c r="D32" s="377">
        <v>43.87</v>
      </c>
      <c r="E32" s="377">
        <v>29.68</v>
      </c>
      <c r="F32" s="377">
        <v>0</v>
      </c>
      <c r="G32" s="377">
        <v>0.65</v>
      </c>
      <c r="H32" s="377">
        <v>5.81</v>
      </c>
      <c r="I32" s="140">
        <v>100</v>
      </c>
    </row>
    <row r="33" spans="2:9" ht="15" thickBot="1" x14ac:dyDescent="0.4">
      <c r="B33" s="264" t="s">
        <v>55</v>
      </c>
      <c r="C33" s="378">
        <v>11.49</v>
      </c>
      <c r="D33" s="378">
        <v>34.020000000000003</v>
      </c>
      <c r="E33" s="378">
        <v>48.74</v>
      </c>
      <c r="F33" s="378">
        <v>0</v>
      </c>
      <c r="G33" s="377">
        <v>0.23</v>
      </c>
      <c r="H33" s="378">
        <v>5.52</v>
      </c>
      <c r="I33" s="143">
        <v>100</v>
      </c>
    </row>
    <row r="34" spans="2:9" ht="15.5" thickTop="1" thickBot="1" x14ac:dyDescent="0.4">
      <c r="B34" s="265" t="s">
        <v>20</v>
      </c>
      <c r="C34" s="376">
        <v>17.86</v>
      </c>
      <c r="D34" s="376">
        <v>36.82</v>
      </c>
      <c r="E34" s="376">
        <v>40.57</v>
      </c>
      <c r="F34" s="376">
        <v>0.04</v>
      </c>
      <c r="G34" s="376">
        <v>1.38</v>
      </c>
      <c r="H34" s="376">
        <v>3.32</v>
      </c>
      <c r="I34" s="266">
        <v>100</v>
      </c>
    </row>
    <row r="35" spans="2:9" ht="15" thickTop="1" x14ac:dyDescent="0.35">
      <c r="B35" s="19" t="s">
        <v>298</v>
      </c>
      <c r="C35" s="263"/>
      <c r="D35" s="263"/>
      <c r="E35" s="263"/>
      <c r="F35" s="263"/>
      <c r="G35" s="263"/>
      <c r="H35" s="263"/>
      <c r="I35" s="263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7"/>
  <sheetViews>
    <sheetView workbookViewId="0">
      <selection activeCell="K6" sqref="K6"/>
    </sheetView>
  </sheetViews>
  <sheetFormatPr defaultRowHeight="14.5" x14ac:dyDescent="0.35"/>
  <sheetData>
    <row r="3" spans="2:9" ht="16" thickBot="1" x14ac:dyDescent="0.4">
      <c r="B3" s="6" t="s">
        <v>395</v>
      </c>
    </row>
    <row r="4" spans="2:9" ht="15.5" thickTop="1" thickBot="1" x14ac:dyDescent="0.4">
      <c r="B4" s="528" t="s">
        <v>25</v>
      </c>
      <c r="C4" s="512" t="s">
        <v>56</v>
      </c>
      <c r="D4" s="512"/>
      <c r="E4" s="512"/>
      <c r="F4" s="512"/>
      <c r="G4" s="512"/>
      <c r="H4" s="512"/>
    </row>
    <row r="5" spans="2:9" ht="16" thickBot="1" x14ac:dyDescent="0.4">
      <c r="B5" s="529"/>
      <c r="C5" s="13" t="s">
        <v>226</v>
      </c>
      <c r="D5" s="13" t="s">
        <v>204</v>
      </c>
      <c r="E5" s="13" t="s">
        <v>205</v>
      </c>
      <c r="F5" s="13" t="s">
        <v>206</v>
      </c>
      <c r="G5" s="13" t="s">
        <v>207</v>
      </c>
      <c r="H5" s="13" t="s">
        <v>227</v>
      </c>
      <c r="I5" s="13" t="s">
        <v>20</v>
      </c>
    </row>
    <row r="6" spans="2:9" ht="15" thickTop="1" x14ac:dyDescent="0.35">
      <c r="B6" s="26" t="s">
        <v>26</v>
      </c>
      <c r="C6" s="26">
        <v>14.98</v>
      </c>
      <c r="D6" s="26">
        <v>36.15</v>
      </c>
      <c r="E6" s="26">
        <v>27.36</v>
      </c>
      <c r="F6" s="26">
        <v>1.91</v>
      </c>
      <c r="G6" s="26">
        <v>19.600000000000001</v>
      </c>
      <c r="H6" s="377">
        <v>0</v>
      </c>
      <c r="I6" s="140">
        <v>100</v>
      </c>
    </row>
    <row r="7" spans="2:9" x14ac:dyDescent="0.35">
      <c r="B7" s="26" t="s">
        <v>27</v>
      </c>
      <c r="C7" s="26">
        <v>20.54</v>
      </c>
      <c r="D7" s="26">
        <v>28.98</v>
      </c>
      <c r="E7" s="26">
        <v>29.38</v>
      </c>
      <c r="F7" s="26">
        <v>2.6</v>
      </c>
      <c r="G7" s="26">
        <v>18.489999999999998</v>
      </c>
      <c r="H7" s="377">
        <v>0</v>
      </c>
      <c r="I7" s="140">
        <v>100</v>
      </c>
    </row>
    <row r="8" spans="2:9" x14ac:dyDescent="0.35">
      <c r="B8" s="26" t="s">
        <v>28</v>
      </c>
      <c r="C8" s="26">
        <v>5.0199999999999996</v>
      </c>
      <c r="D8" s="26">
        <v>43.85</v>
      </c>
      <c r="E8" s="26">
        <v>47.98</v>
      </c>
      <c r="F8" s="377">
        <v>0</v>
      </c>
      <c r="G8" s="26">
        <v>3.16</v>
      </c>
      <c r="H8" s="377">
        <v>0</v>
      </c>
      <c r="I8" s="140">
        <v>100</v>
      </c>
    </row>
    <row r="9" spans="2:9" x14ac:dyDescent="0.35">
      <c r="B9" s="26" t="s">
        <v>29</v>
      </c>
      <c r="C9" s="26">
        <v>6.89</v>
      </c>
      <c r="D9" s="26">
        <v>30.22</v>
      </c>
      <c r="E9" s="26">
        <v>48.5</v>
      </c>
      <c r="F9" s="26">
        <v>4.37</v>
      </c>
      <c r="G9" s="26">
        <v>10.01</v>
      </c>
      <c r="H9" s="377">
        <v>0</v>
      </c>
      <c r="I9" s="140">
        <v>100</v>
      </c>
    </row>
    <row r="10" spans="2:9" x14ac:dyDescent="0.35">
      <c r="B10" s="26" t="s">
        <v>30</v>
      </c>
      <c r="C10" s="26">
        <v>17.5</v>
      </c>
      <c r="D10" s="26">
        <v>40.32</v>
      </c>
      <c r="E10" s="26">
        <v>41.51</v>
      </c>
      <c r="F10" s="26">
        <v>0.45</v>
      </c>
      <c r="G10" s="26">
        <v>0.23</v>
      </c>
      <c r="H10" s="377">
        <v>0</v>
      </c>
      <c r="I10" s="140">
        <v>100</v>
      </c>
    </row>
    <row r="11" spans="2:9" x14ac:dyDescent="0.35">
      <c r="B11" s="26" t="s">
        <v>31</v>
      </c>
      <c r="C11" s="26">
        <v>35.17</v>
      </c>
      <c r="D11" s="26">
        <v>33.270000000000003</v>
      </c>
      <c r="E11" s="26">
        <v>31.56</v>
      </c>
      <c r="F11" s="377">
        <v>0</v>
      </c>
      <c r="G11" s="377">
        <v>0</v>
      </c>
      <c r="H11" s="377">
        <v>0</v>
      </c>
      <c r="I11" s="140">
        <v>100</v>
      </c>
    </row>
    <row r="12" spans="2:9" x14ac:dyDescent="0.35">
      <c r="B12" s="26" t="s">
        <v>32</v>
      </c>
      <c r="C12" s="26">
        <v>18.059999999999999</v>
      </c>
      <c r="D12" s="26">
        <v>50.14</v>
      </c>
      <c r="E12" s="26">
        <v>31.42</v>
      </c>
      <c r="F12" s="26">
        <v>0.38</v>
      </c>
      <c r="G12" s="377">
        <v>0</v>
      </c>
      <c r="H12" s="377">
        <v>0</v>
      </c>
      <c r="I12" s="140">
        <v>100</v>
      </c>
    </row>
    <row r="13" spans="2:9" x14ac:dyDescent="0.35">
      <c r="B13" s="26" t="s">
        <v>33</v>
      </c>
      <c r="C13" s="26">
        <v>35.92</v>
      </c>
      <c r="D13" s="26">
        <v>33.799999999999997</v>
      </c>
      <c r="E13" s="26">
        <v>24.07</v>
      </c>
      <c r="F13" s="377">
        <v>0</v>
      </c>
      <c r="G13" s="377">
        <v>0</v>
      </c>
      <c r="H13" s="26">
        <v>6.21</v>
      </c>
      <c r="I13" s="140">
        <v>100</v>
      </c>
    </row>
    <row r="14" spans="2:9" x14ac:dyDescent="0.35">
      <c r="B14" s="26" t="s">
        <v>34</v>
      </c>
      <c r="C14" s="26">
        <v>14.4</v>
      </c>
      <c r="D14" s="26">
        <v>65.61</v>
      </c>
      <c r="E14" s="26">
        <v>16.36</v>
      </c>
      <c r="F14" s="377">
        <v>0</v>
      </c>
      <c r="G14" s="26">
        <v>3.63</v>
      </c>
      <c r="H14" s="377">
        <v>0</v>
      </c>
      <c r="I14" s="140">
        <v>100</v>
      </c>
    </row>
    <row r="15" spans="2:9" x14ac:dyDescent="0.35">
      <c r="B15" s="26" t="s">
        <v>35</v>
      </c>
      <c r="C15" s="26">
        <v>28.81</v>
      </c>
      <c r="D15" s="26">
        <v>41.76</v>
      </c>
      <c r="E15" s="26">
        <v>24.48</v>
      </c>
      <c r="F15" s="26">
        <v>2.17</v>
      </c>
      <c r="G15" s="26">
        <v>2.78</v>
      </c>
      <c r="H15" s="377">
        <v>0</v>
      </c>
      <c r="I15" s="140">
        <v>100</v>
      </c>
    </row>
    <row r="16" spans="2:9" x14ac:dyDescent="0.35">
      <c r="B16" s="26" t="s">
        <v>36</v>
      </c>
      <c r="C16" s="26">
        <v>27.46</v>
      </c>
      <c r="D16" s="26">
        <v>50.11</v>
      </c>
      <c r="E16" s="26">
        <v>20.32</v>
      </c>
      <c r="F16" s="26">
        <v>1.07</v>
      </c>
      <c r="G16" s="26">
        <v>1.04</v>
      </c>
      <c r="H16" s="377">
        <v>0</v>
      </c>
      <c r="I16" s="140">
        <v>100</v>
      </c>
    </row>
    <row r="17" spans="2:9" x14ac:dyDescent="0.35">
      <c r="B17" s="26" t="s">
        <v>37</v>
      </c>
      <c r="C17" s="26">
        <v>62.73</v>
      </c>
      <c r="D17" s="26">
        <v>15.48</v>
      </c>
      <c r="E17" s="26">
        <v>21.79</v>
      </c>
      <c r="F17" s="377">
        <v>0</v>
      </c>
      <c r="G17" s="377">
        <v>0</v>
      </c>
      <c r="H17" s="377">
        <v>0</v>
      </c>
      <c r="I17" s="140">
        <v>100</v>
      </c>
    </row>
    <row r="18" spans="2:9" x14ac:dyDescent="0.35">
      <c r="B18" s="26" t="s">
        <v>38</v>
      </c>
      <c r="C18" s="26">
        <v>29.31</v>
      </c>
      <c r="D18" s="26">
        <v>37.840000000000003</v>
      </c>
      <c r="E18" s="26">
        <v>29.08</v>
      </c>
      <c r="F18" s="377">
        <v>0</v>
      </c>
      <c r="G18" s="377">
        <v>0</v>
      </c>
      <c r="H18" s="26">
        <v>3.77</v>
      </c>
      <c r="I18" s="140">
        <v>100</v>
      </c>
    </row>
    <row r="19" spans="2:9" x14ac:dyDescent="0.35">
      <c r="B19" s="26" t="s">
        <v>39</v>
      </c>
      <c r="C19" s="26">
        <v>40.049999999999997</v>
      </c>
      <c r="D19" s="26">
        <v>28.28</v>
      </c>
      <c r="E19" s="26">
        <v>11.11</v>
      </c>
      <c r="F19" s="26">
        <v>3.87</v>
      </c>
      <c r="G19" s="26">
        <v>16.7</v>
      </c>
      <c r="H19" s="377">
        <v>0</v>
      </c>
      <c r="I19" s="140">
        <v>100</v>
      </c>
    </row>
    <row r="20" spans="2:9" x14ac:dyDescent="0.35">
      <c r="B20" s="26" t="s">
        <v>40</v>
      </c>
      <c r="C20" s="26">
        <v>56.54</v>
      </c>
      <c r="D20" s="26">
        <v>23.68</v>
      </c>
      <c r="E20" s="26">
        <v>7.93</v>
      </c>
      <c r="F20" s="26">
        <v>2.33</v>
      </c>
      <c r="G20" s="26">
        <v>7.67</v>
      </c>
      <c r="H20" s="26">
        <v>1.85</v>
      </c>
      <c r="I20" s="140">
        <v>100</v>
      </c>
    </row>
    <row r="21" spans="2:9" x14ac:dyDescent="0.35">
      <c r="B21" s="26" t="s">
        <v>41</v>
      </c>
      <c r="C21" s="26">
        <v>13.87</v>
      </c>
      <c r="D21" s="26">
        <v>36.08</v>
      </c>
      <c r="E21" s="26">
        <v>36.19</v>
      </c>
      <c r="F21" s="377">
        <v>0</v>
      </c>
      <c r="G21" s="26">
        <v>4.55</v>
      </c>
      <c r="H21" s="26">
        <v>9.31</v>
      </c>
      <c r="I21" s="140">
        <v>100</v>
      </c>
    </row>
    <row r="22" spans="2:9" x14ac:dyDescent="0.35">
      <c r="B22" s="26" t="s">
        <v>42</v>
      </c>
      <c r="C22" s="26">
        <v>22.31</v>
      </c>
      <c r="D22" s="26">
        <v>42.03</v>
      </c>
      <c r="E22" s="26">
        <v>33.43</v>
      </c>
      <c r="F22" s="26">
        <v>1.4</v>
      </c>
      <c r="G22" s="26">
        <v>0.83</v>
      </c>
      <c r="H22" s="377">
        <v>0</v>
      </c>
      <c r="I22" s="140">
        <v>100</v>
      </c>
    </row>
    <row r="23" spans="2:9" x14ac:dyDescent="0.35">
      <c r="B23" s="26" t="s">
        <v>43</v>
      </c>
      <c r="C23" s="26">
        <v>28.63</v>
      </c>
      <c r="D23" s="26">
        <v>43.26</v>
      </c>
      <c r="E23" s="26">
        <v>22.87</v>
      </c>
      <c r="F23" s="377">
        <v>0</v>
      </c>
      <c r="G23" s="377">
        <v>0</v>
      </c>
      <c r="H23" s="26">
        <v>5.25</v>
      </c>
      <c r="I23" s="140">
        <v>100</v>
      </c>
    </row>
    <row r="24" spans="2:9" x14ac:dyDescent="0.35">
      <c r="B24" s="26" t="s">
        <v>44</v>
      </c>
      <c r="C24" s="26">
        <v>23.55</v>
      </c>
      <c r="D24" s="26">
        <v>39.090000000000003</v>
      </c>
      <c r="E24" s="26">
        <v>18.39</v>
      </c>
      <c r="F24" s="26">
        <v>15.27</v>
      </c>
      <c r="G24" s="377">
        <v>0</v>
      </c>
      <c r="H24" s="26">
        <v>3.7</v>
      </c>
      <c r="I24" s="140">
        <v>100</v>
      </c>
    </row>
    <row r="25" spans="2:9" x14ac:dyDescent="0.35">
      <c r="B25" s="26" t="s">
        <v>45</v>
      </c>
      <c r="C25" s="26">
        <v>44.99</v>
      </c>
      <c r="D25" s="26">
        <v>22.27</v>
      </c>
      <c r="E25" s="26">
        <v>19.600000000000001</v>
      </c>
      <c r="F25" s="26">
        <v>13.15</v>
      </c>
      <c r="G25" s="377">
        <v>0</v>
      </c>
      <c r="H25" s="377">
        <v>0</v>
      </c>
      <c r="I25" s="140">
        <v>100</v>
      </c>
    </row>
    <row r="26" spans="2:9" x14ac:dyDescent="0.35">
      <c r="B26" s="26" t="s">
        <v>46</v>
      </c>
      <c r="C26" s="26">
        <v>60.88</v>
      </c>
      <c r="D26" s="26">
        <v>9.42</v>
      </c>
      <c r="E26" s="26">
        <v>22.71</v>
      </c>
      <c r="F26" s="26">
        <v>5.69</v>
      </c>
      <c r="G26" s="26">
        <v>1.3</v>
      </c>
      <c r="H26" s="377">
        <v>0</v>
      </c>
      <c r="I26" s="140">
        <v>100</v>
      </c>
    </row>
    <row r="27" spans="2:9" x14ac:dyDescent="0.35">
      <c r="B27" s="26" t="s">
        <v>47</v>
      </c>
      <c r="C27" s="26">
        <v>73.78</v>
      </c>
      <c r="D27" s="26">
        <v>7.72</v>
      </c>
      <c r="E27" s="26">
        <v>5.31</v>
      </c>
      <c r="F27" s="26">
        <v>10.84</v>
      </c>
      <c r="G27" s="26">
        <v>1.64</v>
      </c>
      <c r="H27" s="26">
        <v>0.72</v>
      </c>
      <c r="I27" s="140">
        <v>100</v>
      </c>
    </row>
    <row r="28" spans="2:9" x14ac:dyDescent="0.35">
      <c r="B28" s="26" t="s">
        <v>48</v>
      </c>
      <c r="C28" s="26">
        <v>28.04</v>
      </c>
      <c r="D28" s="26">
        <v>39.72</v>
      </c>
      <c r="E28" s="26">
        <v>30.11</v>
      </c>
      <c r="F28" s="26">
        <v>1.89</v>
      </c>
      <c r="G28" s="26">
        <v>0.23</v>
      </c>
      <c r="H28" s="377">
        <v>0</v>
      </c>
      <c r="I28" s="140">
        <v>100</v>
      </c>
    </row>
    <row r="29" spans="2:9" x14ac:dyDescent="0.35">
      <c r="B29" s="26" t="s">
        <v>49</v>
      </c>
      <c r="C29" s="26">
        <v>26.43</v>
      </c>
      <c r="D29" s="26">
        <v>26.68</v>
      </c>
      <c r="E29" s="26">
        <v>41.94</v>
      </c>
      <c r="F29" s="26">
        <v>2.06</v>
      </c>
      <c r="G29" s="26">
        <v>2.61</v>
      </c>
      <c r="H29" s="26">
        <v>0.28999999999999998</v>
      </c>
      <c r="I29" s="140">
        <v>100</v>
      </c>
    </row>
    <row r="30" spans="2:9" x14ac:dyDescent="0.35">
      <c r="B30" s="26" t="s">
        <v>50</v>
      </c>
      <c r="C30" s="26">
        <v>30.09</v>
      </c>
      <c r="D30" s="26">
        <v>35.4</v>
      </c>
      <c r="E30" s="26">
        <v>27.81</v>
      </c>
      <c r="F30" s="26">
        <v>2.2599999999999998</v>
      </c>
      <c r="G30" s="26">
        <v>4.43</v>
      </c>
      <c r="H30" s="377">
        <v>0</v>
      </c>
      <c r="I30" s="140">
        <v>100</v>
      </c>
    </row>
    <row r="31" spans="2:9" x14ac:dyDescent="0.35">
      <c r="B31" s="26" t="s">
        <v>51</v>
      </c>
      <c r="C31" s="26">
        <v>44.21</v>
      </c>
      <c r="D31" s="26">
        <v>28.35</v>
      </c>
      <c r="E31" s="26">
        <v>17.59</v>
      </c>
      <c r="F31" s="26">
        <v>2.88</v>
      </c>
      <c r="G31" s="26">
        <v>5.92</v>
      </c>
      <c r="H31" s="26">
        <v>1.05</v>
      </c>
      <c r="I31" s="140">
        <v>100</v>
      </c>
    </row>
    <row r="32" spans="2:9" x14ac:dyDescent="0.35">
      <c r="B32" s="26" t="s">
        <v>52</v>
      </c>
      <c r="C32" s="26">
        <v>43.26</v>
      </c>
      <c r="D32" s="26">
        <v>21.81</v>
      </c>
      <c r="E32" s="26">
        <v>23.63</v>
      </c>
      <c r="F32" s="26">
        <v>6.81</v>
      </c>
      <c r="G32" s="26">
        <v>4.49</v>
      </c>
      <c r="H32" s="377">
        <v>0</v>
      </c>
      <c r="I32" s="140">
        <v>100</v>
      </c>
    </row>
    <row r="33" spans="2:9" x14ac:dyDescent="0.35">
      <c r="B33" s="26" t="s">
        <v>53</v>
      </c>
      <c r="C33" s="26">
        <v>15.06</v>
      </c>
      <c r="D33" s="26">
        <v>44.64</v>
      </c>
      <c r="E33" s="26">
        <v>28.11</v>
      </c>
      <c r="F33" s="26">
        <v>10.06</v>
      </c>
      <c r="G33" s="26">
        <v>1.51</v>
      </c>
      <c r="H33" s="26">
        <v>0.61</v>
      </c>
      <c r="I33" s="140">
        <v>100</v>
      </c>
    </row>
    <row r="34" spans="2:9" x14ac:dyDescent="0.35">
      <c r="B34" s="26" t="s">
        <v>54</v>
      </c>
      <c r="C34" s="26">
        <v>5.09</v>
      </c>
      <c r="D34" s="26">
        <v>48.79</v>
      </c>
      <c r="E34" s="26">
        <v>41.03</v>
      </c>
      <c r="F34" s="26">
        <v>1.78</v>
      </c>
      <c r="G34" s="26">
        <v>3.3</v>
      </c>
      <c r="H34" s="377">
        <v>0</v>
      </c>
      <c r="I34" s="140">
        <v>100</v>
      </c>
    </row>
    <row r="35" spans="2:9" ht="15" thickBot="1" x14ac:dyDescent="0.4">
      <c r="B35" s="26" t="s">
        <v>55</v>
      </c>
      <c r="C35" s="26">
        <v>6.59</v>
      </c>
      <c r="D35" s="26">
        <v>45.75</v>
      </c>
      <c r="E35" s="26">
        <v>41.99</v>
      </c>
      <c r="F35" s="26">
        <v>4.7300000000000004</v>
      </c>
      <c r="G35" s="26">
        <v>0.93</v>
      </c>
      <c r="H35" s="377">
        <v>0</v>
      </c>
      <c r="I35" s="143">
        <v>100</v>
      </c>
    </row>
    <row r="36" spans="2:9" ht="15.5" thickTop="1" thickBot="1" x14ac:dyDescent="0.4">
      <c r="B36" s="84" t="s">
        <v>83</v>
      </c>
      <c r="C36" s="84">
        <v>38.33</v>
      </c>
      <c r="D36" s="84">
        <v>29.78</v>
      </c>
      <c r="E36" s="84">
        <v>23.08</v>
      </c>
      <c r="F36" s="84">
        <v>4.24</v>
      </c>
      <c r="G36" s="84">
        <v>3.78</v>
      </c>
      <c r="H36" s="84">
        <v>0.79</v>
      </c>
      <c r="I36" s="266">
        <v>100</v>
      </c>
    </row>
    <row r="37" spans="2:9" ht="15" thickTop="1" x14ac:dyDescent="0.35">
      <c r="B37" s="9"/>
    </row>
  </sheetData>
  <mergeCells count="2">
    <mergeCell ref="B4:B5"/>
    <mergeCell ref="C4:H4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7"/>
  <sheetViews>
    <sheetView workbookViewId="0">
      <selection activeCell="E35" sqref="E35"/>
    </sheetView>
  </sheetViews>
  <sheetFormatPr defaultColWidth="8.7265625" defaultRowHeight="15.5" x14ac:dyDescent="0.35"/>
  <cols>
    <col min="1" max="1" width="8.7265625" style="271"/>
    <col min="2" max="2" width="13.1796875" style="271" customWidth="1"/>
    <col min="3" max="3" width="7.54296875" style="271" bestFit="1" customWidth="1"/>
    <col min="4" max="4" width="8.7265625" style="271"/>
    <col min="5" max="5" width="6" style="271" bestFit="1" customWidth="1"/>
    <col min="6" max="6" width="7" style="271" bestFit="1" customWidth="1"/>
    <col min="7" max="7" width="8.7265625" style="271"/>
    <col min="8" max="8" width="5.54296875" style="271" bestFit="1" customWidth="1"/>
    <col min="9" max="9" width="7.54296875" style="271" bestFit="1" customWidth="1"/>
    <col min="10" max="10" width="9.26953125" style="271" bestFit="1" customWidth="1"/>
    <col min="11" max="11" width="6.453125" style="271" bestFit="1" customWidth="1"/>
    <col min="12" max="16384" width="8.7265625" style="271"/>
  </cols>
  <sheetData>
    <row r="2" spans="2:11" x14ac:dyDescent="0.35">
      <c r="B2" s="229" t="s">
        <v>396</v>
      </c>
      <c r="C2" s="270"/>
      <c r="D2" s="270"/>
      <c r="E2" s="270"/>
      <c r="F2" s="270"/>
      <c r="G2" s="270"/>
      <c r="H2" s="270"/>
      <c r="I2" s="270"/>
      <c r="J2" s="270"/>
      <c r="K2" s="270"/>
    </row>
    <row r="3" spans="2:11" ht="72" customHeight="1" thickBot="1" x14ac:dyDescent="0.4">
      <c r="B3" s="272"/>
      <c r="C3" s="530" t="s">
        <v>228</v>
      </c>
      <c r="D3" s="530"/>
      <c r="E3" s="530"/>
      <c r="F3" s="530" t="s">
        <v>229</v>
      </c>
      <c r="G3" s="530"/>
      <c r="H3" s="530"/>
      <c r="I3" s="530" t="s">
        <v>230</v>
      </c>
      <c r="J3" s="530"/>
      <c r="K3" s="530"/>
    </row>
    <row r="4" spans="2:11" ht="16.5" thickTop="1" thickBot="1" x14ac:dyDescent="0.4">
      <c r="B4" s="273" t="s">
        <v>25</v>
      </c>
      <c r="C4" s="273" t="s">
        <v>337</v>
      </c>
      <c r="D4" s="273" t="s">
        <v>98</v>
      </c>
      <c r="E4" s="273" t="s">
        <v>99</v>
      </c>
      <c r="F4" s="273" t="s">
        <v>337</v>
      </c>
      <c r="G4" s="273" t="s">
        <v>98</v>
      </c>
      <c r="H4" s="273" t="s">
        <v>99</v>
      </c>
      <c r="I4" s="273" t="s">
        <v>337</v>
      </c>
      <c r="J4" s="273" t="s">
        <v>98</v>
      </c>
      <c r="K4" s="273" t="s">
        <v>99</v>
      </c>
    </row>
    <row r="5" spans="2:11" ht="16.5" customHeight="1" x14ac:dyDescent="0.35">
      <c r="B5" s="271" t="s">
        <v>26</v>
      </c>
      <c r="C5" s="274">
        <v>20.51</v>
      </c>
      <c r="D5" s="274">
        <v>20.51</v>
      </c>
      <c r="E5" s="274"/>
      <c r="F5" s="274">
        <v>62.57</v>
      </c>
      <c r="G5" s="274">
        <v>62.57</v>
      </c>
      <c r="H5" s="274"/>
      <c r="I5" s="274">
        <v>53.937276078067413</v>
      </c>
      <c r="J5" s="274">
        <v>53.937276078067413</v>
      </c>
      <c r="K5" s="274"/>
    </row>
    <row r="6" spans="2:11" x14ac:dyDescent="0.35">
      <c r="B6" s="271" t="s">
        <v>27</v>
      </c>
      <c r="C6" s="274">
        <v>40.65</v>
      </c>
      <c r="D6" s="274">
        <v>38.44</v>
      </c>
      <c r="E6" s="274">
        <v>82.35</v>
      </c>
      <c r="F6" s="274">
        <v>42.65</v>
      </c>
      <c r="G6" s="274">
        <v>42.65</v>
      </c>
      <c r="H6" s="274">
        <v>40.35</v>
      </c>
      <c r="I6" s="274">
        <v>53.251143320835531</v>
      </c>
      <c r="J6" s="274">
        <v>50.845310411923712</v>
      </c>
      <c r="K6" s="274">
        <v>83.674166240632715</v>
      </c>
    </row>
    <row r="7" spans="2:11" x14ac:dyDescent="0.35">
      <c r="B7" s="271" t="s">
        <v>28</v>
      </c>
      <c r="C7" s="274">
        <v>36.72</v>
      </c>
      <c r="D7" s="274">
        <v>35.630000000000003</v>
      </c>
      <c r="E7" s="274">
        <v>100</v>
      </c>
      <c r="F7" s="274">
        <v>31.29</v>
      </c>
      <c r="G7" s="274">
        <v>31.26</v>
      </c>
      <c r="H7" s="274">
        <v>85.71</v>
      </c>
      <c r="I7" s="274">
        <v>50.525162044991163</v>
      </c>
      <c r="J7" s="274">
        <v>48.718049473310444</v>
      </c>
      <c r="K7" s="274">
        <v>99.013205232877709</v>
      </c>
    </row>
    <row r="8" spans="2:11" x14ac:dyDescent="0.35">
      <c r="B8" s="271" t="s">
        <v>29</v>
      </c>
      <c r="C8" s="274">
        <v>40.369999999999997</v>
      </c>
      <c r="D8" s="274">
        <v>39.44</v>
      </c>
      <c r="E8" s="274">
        <v>90</v>
      </c>
      <c r="F8" s="274">
        <v>42.21</v>
      </c>
      <c r="G8" s="274">
        <v>42.21</v>
      </c>
      <c r="H8" s="274">
        <v>78.95</v>
      </c>
      <c r="I8" s="274">
        <v>54.283897951165798</v>
      </c>
      <c r="J8" s="274">
        <v>51.656794596616976</v>
      </c>
      <c r="K8" s="274">
        <v>97.415278767415273</v>
      </c>
    </row>
    <row r="9" spans="2:11" x14ac:dyDescent="0.35">
      <c r="B9" s="271" t="s">
        <v>30</v>
      </c>
      <c r="C9" s="274">
        <v>41.45</v>
      </c>
      <c r="D9" s="274">
        <v>39.119999999999997</v>
      </c>
      <c r="E9" s="274">
        <v>100</v>
      </c>
      <c r="F9" s="274">
        <v>40.19</v>
      </c>
      <c r="G9" s="274">
        <v>40.19</v>
      </c>
      <c r="H9" s="274">
        <v>100</v>
      </c>
      <c r="I9" s="274">
        <v>55.83459550133081</v>
      </c>
      <c r="J9" s="274">
        <v>44.187628538625162</v>
      </c>
      <c r="K9" s="274">
        <v>100</v>
      </c>
    </row>
    <row r="10" spans="2:11" x14ac:dyDescent="0.35">
      <c r="B10" s="271" t="s">
        <v>31</v>
      </c>
      <c r="C10" s="274">
        <v>66.06</v>
      </c>
      <c r="D10" s="274">
        <v>64.98</v>
      </c>
      <c r="E10" s="274">
        <v>100</v>
      </c>
      <c r="F10" s="274">
        <v>32.01</v>
      </c>
      <c r="G10" s="274">
        <v>32.01</v>
      </c>
      <c r="H10" s="274">
        <v>84.62</v>
      </c>
      <c r="I10" s="274">
        <v>39.194203832554898</v>
      </c>
      <c r="J10" s="274">
        <v>37.92083120627008</v>
      </c>
      <c r="K10" s="274">
        <v>98.765734573227476</v>
      </c>
    </row>
    <row r="11" spans="2:11" x14ac:dyDescent="0.35">
      <c r="B11" s="271" t="s">
        <v>32</v>
      </c>
      <c r="C11" s="274">
        <v>44.34</v>
      </c>
      <c r="D11" s="274">
        <v>40.869999999999997</v>
      </c>
      <c r="E11" s="274">
        <v>96.15</v>
      </c>
      <c r="F11" s="274">
        <v>49.2</v>
      </c>
      <c r="G11" s="274">
        <v>49.19</v>
      </c>
      <c r="H11" s="274">
        <v>94.44</v>
      </c>
      <c r="I11" s="274">
        <v>63.020146704980633</v>
      </c>
      <c r="J11" s="274">
        <v>58.605193189081859</v>
      </c>
      <c r="K11" s="274">
        <v>99.748477038011288</v>
      </c>
    </row>
    <row r="12" spans="2:11" x14ac:dyDescent="0.35">
      <c r="B12" s="271" t="s">
        <v>33</v>
      </c>
      <c r="C12" s="274">
        <v>36.51</v>
      </c>
      <c r="D12" s="274">
        <v>36.21</v>
      </c>
      <c r="E12" s="274">
        <v>100</v>
      </c>
      <c r="F12" s="274">
        <v>57.03</v>
      </c>
      <c r="G12" s="274">
        <v>57.03</v>
      </c>
      <c r="H12" s="274">
        <v>100</v>
      </c>
      <c r="I12" s="274">
        <v>63.018402265780971</v>
      </c>
      <c r="J12" s="274">
        <v>62.788407632230133</v>
      </c>
      <c r="K12" s="274">
        <v>100</v>
      </c>
    </row>
    <row r="13" spans="2:11" x14ac:dyDescent="0.35">
      <c r="B13" s="271" t="s">
        <v>34</v>
      </c>
      <c r="C13" s="274">
        <v>42.33</v>
      </c>
      <c r="D13" s="274">
        <v>41.7</v>
      </c>
      <c r="E13" s="274">
        <v>85.71</v>
      </c>
      <c r="F13" s="274">
        <v>41.18</v>
      </c>
      <c r="G13" s="274">
        <v>41.18</v>
      </c>
      <c r="H13" s="274">
        <v>60</v>
      </c>
      <c r="I13" s="274">
        <v>42.637512744682063</v>
      </c>
      <c r="J13" s="274">
        <v>39.422670150553692</v>
      </c>
      <c r="K13" s="274">
        <v>99.707843734280061</v>
      </c>
    </row>
    <row r="14" spans="2:11" x14ac:dyDescent="0.35">
      <c r="B14" s="271" t="s">
        <v>35</v>
      </c>
      <c r="C14" s="274">
        <v>46.44</v>
      </c>
      <c r="D14" s="274">
        <v>45.35</v>
      </c>
      <c r="E14" s="274">
        <v>100</v>
      </c>
      <c r="F14" s="274">
        <v>33.39</v>
      </c>
      <c r="G14" s="274">
        <v>33.380000000000003</v>
      </c>
      <c r="H14" s="274">
        <v>90.91</v>
      </c>
      <c r="I14" s="274">
        <v>35.41287138551224</v>
      </c>
      <c r="J14" s="274">
        <v>32.463132489521321</v>
      </c>
      <c r="K14" s="274">
        <v>96.118945419195796</v>
      </c>
    </row>
    <row r="15" spans="2:11" x14ac:dyDescent="0.35">
      <c r="B15" s="271" t="s">
        <v>36</v>
      </c>
      <c r="C15" s="274">
        <v>44.94</v>
      </c>
      <c r="D15" s="274">
        <v>44.25</v>
      </c>
      <c r="E15" s="274">
        <v>75</v>
      </c>
      <c r="F15" s="274">
        <v>48.57</v>
      </c>
      <c r="G15" s="274">
        <v>48.57</v>
      </c>
      <c r="H15" s="274">
        <v>71.430000000000007</v>
      </c>
      <c r="I15" s="274">
        <v>45.15740978566204</v>
      </c>
      <c r="J15" s="274">
        <v>43.45081016757775</v>
      </c>
      <c r="K15" s="274">
        <v>90.559275464638887</v>
      </c>
    </row>
    <row r="16" spans="2:11" x14ac:dyDescent="0.35">
      <c r="B16" s="271" t="s">
        <v>37</v>
      </c>
      <c r="C16" s="274">
        <v>25.83</v>
      </c>
      <c r="D16" s="274">
        <v>25.88</v>
      </c>
      <c r="E16" s="274">
        <v>0</v>
      </c>
      <c r="F16" s="274">
        <v>44.69</v>
      </c>
      <c r="G16" s="274">
        <v>44.69</v>
      </c>
      <c r="H16" s="274">
        <v>0</v>
      </c>
      <c r="I16" s="274">
        <v>49.942266474722615</v>
      </c>
      <c r="J16" s="274">
        <v>49.942266474722615</v>
      </c>
      <c r="K16" s="274">
        <v>0</v>
      </c>
    </row>
    <row r="17" spans="2:11" x14ac:dyDescent="0.35">
      <c r="B17" s="271" t="s">
        <v>38</v>
      </c>
      <c r="C17" s="274">
        <v>34.119999999999997</v>
      </c>
      <c r="D17" s="274">
        <v>34.119999999999997</v>
      </c>
      <c r="E17" s="274"/>
      <c r="F17" s="274">
        <v>36.909999999999997</v>
      </c>
      <c r="G17" s="274">
        <v>36.909999999999997</v>
      </c>
      <c r="H17" s="274"/>
      <c r="I17" s="274">
        <v>47.821392355044345</v>
      </c>
      <c r="J17" s="274">
        <v>47.821392355044345</v>
      </c>
      <c r="K17" s="274"/>
    </row>
    <row r="18" spans="2:11" x14ac:dyDescent="0.35">
      <c r="B18" s="271" t="s">
        <v>39</v>
      </c>
      <c r="C18" s="274">
        <v>67.11</v>
      </c>
      <c r="D18" s="274">
        <v>66.760000000000005</v>
      </c>
      <c r="E18" s="274">
        <v>100</v>
      </c>
      <c r="F18" s="274">
        <v>78.95</v>
      </c>
      <c r="G18" s="274">
        <v>78.95</v>
      </c>
      <c r="H18" s="274">
        <v>44.44</v>
      </c>
      <c r="I18" s="274">
        <v>79.95945078803534</v>
      </c>
      <c r="J18" s="274">
        <v>80.125485403314755</v>
      </c>
      <c r="K18" s="274">
        <v>40.242123253740218</v>
      </c>
    </row>
    <row r="19" spans="2:11" x14ac:dyDescent="0.35">
      <c r="B19" s="271" t="s">
        <v>40</v>
      </c>
      <c r="C19" s="274">
        <v>55.61</v>
      </c>
      <c r="D19" s="274">
        <v>55.61</v>
      </c>
      <c r="E19" s="274"/>
      <c r="F19" s="274">
        <v>72.7</v>
      </c>
      <c r="G19" s="274">
        <v>72.7</v>
      </c>
      <c r="H19" s="274"/>
      <c r="I19" s="274">
        <v>75.390603402737668</v>
      </c>
      <c r="J19" s="274">
        <v>75.390603402737668</v>
      </c>
      <c r="K19" s="274"/>
    </row>
    <row r="20" spans="2:11" x14ac:dyDescent="0.35">
      <c r="B20" s="271" t="s">
        <v>41</v>
      </c>
      <c r="C20" s="274">
        <v>24.56</v>
      </c>
      <c r="D20" s="274">
        <v>24.56</v>
      </c>
      <c r="E20" s="274"/>
      <c r="F20" s="274">
        <v>48.73</v>
      </c>
      <c r="G20" s="274">
        <v>48.73</v>
      </c>
      <c r="H20" s="274"/>
      <c r="I20" s="274">
        <v>53.252764265726071</v>
      </c>
      <c r="J20" s="274">
        <v>53.252764265726071</v>
      </c>
      <c r="K20" s="274"/>
    </row>
    <row r="21" spans="2:11" x14ac:dyDescent="0.35">
      <c r="B21" s="271" t="s">
        <v>42</v>
      </c>
      <c r="C21" s="274">
        <v>24.89</v>
      </c>
      <c r="D21" s="274">
        <v>23.7</v>
      </c>
      <c r="E21" s="274">
        <v>80</v>
      </c>
      <c r="F21" s="274">
        <v>32.9</v>
      </c>
      <c r="G21" s="274">
        <v>32.9</v>
      </c>
      <c r="H21" s="274">
        <v>88.89</v>
      </c>
      <c r="I21" s="274">
        <v>58.599311927993156</v>
      </c>
      <c r="J21" s="274">
        <v>50.111570327608213</v>
      </c>
      <c r="K21" s="274">
        <v>99.830583774013817</v>
      </c>
    </row>
    <row r="22" spans="2:11" x14ac:dyDescent="0.35">
      <c r="B22" s="271" t="s">
        <v>43</v>
      </c>
      <c r="C22" s="274">
        <v>26.57</v>
      </c>
      <c r="D22" s="274">
        <v>25.59</v>
      </c>
      <c r="E22" s="274">
        <v>85.71</v>
      </c>
      <c r="F22" s="274">
        <v>35.18</v>
      </c>
      <c r="G22" s="274">
        <v>35.18</v>
      </c>
      <c r="H22" s="274">
        <v>100</v>
      </c>
      <c r="I22" s="274">
        <v>38.292155787684486</v>
      </c>
      <c r="J22" s="274">
        <v>34.885267304374864</v>
      </c>
      <c r="K22" s="274">
        <v>99.999999999999986</v>
      </c>
    </row>
    <row r="23" spans="2:11" x14ac:dyDescent="0.35">
      <c r="B23" s="271" t="s">
        <v>44</v>
      </c>
      <c r="C23" s="274">
        <v>59.03</v>
      </c>
      <c r="D23" s="274">
        <v>58.51</v>
      </c>
      <c r="E23" s="274">
        <v>100</v>
      </c>
      <c r="F23" s="274">
        <v>36.54</v>
      </c>
      <c r="G23" s="274">
        <v>36.54</v>
      </c>
      <c r="H23" s="274">
        <v>90</v>
      </c>
      <c r="I23" s="274">
        <v>48.840020342205072</v>
      </c>
      <c r="J23" s="274">
        <v>48.652215949365939</v>
      </c>
      <c r="K23" s="274">
        <v>75.638072801395111</v>
      </c>
    </row>
    <row r="24" spans="2:11" x14ac:dyDescent="0.35">
      <c r="B24" s="271" t="s">
        <v>45</v>
      </c>
      <c r="C24" s="274">
        <v>50.67</v>
      </c>
      <c r="D24" s="274">
        <v>50.48</v>
      </c>
      <c r="E24" s="274">
        <v>75</v>
      </c>
      <c r="F24" s="274">
        <v>42.27</v>
      </c>
      <c r="G24" s="274">
        <v>42.27</v>
      </c>
      <c r="H24" s="274">
        <v>100</v>
      </c>
      <c r="I24" s="274">
        <v>47.099155510809368</v>
      </c>
      <c r="J24" s="274">
        <v>46.597790777312113</v>
      </c>
      <c r="K24" s="274">
        <v>100</v>
      </c>
    </row>
    <row r="25" spans="2:11" x14ac:dyDescent="0.35">
      <c r="B25" s="271" t="s">
        <v>46</v>
      </c>
      <c r="C25" s="274">
        <v>68.709999999999994</v>
      </c>
      <c r="D25" s="274">
        <v>68.53</v>
      </c>
      <c r="E25" s="274">
        <v>100</v>
      </c>
      <c r="F25" s="274">
        <v>61.69</v>
      </c>
      <c r="G25" s="274">
        <v>61.69</v>
      </c>
      <c r="H25" s="274">
        <v>66.67</v>
      </c>
      <c r="I25" s="274">
        <v>64.194782168567983</v>
      </c>
      <c r="J25" s="274">
        <v>64.064183119342445</v>
      </c>
      <c r="K25" s="274">
        <v>85.198856086851578</v>
      </c>
    </row>
    <row r="26" spans="2:11" x14ac:dyDescent="0.35">
      <c r="B26" s="271" t="s">
        <v>47</v>
      </c>
      <c r="C26" s="274">
        <v>59.79</v>
      </c>
      <c r="D26" s="274">
        <v>59.79</v>
      </c>
      <c r="E26" s="274"/>
      <c r="F26" s="274">
        <v>59.67</v>
      </c>
      <c r="G26" s="274">
        <v>59.67</v>
      </c>
      <c r="H26" s="274"/>
      <c r="I26" s="274">
        <v>66.247363479510867</v>
      </c>
      <c r="J26" s="274">
        <v>66.247363479510867</v>
      </c>
      <c r="K26" s="274"/>
    </row>
    <row r="27" spans="2:11" x14ac:dyDescent="0.35">
      <c r="B27" s="271" t="s">
        <v>48</v>
      </c>
      <c r="C27" s="274">
        <v>41.13</v>
      </c>
      <c r="D27" s="274">
        <v>40.590000000000003</v>
      </c>
      <c r="E27" s="274">
        <v>100</v>
      </c>
      <c r="F27" s="274">
        <v>46.77</v>
      </c>
      <c r="G27" s="274">
        <v>46.77</v>
      </c>
      <c r="H27" s="274">
        <v>62.96</v>
      </c>
      <c r="I27" s="274">
        <v>50.399941170235941</v>
      </c>
      <c r="J27" s="274">
        <v>50.189553743659459</v>
      </c>
      <c r="K27" s="274">
        <v>81.772988153859501</v>
      </c>
    </row>
    <row r="28" spans="2:11" x14ac:dyDescent="0.35">
      <c r="B28" s="271" t="s">
        <v>49</v>
      </c>
      <c r="C28" s="274">
        <v>33.200000000000003</v>
      </c>
      <c r="D28" s="274">
        <v>29.82</v>
      </c>
      <c r="E28" s="274">
        <v>81.25</v>
      </c>
      <c r="F28" s="274">
        <v>70.69</v>
      </c>
      <c r="G28" s="274">
        <v>70.709999999999994</v>
      </c>
      <c r="H28" s="274">
        <v>55.56</v>
      </c>
      <c r="I28" s="274">
        <v>80.951149639841091</v>
      </c>
      <c r="J28" s="274">
        <v>80.516966905472913</v>
      </c>
      <c r="K28" s="274">
        <v>87.153373319286601</v>
      </c>
    </row>
    <row r="29" spans="2:11" x14ac:dyDescent="0.35">
      <c r="B29" s="271" t="s">
        <v>50</v>
      </c>
      <c r="C29" s="274">
        <v>24.8</v>
      </c>
      <c r="D29" s="274">
        <v>19.79</v>
      </c>
      <c r="E29" s="274">
        <v>78.849999999999994</v>
      </c>
      <c r="F29" s="274">
        <v>31.37</v>
      </c>
      <c r="G29" s="274">
        <v>31.31</v>
      </c>
      <c r="H29" s="274">
        <v>81.819999999999993</v>
      </c>
      <c r="I29" s="274">
        <v>57.281508049196262</v>
      </c>
      <c r="J29" s="274">
        <v>51.078763845852521</v>
      </c>
      <c r="K29" s="274">
        <v>96.954762324017466</v>
      </c>
    </row>
    <row r="30" spans="2:11" x14ac:dyDescent="0.35">
      <c r="B30" s="271" t="s">
        <v>51</v>
      </c>
      <c r="C30" s="274">
        <v>28.4</v>
      </c>
      <c r="D30" s="274">
        <v>25.79</v>
      </c>
      <c r="E30" s="274">
        <v>83.33</v>
      </c>
      <c r="F30" s="274">
        <v>52.42</v>
      </c>
      <c r="G30" s="274">
        <v>52.41</v>
      </c>
      <c r="H30" s="274">
        <v>68</v>
      </c>
      <c r="I30" s="274">
        <v>68.081939270906147</v>
      </c>
      <c r="J30" s="274">
        <v>64.437788464351371</v>
      </c>
      <c r="K30" s="274">
        <v>88.90292846843154</v>
      </c>
    </row>
    <row r="31" spans="2:11" x14ac:dyDescent="0.35">
      <c r="B31" s="271" t="s">
        <v>52</v>
      </c>
      <c r="C31" s="274">
        <v>36.049999999999997</v>
      </c>
      <c r="D31" s="274">
        <v>33.33</v>
      </c>
      <c r="E31" s="274">
        <v>85.19</v>
      </c>
      <c r="F31" s="274">
        <v>45.57</v>
      </c>
      <c r="G31" s="274">
        <v>45.57</v>
      </c>
      <c r="H31" s="274">
        <v>52.44</v>
      </c>
      <c r="I31" s="274">
        <v>64.837545448461995</v>
      </c>
      <c r="J31" s="274">
        <v>61.749239525623707</v>
      </c>
      <c r="K31" s="274">
        <v>85.772129759442535</v>
      </c>
    </row>
    <row r="32" spans="2:11" x14ac:dyDescent="0.35">
      <c r="B32" s="271" t="s">
        <v>53</v>
      </c>
      <c r="C32" s="274">
        <v>37.43</v>
      </c>
      <c r="D32" s="274">
        <v>36.630000000000003</v>
      </c>
      <c r="E32" s="274">
        <v>100</v>
      </c>
      <c r="F32" s="274">
        <v>55.22</v>
      </c>
      <c r="G32" s="274">
        <v>55.22</v>
      </c>
      <c r="H32" s="274">
        <v>97.22</v>
      </c>
      <c r="I32" s="274">
        <v>70.719638883949116</v>
      </c>
      <c r="J32" s="274">
        <v>68.183300586482346</v>
      </c>
      <c r="K32" s="274">
        <v>93.606948462894962</v>
      </c>
    </row>
    <row r="33" spans="2:11" x14ac:dyDescent="0.35">
      <c r="B33" s="271" t="s">
        <v>54</v>
      </c>
      <c r="C33" s="274">
        <v>28.74</v>
      </c>
      <c r="D33" s="274">
        <v>26.83</v>
      </c>
      <c r="E33" s="274">
        <v>90</v>
      </c>
      <c r="F33" s="274">
        <v>42.62</v>
      </c>
      <c r="G33" s="274">
        <v>42.6</v>
      </c>
      <c r="H33" s="274">
        <v>85.19</v>
      </c>
      <c r="I33" s="274">
        <v>56.928375265618072</v>
      </c>
      <c r="J33" s="274">
        <v>53.327773811392966</v>
      </c>
      <c r="K33" s="274">
        <v>98.280723571005083</v>
      </c>
    </row>
    <row r="34" spans="2:11" ht="16" thickBot="1" x14ac:dyDescent="0.4">
      <c r="B34" s="275" t="s">
        <v>55</v>
      </c>
      <c r="C34" s="276">
        <v>25.45</v>
      </c>
      <c r="D34" s="276">
        <v>23.58</v>
      </c>
      <c r="E34" s="276">
        <v>53.33</v>
      </c>
      <c r="F34" s="276">
        <v>34.090000000000003</v>
      </c>
      <c r="G34" s="276">
        <v>34.07</v>
      </c>
      <c r="H34" s="276">
        <v>98.21</v>
      </c>
      <c r="I34" s="274">
        <v>41.166678223687882</v>
      </c>
      <c r="J34" s="274">
        <v>33.631930743517252</v>
      </c>
      <c r="K34" s="274">
        <v>99.265814651741707</v>
      </c>
    </row>
    <row r="35" spans="2:11" ht="16.5" thickTop="1" thickBot="1" x14ac:dyDescent="0.4">
      <c r="B35" s="277" t="s">
        <v>20</v>
      </c>
      <c r="C35" s="278">
        <v>39.770000000000003</v>
      </c>
      <c r="D35" s="278">
        <v>38.64</v>
      </c>
      <c r="E35" s="278">
        <v>82.93</v>
      </c>
      <c r="F35" s="278">
        <v>47.61</v>
      </c>
      <c r="G35" s="278">
        <v>47.61</v>
      </c>
      <c r="H35" s="278">
        <v>73.25</v>
      </c>
      <c r="I35" s="278">
        <v>57.013979824628692</v>
      </c>
      <c r="J35" s="278">
        <v>54.512591872636584</v>
      </c>
      <c r="K35" s="278">
        <v>94.577141511932439</v>
      </c>
    </row>
    <row r="36" spans="2:11" ht="16" thickTop="1" x14ac:dyDescent="0.35">
      <c r="B36" s="19" t="s">
        <v>298</v>
      </c>
    </row>
    <row r="37" spans="2:11" x14ac:dyDescent="0.35">
      <c r="K37" s="274"/>
    </row>
  </sheetData>
  <mergeCells count="3">
    <mergeCell ref="C3:E3"/>
    <mergeCell ref="F3:H3"/>
    <mergeCell ref="I3:K3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7"/>
  <sheetViews>
    <sheetView workbookViewId="0">
      <selection activeCell="N4" sqref="N4"/>
    </sheetView>
  </sheetViews>
  <sheetFormatPr defaultColWidth="8.7265625" defaultRowHeight="15.5" x14ac:dyDescent="0.35"/>
  <cols>
    <col min="1" max="1" width="8.7265625" style="271"/>
    <col min="2" max="2" width="13.1796875" style="271" customWidth="1"/>
    <col min="3" max="3" width="7.54296875" style="271" bestFit="1" customWidth="1"/>
    <col min="4" max="4" width="8.7265625" style="271"/>
    <col min="5" max="5" width="6" style="271" bestFit="1" customWidth="1"/>
    <col min="6" max="6" width="7" style="271" bestFit="1" customWidth="1"/>
    <col min="7" max="7" width="8.7265625" style="271"/>
    <col min="8" max="8" width="5.54296875" style="271" bestFit="1" customWidth="1"/>
    <col min="9" max="9" width="7.54296875" style="271" bestFit="1" customWidth="1"/>
    <col min="10" max="10" width="9.26953125" style="271" bestFit="1" customWidth="1"/>
    <col min="11" max="11" width="6.453125" style="271" bestFit="1" customWidth="1"/>
    <col min="12" max="16384" width="8.7265625" style="271"/>
  </cols>
  <sheetData>
    <row r="2" spans="2:11" x14ac:dyDescent="0.35">
      <c r="B2" s="229" t="s">
        <v>397</v>
      </c>
      <c r="C2" s="270"/>
      <c r="D2" s="270"/>
      <c r="E2" s="270"/>
      <c r="F2" s="270"/>
      <c r="G2" s="270"/>
      <c r="H2" s="270"/>
      <c r="I2" s="270"/>
      <c r="J2" s="270"/>
      <c r="K2" s="270"/>
    </row>
    <row r="3" spans="2:11" ht="72" customHeight="1" thickBot="1" x14ac:dyDescent="0.4">
      <c r="B3" s="272"/>
      <c r="C3" s="530" t="s">
        <v>228</v>
      </c>
      <c r="D3" s="530"/>
      <c r="E3" s="530"/>
      <c r="F3" s="530" t="s">
        <v>229</v>
      </c>
      <c r="G3" s="530"/>
      <c r="H3" s="530"/>
      <c r="I3" s="530" t="s">
        <v>230</v>
      </c>
      <c r="J3" s="530"/>
      <c r="K3" s="530"/>
    </row>
    <row r="4" spans="2:11" ht="16.5" thickTop="1" thickBot="1" x14ac:dyDescent="0.4">
      <c r="B4" s="273" t="s">
        <v>25</v>
      </c>
      <c r="C4" s="273" t="s">
        <v>337</v>
      </c>
      <c r="D4" s="273" t="s">
        <v>98</v>
      </c>
      <c r="E4" s="273" t="s">
        <v>99</v>
      </c>
      <c r="F4" s="273" t="s">
        <v>337</v>
      </c>
      <c r="G4" s="273" t="s">
        <v>98</v>
      </c>
      <c r="H4" s="273" t="s">
        <v>99</v>
      </c>
      <c r="I4" s="273" t="s">
        <v>337</v>
      </c>
      <c r="J4" s="273" t="s">
        <v>98</v>
      </c>
      <c r="K4" s="273" t="s">
        <v>99</v>
      </c>
    </row>
    <row r="5" spans="2:11" ht="16.5" customHeight="1" x14ac:dyDescent="0.35">
      <c r="B5" s="271" t="s">
        <v>26</v>
      </c>
      <c r="C5" s="274">
        <v>13.53</v>
      </c>
      <c r="D5" s="274">
        <v>13.53</v>
      </c>
      <c r="E5" s="274"/>
      <c r="F5" s="274">
        <v>42.65</v>
      </c>
      <c r="G5" s="274">
        <v>42.65</v>
      </c>
      <c r="H5" s="274"/>
      <c r="I5" s="274">
        <v>57.677445130124056</v>
      </c>
      <c r="J5" s="274">
        <v>57.677445130124056</v>
      </c>
      <c r="K5" s="274"/>
    </row>
    <row r="6" spans="2:11" x14ac:dyDescent="0.35">
      <c r="B6" s="271" t="s">
        <v>27</v>
      </c>
      <c r="C6" s="274">
        <v>29.77</v>
      </c>
      <c r="D6" s="274">
        <v>28.01</v>
      </c>
      <c r="E6" s="274">
        <v>71.430000000000007</v>
      </c>
      <c r="F6" s="274">
        <v>49.41</v>
      </c>
      <c r="G6" s="274">
        <v>49.41</v>
      </c>
      <c r="H6" s="274">
        <v>52.27</v>
      </c>
      <c r="I6" s="274">
        <v>62.922814200607704</v>
      </c>
      <c r="J6" s="274">
        <v>60.24102348628881</v>
      </c>
      <c r="K6" s="274">
        <v>91.525432411579914</v>
      </c>
    </row>
    <row r="7" spans="2:11" x14ac:dyDescent="0.35">
      <c r="B7" s="271" t="s">
        <v>28</v>
      </c>
      <c r="C7" s="274">
        <v>13.66</v>
      </c>
      <c r="D7" s="274">
        <v>12.1</v>
      </c>
      <c r="E7" s="274">
        <v>75</v>
      </c>
      <c r="F7" s="274">
        <v>39.299999999999997</v>
      </c>
      <c r="G7" s="274">
        <v>39.28</v>
      </c>
      <c r="H7" s="274">
        <v>57.14</v>
      </c>
      <c r="I7" s="274">
        <v>46.827786119291794</v>
      </c>
      <c r="J7" s="274">
        <v>50.284309500793896</v>
      </c>
      <c r="K7" s="274">
        <v>33.390308596093398</v>
      </c>
    </row>
    <row r="8" spans="2:11" x14ac:dyDescent="0.35">
      <c r="B8" s="271" t="s">
        <v>29</v>
      </c>
      <c r="C8" s="274">
        <v>27.12</v>
      </c>
      <c r="D8" s="274">
        <v>26.19</v>
      </c>
      <c r="E8" s="274">
        <v>100</v>
      </c>
      <c r="F8" s="274">
        <v>44.31</v>
      </c>
      <c r="G8" s="274">
        <v>44.31</v>
      </c>
      <c r="H8" s="274">
        <v>80</v>
      </c>
      <c r="I8" s="274">
        <v>49.137405834035782</v>
      </c>
      <c r="J8" s="274">
        <v>45.394304544503136</v>
      </c>
      <c r="K8" s="274">
        <v>99.568407755165126</v>
      </c>
    </row>
    <row r="9" spans="2:11" x14ac:dyDescent="0.35">
      <c r="B9" s="271" t="s">
        <v>30</v>
      </c>
      <c r="C9" s="274">
        <v>28.24</v>
      </c>
      <c r="D9" s="274">
        <v>25.91</v>
      </c>
      <c r="E9" s="274">
        <v>100</v>
      </c>
      <c r="F9" s="274">
        <v>23.82</v>
      </c>
      <c r="G9" s="274">
        <v>23.82</v>
      </c>
      <c r="H9" s="274">
        <v>100</v>
      </c>
      <c r="I9" s="274">
        <v>48.798319142850858</v>
      </c>
      <c r="J9" s="274">
        <v>26.142762036943004</v>
      </c>
      <c r="K9" s="274">
        <v>100</v>
      </c>
    </row>
    <row r="10" spans="2:11" x14ac:dyDescent="0.35">
      <c r="B10" s="271" t="s">
        <v>31</v>
      </c>
      <c r="C10" s="274">
        <v>31.31</v>
      </c>
      <c r="D10" s="274">
        <v>29.14</v>
      </c>
      <c r="E10" s="274">
        <v>90.91</v>
      </c>
      <c r="F10" s="274">
        <v>34.78</v>
      </c>
      <c r="G10" s="274">
        <v>34.78</v>
      </c>
      <c r="H10" s="274">
        <v>71.430000000000007</v>
      </c>
      <c r="I10" s="274">
        <v>46.555274361329673</v>
      </c>
      <c r="J10" s="274">
        <v>44.787687005662228</v>
      </c>
      <c r="K10" s="274">
        <v>97.928362560590486</v>
      </c>
    </row>
    <row r="11" spans="2:11" x14ac:dyDescent="0.35">
      <c r="B11" s="271" t="s">
        <v>32</v>
      </c>
      <c r="C11" s="274">
        <v>28.54</v>
      </c>
      <c r="D11" s="274">
        <v>25.36</v>
      </c>
      <c r="E11" s="274">
        <v>95</v>
      </c>
      <c r="F11" s="274">
        <v>22.23</v>
      </c>
      <c r="G11" s="274">
        <v>22.22</v>
      </c>
      <c r="H11" s="274">
        <v>95</v>
      </c>
      <c r="I11" s="274">
        <v>40.844358484223619</v>
      </c>
      <c r="J11" s="274">
        <v>33.635262052111862</v>
      </c>
      <c r="K11" s="274">
        <v>99.754488658641463</v>
      </c>
    </row>
    <row r="12" spans="2:11" x14ac:dyDescent="0.35">
      <c r="B12" s="271" t="s">
        <v>33</v>
      </c>
      <c r="C12" s="274">
        <v>28.57</v>
      </c>
      <c r="D12" s="274">
        <v>27.77</v>
      </c>
      <c r="E12" s="274">
        <v>100</v>
      </c>
      <c r="F12" s="274">
        <v>46.27</v>
      </c>
      <c r="G12" s="274">
        <v>46.26</v>
      </c>
      <c r="H12" s="274">
        <v>87.5</v>
      </c>
      <c r="I12" s="274">
        <v>56.310730830325873</v>
      </c>
      <c r="J12" s="274">
        <v>55.923465087513819</v>
      </c>
      <c r="K12" s="274">
        <v>85.001115025396075</v>
      </c>
    </row>
    <row r="13" spans="2:11" x14ac:dyDescent="0.35">
      <c r="B13" s="271" t="s">
        <v>34</v>
      </c>
      <c r="C13" s="274">
        <v>22.48</v>
      </c>
      <c r="D13" s="274">
        <v>20.94</v>
      </c>
      <c r="E13" s="274">
        <v>78.569999999999993</v>
      </c>
      <c r="F13" s="274">
        <v>31.47</v>
      </c>
      <c r="G13" s="274">
        <v>31.46</v>
      </c>
      <c r="H13" s="274">
        <v>52.63</v>
      </c>
      <c r="I13" s="274">
        <v>27.990637262166508</v>
      </c>
      <c r="J13" s="274">
        <v>18.792462022490739</v>
      </c>
      <c r="K13" s="274">
        <v>99.307450538196235</v>
      </c>
    </row>
    <row r="14" spans="2:11" x14ac:dyDescent="0.35">
      <c r="B14" s="271" t="s">
        <v>35</v>
      </c>
      <c r="C14" s="274">
        <v>30.86</v>
      </c>
      <c r="D14" s="274">
        <v>30.3</v>
      </c>
      <c r="E14" s="274">
        <v>80</v>
      </c>
      <c r="F14" s="274">
        <v>30.65</v>
      </c>
      <c r="G14" s="274">
        <v>30.64</v>
      </c>
      <c r="H14" s="274">
        <v>100</v>
      </c>
      <c r="I14" s="274">
        <v>23.314480577939019</v>
      </c>
      <c r="J14" s="274">
        <v>21.738225562952213</v>
      </c>
      <c r="K14" s="274">
        <v>100</v>
      </c>
    </row>
    <row r="15" spans="2:11" x14ac:dyDescent="0.35">
      <c r="B15" s="271" t="s">
        <v>36</v>
      </c>
      <c r="C15" s="274">
        <v>33.270000000000003</v>
      </c>
      <c r="D15" s="274">
        <v>32.840000000000003</v>
      </c>
      <c r="E15" s="274">
        <v>80</v>
      </c>
      <c r="F15" s="274">
        <v>28.72</v>
      </c>
      <c r="G15" s="274">
        <v>28.72</v>
      </c>
      <c r="H15" s="274">
        <v>100</v>
      </c>
      <c r="I15" s="274">
        <v>30.63000832324974</v>
      </c>
      <c r="J15" s="274">
        <v>29.288427772352776</v>
      </c>
      <c r="K15" s="274">
        <v>100</v>
      </c>
    </row>
    <row r="16" spans="2:11" x14ac:dyDescent="0.35">
      <c r="B16" s="271" t="s">
        <v>37</v>
      </c>
      <c r="C16" s="274">
        <v>13.59</v>
      </c>
      <c r="D16" s="274">
        <v>13.62</v>
      </c>
      <c r="E16" s="238">
        <v>0</v>
      </c>
      <c r="F16" s="274">
        <v>50.16</v>
      </c>
      <c r="G16" s="274">
        <v>50.16</v>
      </c>
      <c r="H16" s="238">
        <v>0</v>
      </c>
      <c r="I16" s="274">
        <v>45.406515868370491</v>
      </c>
      <c r="J16" s="274">
        <v>45.406515868370491</v>
      </c>
      <c r="K16" s="238">
        <v>0</v>
      </c>
    </row>
    <row r="17" spans="2:11" x14ac:dyDescent="0.35">
      <c r="B17" s="271" t="s">
        <v>38</v>
      </c>
      <c r="C17" s="274">
        <v>27.86</v>
      </c>
      <c r="D17" s="274">
        <v>27.86</v>
      </c>
      <c r="E17" s="274"/>
      <c r="F17" s="274">
        <v>52.55</v>
      </c>
      <c r="G17" s="274">
        <v>52.55</v>
      </c>
      <c r="H17" s="274"/>
      <c r="I17" s="274">
        <v>64.376760424923376</v>
      </c>
      <c r="J17" s="274">
        <v>64.376760424923376</v>
      </c>
      <c r="K17" s="274"/>
    </row>
    <row r="18" spans="2:11" x14ac:dyDescent="0.35">
      <c r="B18" s="271" t="s">
        <v>39</v>
      </c>
      <c r="C18" s="274">
        <v>65.05</v>
      </c>
      <c r="D18" s="274">
        <v>64.67</v>
      </c>
      <c r="E18" s="274">
        <v>100</v>
      </c>
      <c r="F18" s="274">
        <v>81.180000000000007</v>
      </c>
      <c r="G18" s="274">
        <v>81.180000000000007</v>
      </c>
      <c r="H18" s="274">
        <v>85.71</v>
      </c>
      <c r="I18" s="274">
        <v>81.629835338770235</v>
      </c>
      <c r="J18" s="274">
        <v>81.575488804470012</v>
      </c>
      <c r="K18" s="274">
        <v>99.451021574671969</v>
      </c>
    </row>
    <row r="19" spans="2:11" x14ac:dyDescent="0.35">
      <c r="B19" s="271" t="s">
        <v>40</v>
      </c>
      <c r="C19" s="274">
        <v>55.56</v>
      </c>
      <c r="D19" s="274">
        <v>55.56</v>
      </c>
      <c r="E19" s="274"/>
      <c r="F19" s="274">
        <v>77.52</v>
      </c>
      <c r="G19" s="274">
        <v>77.52</v>
      </c>
      <c r="H19" s="274"/>
      <c r="I19" s="274">
        <v>82.035606868430648</v>
      </c>
      <c r="J19" s="274">
        <v>82.035606868430648</v>
      </c>
      <c r="K19" s="274"/>
    </row>
    <row r="20" spans="2:11" x14ac:dyDescent="0.35">
      <c r="B20" s="271" t="s">
        <v>41</v>
      </c>
      <c r="C20" s="274">
        <v>36.799999999999997</v>
      </c>
      <c r="D20" s="274">
        <v>36.799999999999997</v>
      </c>
      <c r="E20" s="274"/>
      <c r="F20" s="274">
        <v>46.76</v>
      </c>
      <c r="G20" s="274">
        <v>46.76</v>
      </c>
      <c r="H20" s="274"/>
      <c r="I20" s="274">
        <v>48.77792425127484</v>
      </c>
      <c r="J20" s="274">
        <v>48.77792425127484</v>
      </c>
      <c r="K20" s="274"/>
    </row>
    <row r="21" spans="2:11" x14ac:dyDescent="0.35">
      <c r="B21" s="271" t="s">
        <v>42</v>
      </c>
      <c r="C21" s="274">
        <v>20</v>
      </c>
      <c r="D21" s="274">
        <v>18.98</v>
      </c>
      <c r="E21" s="274">
        <v>70</v>
      </c>
      <c r="F21" s="274">
        <v>44.27</v>
      </c>
      <c r="G21" s="274">
        <v>44.27</v>
      </c>
      <c r="H21" s="274">
        <v>100</v>
      </c>
      <c r="I21" s="274">
        <v>55.103953390879347</v>
      </c>
      <c r="J21" s="274">
        <v>42.122634270722358</v>
      </c>
      <c r="K21" s="274">
        <v>100</v>
      </c>
    </row>
    <row r="22" spans="2:11" x14ac:dyDescent="0.35">
      <c r="B22" s="271" t="s">
        <v>43</v>
      </c>
      <c r="C22" s="274">
        <v>18.86</v>
      </c>
      <c r="D22" s="274">
        <v>17.45</v>
      </c>
      <c r="E22" s="274">
        <v>88.89</v>
      </c>
      <c r="F22" s="274">
        <v>32.29</v>
      </c>
      <c r="G22" s="274">
        <v>32.29</v>
      </c>
      <c r="H22" s="274">
        <v>100</v>
      </c>
      <c r="I22" s="274">
        <v>46.729674028317461</v>
      </c>
      <c r="J22" s="274">
        <v>42.388895304563924</v>
      </c>
      <c r="K22" s="274">
        <v>99.999999999999986</v>
      </c>
    </row>
    <row r="23" spans="2:11" x14ac:dyDescent="0.35">
      <c r="B23" s="271" t="s">
        <v>44</v>
      </c>
      <c r="C23" s="274">
        <v>44.04</v>
      </c>
      <c r="D23" s="274">
        <v>43.54</v>
      </c>
      <c r="E23" s="274">
        <v>80</v>
      </c>
      <c r="F23" s="274">
        <v>38.21</v>
      </c>
      <c r="G23" s="274">
        <v>38.200000000000003</v>
      </c>
      <c r="H23" s="274">
        <v>78.569999999999993</v>
      </c>
      <c r="I23" s="274">
        <v>38.07229088653542</v>
      </c>
      <c r="J23" s="274">
        <v>37.753006113442829</v>
      </c>
      <c r="K23" s="274">
        <v>83.374311717036448</v>
      </c>
    </row>
    <row r="24" spans="2:11" x14ac:dyDescent="0.35">
      <c r="B24" s="271" t="s">
        <v>45</v>
      </c>
      <c r="C24" s="274">
        <v>44.25</v>
      </c>
      <c r="D24" s="274">
        <v>44.02</v>
      </c>
      <c r="E24" s="274">
        <v>100</v>
      </c>
      <c r="F24" s="274">
        <v>39.270000000000003</v>
      </c>
      <c r="G24" s="274">
        <v>39.270000000000003</v>
      </c>
      <c r="H24" s="274">
        <v>100</v>
      </c>
      <c r="I24" s="274">
        <v>45.614210247983472</v>
      </c>
      <c r="J24" s="274">
        <v>45.545120457329524</v>
      </c>
      <c r="K24" s="274">
        <v>100</v>
      </c>
    </row>
    <row r="25" spans="2:11" x14ac:dyDescent="0.35">
      <c r="B25" s="271" t="s">
        <v>46</v>
      </c>
      <c r="C25" s="274">
        <v>72.56</v>
      </c>
      <c r="D25" s="274">
        <v>72.239999999999995</v>
      </c>
      <c r="E25" s="274">
        <v>100</v>
      </c>
      <c r="F25" s="274">
        <v>58.35</v>
      </c>
      <c r="G25" s="274">
        <v>58.35</v>
      </c>
      <c r="H25" s="274">
        <v>80</v>
      </c>
      <c r="I25" s="274">
        <v>63.855929629090959</v>
      </c>
      <c r="J25" s="274">
        <v>63.667921054401432</v>
      </c>
      <c r="K25" s="274">
        <v>98.38028869543227</v>
      </c>
    </row>
    <row r="26" spans="2:11" x14ac:dyDescent="0.35">
      <c r="B26" s="271" t="s">
        <v>47</v>
      </c>
      <c r="C26" s="274">
        <v>45.51</v>
      </c>
      <c r="D26" s="274">
        <v>45.51</v>
      </c>
      <c r="E26" s="274"/>
      <c r="F26" s="274">
        <v>56.43</v>
      </c>
      <c r="G26" s="274">
        <v>56.43</v>
      </c>
      <c r="H26" s="274"/>
      <c r="I26" s="274">
        <v>60.851869726978926</v>
      </c>
      <c r="J26" s="274">
        <v>60.851869726978926</v>
      </c>
      <c r="K26" s="274"/>
    </row>
    <row r="27" spans="2:11" x14ac:dyDescent="0.35">
      <c r="B27" s="271" t="s">
        <v>48</v>
      </c>
      <c r="C27" s="274">
        <v>37.43</v>
      </c>
      <c r="D27" s="274">
        <v>36.75</v>
      </c>
      <c r="E27" s="274">
        <v>100</v>
      </c>
      <c r="F27" s="274">
        <v>40.89</v>
      </c>
      <c r="G27" s="274">
        <v>40.89</v>
      </c>
      <c r="H27" s="274">
        <v>38.1</v>
      </c>
      <c r="I27" s="274">
        <v>46.105423861793589</v>
      </c>
      <c r="J27" s="274">
        <v>46.188959214009593</v>
      </c>
      <c r="K27" s="274">
        <v>27.467997305272025</v>
      </c>
    </row>
    <row r="28" spans="2:11" x14ac:dyDescent="0.35">
      <c r="B28" s="271" t="s">
        <v>49</v>
      </c>
      <c r="C28" s="274">
        <v>18.48</v>
      </c>
      <c r="D28" s="274">
        <v>15.54</v>
      </c>
      <c r="E28" s="274">
        <v>63.33</v>
      </c>
      <c r="F28" s="274">
        <v>68.260000000000005</v>
      </c>
      <c r="G28" s="274">
        <v>68.3</v>
      </c>
      <c r="H28" s="274">
        <v>44.04</v>
      </c>
      <c r="I28" s="274">
        <v>63.840892230821233</v>
      </c>
      <c r="J28" s="274">
        <v>61.709067354526709</v>
      </c>
      <c r="K28" s="274">
        <v>83.280316748103758</v>
      </c>
    </row>
    <row r="29" spans="2:11" x14ac:dyDescent="0.35">
      <c r="B29" s="271" t="s">
        <v>50</v>
      </c>
      <c r="C29" s="274">
        <v>23.68</v>
      </c>
      <c r="D29" s="274">
        <v>20.86</v>
      </c>
      <c r="E29" s="274">
        <v>60.47</v>
      </c>
      <c r="F29" s="274">
        <v>43.4</v>
      </c>
      <c r="G29" s="274">
        <v>43.37</v>
      </c>
      <c r="H29" s="274">
        <v>67.44</v>
      </c>
      <c r="I29" s="274">
        <v>58.316734162940918</v>
      </c>
      <c r="J29" s="274">
        <v>53.599706354919796</v>
      </c>
      <c r="K29" s="274">
        <v>95.909743737823362</v>
      </c>
    </row>
    <row r="30" spans="2:11" x14ac:dyDescent="0.35">
      <c r="B30" s="271" t="s">
        <v>51</v>
      </c>
      <c r="C30" s="274">
        <v>31.59</v>
      </c>
      <c r="D30" s="274">
        <v>30.23</v>
      </c>
      <c r="E30" s="274">
        <v>65.38</v>
      </c>
      <c r="F30" s="274">
        <v>47.63</v>
      </c>
      <c r="G30" s="274">
        <v>47.62</v>
      </c>
      <c r="H30" s="274">
        <v>67.349999999999994</v>
      </c>
      <c r="I30" s="274">
        <v>61.464872459905543</v>
      </c>
      <c r="J30" s="274">
        <v>57.159391940445438</v>
      </c>
      <c r="K30" s="274">
        <v>97.536948456891466</v>
      </c>
    </row>
    <row r="31" spans="2:11" x14ac:dyDescent="0.35">
      <c r="B31" s="271" t="s">
        <v>52</v>
      </c>
      <c r="C31" s="274">
        <v>27.66</v>
      </c>
      <c r="D31" s="274">
        <v>24.39</v>
      </c>
      <c r="E31" s="274">
        <v>82.76</v>
      </c>
      <c r="F31" s="274">
        <v>28.47</v>
      </c>
      <c r="G31" s="274">
        <v>28.45</v>
      </c>
      <c r="H31" s="274">
        <v>61.67</v>
      </c>
      <c r="I31" s="274">
        <v>46.850915450466943</v>
      </c>
      <c r="J31" s="274">
        <v>38.211772633487186</v>
      </c>
      <c r="K31" s="274">
        <v>98.063101856168259</v>
      </c>
    </row>
    <row r="32" spans="2:11" x14ac:dyDescent="0.35">
      <c r="B32" s="271" t="s">
        <v>53</v>
      </c>
      <c r="C32" s="274">
        <v>15.09</v>
      </c>
      <c r="D32" s="274">
        <v>14.56</v>
      </c>
      <c r="E32" s="274">
        <v>62.5</v>
      </c>
      <c r="F32" s="274">
        <v>48.4</v>
      </c>
      <c r="G32" s="274">
        <v>48.39</v>
      </c>
      <c r="H32" s="274">
        <v>100</v>
      </c>
      <c r="I32" s="274">
        <v>63.670024243154678</v>
      </c>
      <c r="J32" s="274">
        <v>56.639390916325361</v>
      </c>
      <c r="K32" s="274">
        <v>100</v>
      </c>
    </row>
    <row r="33" spans="2:11" x14ac:dyDescent="0.35">
      <c r="B33" s="271" t="s">
        <v>54</v>
      </c>
      <c r="C33" s="274">
        <v>14.64</v>
      </c>
      <c r="D33" s="274">
        <v>12.52</v>
      </c>
      <c r="E33" s="274">
        <v>80.95</v>
      </c>
      <c r="F33" s="274">
        <v>22.17</v>
      </c>
      <c r="G33" s="274">
        <v>22.14</v>
      </c>
      <c r="H33" s="274">
        <v>74.290000000000006</v>
      </c>
      <c r="I33" s="274">
        <v>42.388441867049927</v>
      </c>
      <c r="J33" s="274">
        <v>33.106057203533275</v>
      </c>
      <c r="K33" s="274">
        <v>97.330098965313027</v>
      </c>
    </row>
    <row r="34" spans="2:11" ht="16" thickBot="1" x14ac:dyDescent="0.4">
      <c r="B34" s="275" t="s">
        <v>55</v>
      </c>
      <c r="C34" s="276">
        <v>22.29</v>
      </c>
      <c r="D34" s="276">
        <v>20.420000000000002</v>
      </c>
      <c r="E34" s="276">
        <v>53.85</v>
      </c>
      <c r="F34" s="276">
        <v>33.78</v>
      </c>
      <c r="G34" s="276">
        <v>33.75</v>
      </c>
      <c r="H34" s="276">
        <v>77.61</v>
      </c>
      <c r="I34" s="274">
        <v>46.015462651843343</v>
      </c>
      <c r="J34" s="274">
        <v>38.853422438941614</v>
      </c>
      <c r="K34" s="274">
        <v>94.26471577154129</v>
      </c>
    </row>
    <row r="35" spans="2:11" ht="16.5" thickTop="1" thickBot="1" x14ac:dyDescent="0.4">
      <c r="B35" s="277" t="s">
        <v>20</v>
      </c>
      <c r="C35" s="278">
        <v>30.19</v>
      </c>
      <c r="D35" s="278">
        <v>29.1</v>
      </c>
      <c r="E35" s="278">
        <v>74.930000000000007</v>
      </c>
      <c r="F35" s="278">
        <v>44.18</v>
      </c>
      <c r="G35" s="278">
        <v>44.17</v>
      </c>
      <c r="H35" s="278">
        <v>66.87</v>
      </c>
      <c r="I35" s="278">
        <v>52.3812732326573</v>
      </c>
      <c r="J35" s="278">
        <v>48.997299380746476</v>
      </c>
      <c r="K35" s="278">
        <v>96.965029502671811</v>
      </c>
    </row>
    <row r="36" spans="2:11" ht="16" thickTop="1" x14ac:dyDescent="0.35">
      <c r="B36" s="19" t="s">
        <v>298</v>
      </c>
    </row>
    <row r="37" spans="2:11" x14ac:dyDescent="0.35">
      <c r="K37" s="274"/>
    </row>
  </sheetData>
  <mergeCells count="3">
    <mergeCell ref="C3:E3"/>
    <mergeCell ref="F3:H3"/>
    <mergeCell ref="I3:K3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6"/>
  <sheetViews>
    <sheetView workbookViewId="0">
      <selection activeCell="I7" sqref="I7"/>
    </sheetView>
  </sheetViews>
  <sheetFormatPr defaultRowHeight="14.5" x14ac:dyDescent="0.35"/>
  <cols>
    <col min="2" max="2" width="11.7265625" customWidth="1"/>
    <col min="3" max="3" width="18.81640625" bestFit="1" customWidth="1"/>
    <col min="4" max="5" width="22.90625" bestFit="1" customWidth="1"/>
  </cols>
  <sheetData>
    <row r="3" spans="2:5" ht="16" thickBot="1" x14ac:dyDescent="0.4">
      <c r="B3" s="70" t="s">
        <v>398</v>
      </c>
    </row>
    <row r="4" spans="2:5" ht="31" customHeight="1" thickTop="1" thickBot="1" x14ac:dyDescent="0.4">
      <c r="B4" s="189" t="s">
        <v>25</v>
      </c>
      <c r="C4" s="190" t="s">
        <v>228</v>
      </c>
      <c r="D4" s="190" t="s">
        <v>229</v>
      </c>
      <c r="E4" s="190" t="s">
        <v>230</v>
      </c>
    </row>
    <row r="5" spans="2:5" ht="15.5" x14ac:dyDescent="0.35">
      <c r="B5" s="10" t="s">
        <v>26</v>
      </c>
      <c r="C5" s="387">
        <v>61.76</v>
      </c>
      <c r="D5" s="387">
        <v>81.180000000000007</v>
      </c>
      <c r="E5" s="387">
        <v>83.338694250204711</v>
      </c>
    </row>
    <row r="6" spans="2:5" ht="15.5" x14ac:dyDescent="0.35">
      <c r="B6" s="10" t="s">
        <v>27</v>
      </c>
      <c r="C6" s="387">
        <v>100</v>
      </c>
      <c r="D6" s="387">
        <v>100</v>
      </c>
      <c r="E6" s="387">
        <v>100</v>
      </c>
    </row>
    <row r="7" spans="2:5" ht="15.5" x14ac:dyDescent="0.35">
      <c r="B7" s="10" t="s">
        <v>28</v>
      </c>
      <c r="C7" s="387">
        <v>69.44</v>
      </c>
      <c r="D7" s="387">
        <v>100</v>
      </c>
      <c r="E7" s="387">
        <v>100</v>
      </c>
    </row>
    <row r="8" spans="2:5" ht="15.5" x14ac:dyDescent="0.35">
      <c r="B8" s="10" t="s">
        <v>29</v>
      </c>
      <c r="C8" s="387">
        <v>66.67</v>
      </c>
      <c r="D8" s="387">
        <v>90.89</v>
      </c>
      <c r="E8" s="387">
        <v>86.208042823415965</v>
      </c>
    </row>
    <row r="9" spans="2:5" ht="15.5" x14ac:dyDescent="0.35">
      <c r="B9" s="10" t="s">
        <v>30</v>
      </c>
      <c r="C9" s="387">
        <v>81.37</v>
      </c>
      <c r="D9" s="387">
        <v>88.23</v>
      </c>
      <c r="E9" s="387">
        <v>87.88509490817826</v>
      </c>
    </row>
    <row r="10" spans="2:5" ht="15.5" x14ac:dyDescent="0.35">
      <c r="B10" s="10" t="s">
        <v>31</v>
      </c>
      <c r="C10" s="387">
        <v>31.25</v>
      </c>
      <c r="D10" s="387">
        <v>52.93</v>
      </c>
      <c r="E10" s="387">
        <v>77.260502878396764</v>
      </c>
    </row>
    <row r="11" spans="2:5" ht="15.5" x14ac:dyDescent="0.35">
      <c r="B11" s="10" t="s">
        <v>32</v>
      </c>
      <c r="C11" s="387">
        <v>40.58</v>
      </c>
      <c r="D11" s="387">
        <v>56.89</v>
      </c>
      <c r="E11" s="387">
        <v>62.50951318592832</v>
      </c>
    </row>
    <row r="12" spans="2:5" ht="15.5" x14ac:dyDescent="0.35">
      <c r="B12" s="10" t="s">
        <v>33</v>
      </c>
      <c r="C12" s="387">
        <v>40.909999999999997</v>
      </c>
      <c r="D12" s="387">
        <v>74.87</v>
      </c>
      <c r="E12" s="387">
        <v>87.418664538630935</v>
      </c>
    </row>
    <row r="13" spans="2:5" ht="15.5" x14ac:dyDescent="0.35">
      <c r="B13" s="10" t="s">
        <v>34</v>
      </c>
      <c r="C13" s="387">
        <v>31.37</v>
      </c>
      <c r="D13" s="387">
        <v>90.73</v>
      </c>
      <c r="E13" s="387">
        <v>90.525947062043755</v>
      </c>
    </row>
    <row r="14" spans="2:5" ht="15.5" x14ac:dyDescent="0.35">
      <c r="B14" s="10" t="s">
        <v>35</v>
      </c>
      <c r="C14" s="387">
        <v>49.4</v>
      </c>
      <c r="D14" s="387">
        <v>69.22</v>
      </c>
      <c r="E14" s="387">
        <v>89.38502239423903</v>
      </c>
    </row>
    <row r="15" spans="2:5" ht="15.5" x14ac:dyDescent="0.35">
      <c r="B15" s="10" t="s">
        <v>36</v>
      </c>
      <c r="C15" s="387">
        <v>65</v>
      </c>
      <c r="D15" s="387">
        <v>89.45</v>
      </c>
      <c r="E15" s="387">
        <v>92.632862414321195</v>
      </c>
    </row>
    <row r="16" spans="2:5" ht="15.5" x14ac:dyDescent="0.35">
      <c r="B16" s="10" t="s">
        <v>37</v>
      </c>
      <c r="C16" s="387">
        <v>29.41</v>
      </c>
      <c r="D16" s="387">
        <v>92.1</v>
      </c>
      <c r="E16" s="387">
        <v>94.865010889362949</v>
      </c>
    </row>
    <row r="17" spans="2:5" ht="15.5" x14ac:dyDescent="0.35">
      <c r="B17" s="10" t="s">
        <v>38</v>
      </c>
      <c r="C17" s="387">
        <v>42.11</v>
      </c>
      <c r="D17" s="387">
        <v>100</v>
      </c>
      <c r="E17" s="387">
        <v>100</v>
      </c>
    </row>
    <row r="18" spans="2:5" ht="15.5" x14ac:dyDescent="0.35">
      <c r="B18" s="10" t="s">
        <v>39</v>
      </c>
      <c r="C18" s="387">
        <v>75.760000000000005</v>
      </c>
      <c r="D18" s="387">
        <v>97.9</v>
      </c>
      <c r="E18" s="387">
        <v>95.660627814783965</v>
      </c>
    </row>
    <row r="19" spans="2:5" ht="15.5" x14ac:dyDescent="0.35">
      <c r="B19" s="10" t="s">
        <v>40</v>
      </c>
      <c r="C19" s="387">
        <v>96.1</v>
      </c>
      <c r="D19" s="387">
        <v>99.5</v>
      </c>
      <c r="E19" s="387">
        <v>98.959506395786306</v>
      </c>
    </row>
    <row r="20" spans="2:5" ht="15.5" x14ac:dyDescent="0.35">
      <c r="B20" s="10" t="s">
        <v>41</v>
      </c>
      <c r="C20" s="387">
        <v>14.71</v>
      </c>
      <c r="D20" s="387">
        <v>65.38</v>
      </c>
      <c r="E20" s="387">
        <v>36.86389223343933</v>
      </c>
    </row>
    <row r="21" spans="2:5" ht="15.5" x14ac:dyDescent="0.35">
      <c r="B21" s="10" t="s">
        <v>42</v>
      </c>
      <c r="C21" s="387">
        <v>58.82</v>
      </c>
      <c r="D21" s="387">
        <v>83.23</v>
      </c>
      <c r="E21" s="387">
        <v>86.981909541330026</v>
      </c>
    </row>
    <row r="22" spans="2:5" ht="15.5" x14ac:dyDescent="0.35">
      <c r="B22" s="10" t="s">
        <v>43</v>
      </c>
      <c r="C22" s="387">
        <v>20</v>
      </c>
      <c r="D22" s="387">
        <v>100</v>
      </c>
      <c r="E22" s="387">
        <v>100</v>
      </c>
    </row>
    <row r="23" spans="2:5" ht="15.5" x14ac:dyDescent="0.35">
      <c r="B23" s="10" t="s">
        <v>44</v>
      </c>
      <c r="C23" s="387">
        <v>58.82</v>
      </c>
      <c r="D23" s="387">
        <v>79.52</v>
      </c>
      <c r="E23" s="387">
        <v>85.141363003972813</v>
      </c>
    </row>
    <row r="24" spans="2:5" ht="15.5" x14ac:dyDescent="0.35">
      <c r="B24" s="10" t="s">
        <v>45</v>
      </c>
      <c r="C24" s="387">
        <v>37.5</v>
      </c>
      <c r="D24" s="387">
        <v>90.84</v>
      </c>
      <c r="E24" s="387">
        <v>97.102532127862318</v>
      </c>
    </row>
    <row r="25" spans="2:5" ht="15.5" x14ac:dyDescent="0.35">
      <c r="B25" s="10" t="s">
        <v>46</v>
      </c>
      <c r="C25" s="387">
        <v>80.489999999999995</v>
      </c>
      <c r="D25" s="387">
        <v>100</v>
      </c>
      <c r="E25" s="387">
        <v>100</v>
      </c>
    </row>
    <row r="26" spans="2:5" ht="15.5" x14ac:dyDescent="0.35">
      <c r="B26" s="10" t="s">
        <v>47</v>
      </c>
      <c r="C26" s="387">
        <v>83.33</v>
      </c>
      <c r="D26" s="387">
        <v>95.83</v>
      </c>
      <c r="E26" s="387">
        <v>94.923131073897977</v>
      </c>
    </row>
    <row r="27" spans="2:5" ht="15.5" x14ac:dyDescent="0.35">
      <c r="B27" s="10" t="s">
        <v>48</v>
      </c>
      <c r="C27" s="387">
        <v>46.34</v>
      </c>
      <c r="D27" s="387">
        <v>74.709999999999994</v>
      </c>
      <c r="E27" s="387">
        <v>83.941012430079752</v>
      </c>
    </row>
    <row r="28" spans="2:5" ht="15.5" x14ac:dyDescent="0.35">
      <c r="B28" s="10" t="s">
        <v>49</v>
      </c>
      <c r="C28" s="387">
        <v>76.47</v>
      </c>
      <c r="D28" s="387">
        <v>77.62</v>
      </c>
      <c r="E28" s="387">
        <v>85.477348787612954</v>
      </c>
    </row>
    <row r="29" spans="2:5" ht="15.5" x14ac:dyDescent="0.35">
      <c r="B29" s="10" t="s">
        <v>50</v>
      </c>
      <c r="C29" s="387">
        <v>51.72</v>
      </c>
      <c r="D29" s="387">
        <v>89.94</v>
      </c>
      <c r="E29" s="387">
        <v>92.244947440758779</v>
      </c>
    </row>
    <row r="30" spans="2:5" ht="15.5" x14ac:dyDescent="0.35">
      <c r="B30" s="10" t="s">
        <v>51</v>
      </c>
      <c r="C30" s="387">
        <v>52.73</v>
      </c>
      <c r="D30" s="387">
        <v>79.36</v>
      </c>
      <c r="E30" s="387">
        <v>88.96174248656753</v>
      </c>
    </row>
    <row r="31" spans="2:5" ht="15.5" x14ac:dyDescent="0.35">
      <c r="B31" s="10" t="s">
        <v>52</v>
      </c>
      <c r="C31" s="387">
        <v>72.41</v>
      </c>
      <c r="D31" s="387">
        <v>58.51</v>
      </c>
      <c r="E31" s="387">
        <v>77.158118147047773</v>
      </c>
    </row>
    <row r="32" spans="2:5" ht="15.5" x14ac:dyDescent="0.35">
      <c r="B32" s="10" t="s">
        <v>53</v>
      </c>
      <c r="C32" s="387">
        <v>69.569999999999993</v>
      </c>
      <c r="D32" s="387">
        <v>82.32</v>
      </c>
      <c r="E32" s="387">
        <v>86.809472880710842</v>
      </c>
    </row>
    <row r="33" spans="2:5" ht="15.5" x14ac:dyDescent="0.35">
      <c r="B33" s="10" t="s">
        <v>54</v>
      </c>
      <c r="C33" s="387">
        <v>56.52</v>
      </c>
      <c r="D33" s="387">
        <v>95.88</v>
      </c>
      <c r="E33" s="387">
        <v>92.734640768231486</v>
      </c>
    </row>
    <row r="34" spans="2:5" ht="16" thickBot="1" x14ac:dyDescent="0.4">
      <c r="B34" s="12" t="s">
        <v>55</v>
      </c>
      <c r="C34" s="388">
        <v>54.93</v>
      </c>
      <c r="D34" s="388">
        <v>94.92</v>
      </c>
      <c r="E34" s="388">
        <v>94.859267238115535</v>
      </c>
    </row>
    <row r="35" spans="2:5" ht="16" thickBot="1" x14ac:dyDescent="0.4">
      <c r="B35" s="41" t="s">
        <v>83</v>
      </c>
      <c r="C35" s="389">
        <v>59.76</v>
      </c>
      <c r="D35" s="389">
        <v>87.69</v>
      </c>
      <c r="E35" s="389">
        <v>92.810243035108442</v>
      </c>
    </row>
    <row r="36" spans="2:5" ht="15" thickTop="1" x14ac:dyDescent="0.35"/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5"/>
  <sheetViews>
    <sheetView workbookViewId="0">
      <selection activeCell="P7" sqref="P7"/>
    </sheetView>
  </sheetViews>
  <sheetFormatPr defaultColWidth="8.7265625" defaultRowHeight="14.5" x14ac:dyDescent="0.35"/>
  <cols>
    <col min="1" max="1" width="8.7265625" style="231"/>
    <col min="2" max="2" width="12.1796875" style="231" customWidth="1"/>
    <col min="3" max="4" width="7.1796875" style="231" bestFit="1" customWidth="1"/>
    <col min="5" max="5" width="10.1796875" style="231" bestFit="1" customWidth="1"/>
    <col min="6" max="6" width="10.1796875" style="231" customWidth="1"/>
    <col min="7" max="7" width="8.1796875" style="231" bestFit="1" customWidth="1"/>
    <col min="8" max="8" width="8.1796875" style="231" customWidth="1"/>
    <col min="9" max="9" width="7" style="231" bestFit="1" customWidth="1"/>
    <col min="10" max="10" width="6.54296875" style="231" bestFit="1" customWidth="1"/>
    <col min="11" max="11" width="13.1796875" style="231" bestFit="1" customWidth="1"/>
    <col min="12" max="13" width="5.453125" style="231" bestFit="1" customWidth="1"/>
    <col min="14" max="16384" width="8.7265625" style="231"/>
  </cols>
  <sheetData>
    <row r="2" spans="2:14" ht="15.5" x14ac:dyDescent="0.35">
      <c r="B2" s="229" t="s">
        <v>399</v>
      </c>
      <c r="C2" s="230"/>
      <c r="D2" s="230"/>
      <c r="E2" s="230"/>
      <c r="F2" s="230"/>
      <c r="G2" s="230"/>
      <c r="H2" s="230"/>
      <c r="I2" s="230"/>
      <c r="J2" s="230"/>
      <c r="K2" s="230"/>
    </row>
    <row r="3" spans="2:14" ht="15" thickBot="1" x14ac:dyDescent="0.4">
      <c r="B3" s="239" t="s">
        <v>25</v>
      </c>
      <c r="C3" s="239" t="s">
        <v>231</v>
      </c>
      <c r="D3" s="239" t="s">
        <v>232</v>
      </c>
      <c r="E3" s="239" t="s">
        <v>233</v>
      </c>
      <c r="F3" s="239" t="s">
        <v>234</v>
      </c>
      <c r="G3" s="239" t="s">
        <v>235</v>
      </c>
      <c r="H3" s="239" t="s">
        <v>239</v>
      </c>
      <c r="I3" s="239" t="s">
        <v>236</v>
      </c>
      <c r="J3" s="239" t="s">
        <v>237</v>
      </c>
      <c r="K3" s="239" t="s">
        <v>342</v>
      </c>
      <c r="L3" s="239" t="s">
        <v>20</v>
      </c>
      <c r="N3" s="236"/>
    </row>
    <row r="4" spans="2:14" ht="15" thickTop="1" x14ac:dyDescent="0.35">
      <c r="B4" s="279" t="s">
        <v>26</v>
      </c>
      <c r="C4" s="254">
        <v>21.05</v>
      </c>
      <c r="D4" s="254">
        <v>2.63</v>
      </c>
      <c r="E4" s="254">
        <v>15.79</v>
      </c>
      <c r="F4" s="254">
        <v>5.26</v>
      </c>
      <c r="G4" s="254">
        <v>0</v>
      </c>
      <c r="H4" s="254">
        <v>0</v>
      </c>
      <c r="I4" s="254">
        <v>42.11</v>
      </c>
      <c r="J4" s="254">
        <v>0</v>
      </c>
      <c r="K4" s="254">
        <v>13.16</v>
      </c>
      <c r="L4" s="255">
        <v>100</v>
      </c>
      <c r="N4" s="236"/>
    </row>
    <row r="5" spans="2:14" x14ac:dyDescent="0.35">
      <c r="B5" s="279" t="s">
        <v>27</v>
      </c>
      <c r="C5" s="254">
        <v>17.88</v>
      </c>
      <c r="D5" s="254">
        <v>2.65</v>
      </c>
      <c r="E5" s="254">
        <v>7.28</v>
      </c>
      <c r="F5" s="254">
        <v>5.3</v>
      </c>
      <c r="G5" s="254">
        <v>0</v>
      </c>
      <c r="H5" s="254">
        <v>0</v>
      </c>
      <c r="I5" s="254">
        <v>49.01</v>
      </c>
      <c r="J5" s="254">
        <v>2.65</v>
      </c>
      <c r="K5" s="254">
        <v>15.23</v>
      </c>
      <c r="L5" s="255">
        <v>100</v>
      </c>
      <c r="N5" s="236"/>
    </row>
    <row r="6" spans="2:14" x14ac:dyDescent="0.35">
      <c r="B6" s="279" t="s">
        <v>28</v>
      </c>
      <c r="C6" s="254">
        <v>7.69</v>
      </c>
      <c r="D6" s="254">
        <v>3.85</v>
      </c>
      <c r="E6" s="254">
        <v>3.85</v>
      </c>
      <c r="F6" s="254">
        <v>9.6199999999999992</v>
      </c>
      <c r="G6" s="254">
        <v>0</v>
      </c>
      <c r="H6" s="254">
        <v>0</v>
      </c>
      <c r="I6" s="254">
        <v>57.69</v>
      </c>
      <c r="J6" s="254">
        <v>0</v>
      </c>
      <c r="K6" s="254">
        <v>17.309999999999999</v>
      </c>
      <c r="L6" s="255">
        <v>100</v>
      </c>
      <c r="N6" s="236"/>
    </row>
    <row r="7" spans="2:14" x14ac:dyDescent="0.35">
      <c r="B7" s="279" t="s">
        <v>29</v>
      </c>
      <c r="C7" s="254">
        <v>5.73</v>
      </c>
      <c r="D7" s="254">
        <v>0</v>
      </c>
      <c r="E7" s="254">
        <v>2.5499999999999998</v>
      </c>
      <c r="F7" s="254">
        <v>4.46</v>
      </c>
      <c r="G7" s="254">
        <v>0</v>
      </c>
      <c r="H7" s="254">
        <v>0</v>
      </c>
      <c r="I7" s="254">
        <v>80.89</v>
      </c>
      <c r="J7" s="254">
        <v>1.91</v>
      </c>
      <c r="K7" s="254">
        <v>4.46</v>
      </c>
      <c r="L7" s="255">
        <v>100</v>
      </c>
      <c r="N7" s="236"/>
    </row>
    <row r="8" spans="2:14" x14ac:dyDescent="0.35">
      <c r="B8" s="279" t="s">
        <v>30</v>
      </c>
      <c r="C8" s="254">
        <v>4.26</v>
      </c>
      <c r="D8" s="254">
        <v>0</v>
      </c>
      <c r="E8" s="254">
        <v>2.13</v>
      </c>
      <c r="F8" s="254">
        <v>9.2200000000000006</v>
      </c>
      <c r="G8" s="254">
        <v>0</v>
      </c>
      <c r="H8" s="254">
        <v>0</v>
      </c>
      <c r="I8" s="254">
        <v>73.05</v>
      </c>
      <c r="J8" s="254">
        <v>8.51</v>
      </c>
      <c r="K8" s="254">
        <v>2.84</v>
      </c>
      <c r="L8" s="255">
        <v>100</v>
      </c>
      <c r="N8" s="236"/>
    </row>
    <row r="9" spans="2:14" x14ac:dyDescent="0.35">
      <c r="B9" s="279" t="s">
        <v>31</v>
      </c>
      <c r="C9" s="254">
        <v>22.52</v>
      </c>
      <c r="D9" s="254">
        <v>0.9</v>
      </c>
      <c r="E9" s="254">
        <v>0</v>
      </c>
      <c r="F9" s="254">
        <v>10.81</v>
      </c>
      <c r="G9" s="254">
        <v>0</v>
      </c>
      <c r="H9" s="254">
        <v>0</v>
      </c>
      <c r="I9" s="254">
        <v>51.35</v>
      </c>
      <c r="J9" s="254">
        <v>0</v>
      </c>
      <c r="K9" s="254">
        <v>14.41</v>
      </c>
      <c r="L9" s="255">
        <v>100</v>
      </c>
      <c r="N9" s="236"/>
    </row>
    <row r="10" spans="2:14" x14ac:dyDescent="0.35">
      <c r="B10" s="279" t="s">
        <v>32</v>
      </c>
      <c r="C10" s="254">
        <v>6.4</v>
      </c>
      <c r="D10" s="254">
        <v>0</v>
      </c>
      <c r="E10" s="254">
        <v>0</v>
      </c>
      <c r="F10" s="254">
        <v>16.28</v>
      </c>
      <c r="G10" s="254">
        <v>0</v>
      </c>
      <c r="H10" s="254">
        <v>0</v>
      </c>
      <c r="I10" s="254">
        <v>60.47</v>
      </c>
      <c r="J10" s="254">
        <v>9.3000000000000007</v>
      </c>
      <c r="K10" s="254">
        <v>7.56</v>
      </c>
      <c r="L10" s="255">
        <v>100</v>
      </c>
      <c r="N10" s="236"/>
    </row>
    <row r="11" spans="2:14" x14ac:dyDescent="0.35">
      <c r="B11" s="279" t="s">
        <v>33</v>
      </c>
      <c r="C11" s="254">
        <v>28.67</v>
      </c>
      <c r="D11" s="254">
        <v>3.5</v>
      </c>
      <c r="E11" s="254">
        <v>0</v>
      </c>
      <c r="F11" s="254">
        <v>33.57</v>
      </c>
      <c r="G11" s="254">
        <v>0</v>
      </c>
      <c r="H11" s="254">
        <v>0</v>
      </c>
      <c r="I11" s="254">
        <v>32.869999999999997</v>
      </c>
      <c r="J11" s="254">
        <v>0</v>
      </c>
      <c r="K11" s="254">
        <v>1.4</v>
      </c>
      <c r="L11" s="255">
        <v>100</v>
      </c>
      <c r="N11" s="236"/>
    </row>
    <row r="12" spans="2:14" x14ac:dyDescent="0.35">
      <c r="B12" s="279" t="s">
        <v>34</v>
      </c>
      <c r="C12" s="254">
        <v>1.65</v>
      </c>
      <c r="D12" s="254">
        <v>0</v>
      </c>
      <c r="E12" s="254">
        <v>0.83</v>
      </c>
      <c r="F12" s="254">
        <v>8.26</v>
      </c>
      <c r="G12" s="254">
        <v>1.65</v>
      </c>
      <c r="H12" s="254">
        <v>0.83</v>
      </c>
      <c r="I12" s="254">
        <v>81.819999999999993</v>
      </c>
      <c r="J12" s="254">
        <v>4.13</v>
      </c>
      <c r="K12" s="254">
        <v>0.83</v>
      </c>
      <c r="L12" s="255">
        <v>100</v>
      </c>
      <c r="N12" s="236"/>
    </row>
    <row r="13" spans="2:14" x14ac:dyDescent="0.35">
      <c r="B13" s="279" t="s">
        <v>35</v>
      </c>
      <c r="C13" s="254">
        <v>13.45</v>
      </c>
      <c r="D13" s="254">
        <v>8.4</v>
      </c>
      <c r="E13" s="254">
        <v>0.84</v>
      </c>
      <c r="F13" s="254">
        <v>12.61</v>
      </c>
      <c r="G13" s="254">
        <v>0.84</v>
      </c>
      <c r="H13" s="254">
        <v>0</v>
      </c>
      <c r="I13" s="254">
        <v>55.46</v>
      </c>
      <c r="J13" s="254">
        <v>1.68</v>
      </c>
      <c r="K13" s="254">
        <v>6.72</v>
      </c>
      <c r="L13" s="255">
        <v>100</v>
      </c>
      <c r="N13" s="236"/>
    </row>
    <row r="14" spans="2:14" x14ac:dyDescent="0.35">
      <c r="B14" s="279" t="s">
        <v>36</v>
      </c>
      <c r="C14" s="254">
        <v>11.6</v>
      </c>
      <c r="D14" s="254">
        <v>4.42</v>
      </c>
      <c r="E14" s="254">
        <v>3.31</v>
      </c>
      <c r="F14" s="254">
        <v>5.52</v>
      </c>
      <c r="G14" s="254">
        <v>0</v>
      </c>
      <c r="H14" s="254">
        <v>0</v>
      </c>
      <c r="I14" s="254">
        <v>66.3</v>
      </c>
      <c r="J14" s="254">
        <v>1.66</v>
      </c>
      <c r="K14" s="254">
        <v>7.18</v>
      </c>
      <c r="L14" s="255">
        <v>100</v>
      </c>
      <c r="N14" s="236"/>
    </row>
    <row r="15" spans="2:14" x14ac:dyDescent="0.35">
      <c r="B15" s="279" t="s">
        <v>37</v>
      </c>
      <c r="C15" s="254">
        <v>3.85</v>
      </c>
      <c r="D15" s="254">
        <v>0</v>
      </c>
      <c r="E15" s="254">
        <v>6.41</v>
      </c>
      <c r="F15" s="254">
        <v>34.619999999999997</v>
      </c>
      <c r="G15" s="254">
        <v>0</v>
      </c>
      <c r="H15" s="254">
        <v>0</v>
      </c>
      <c r="I15" s="254">
        <v>47.44</v>
      </c>
      <c r="J15" s="254">
        <v>0</v>
      </c>
      <c r="K15" s="254">
        <v>7.69</v>
      </c>
      <c r="L15" s="255">
        <v>100</v>
      </c>
      <c r="N15" s="236"/>
    </row>
    <row r="16" spans="2:14" x14ac:dyDescent="0.35">
      <c r="B16" s="279" t="s">
        <v>38</v>
      </c>
      <c r="C16" s="254">
        <v>62.86</v>
      </c>
      <c r="D16" s="254">
        <v>11.43</v>
      </c>
      <c r="E16" s="254">
        <v>3.81</v>
      </c>
      <c r="F16" s="254">
        <v>11.43</v>
      </c>
      <c r="G16" s="254">
        <v>0</v>
      </c>
      <c r="H16" s="254">
        <v>0</v>
      </c>
      <c r="I16" s="254">
        <v>8.57</v>
      </c>
      <c r="J16" s="254">
        <v>0</v>
      </c>
      <c r="K16" s="254">
        <v>1.9</v>
      </c>
      <c r="L16" s="255">
        <v>100</v>
      </c>
      <c r="N16" s="236"/>
    </row>
    <row r="17" spans="2:14" x14ac:dyDescent="0.35">
      <c r="B17" s="279" t="s">
        <v>39</v>
      </c>
      <c r="C17" s="254">
        <v>32.020000000000003</v>
      </c>
      <c r="D17" s="254">
        <v>22.4</v>
      </c>
      <c r="E17" s="254">
        <v>12.15</v>
      </c>
      <c r="F17" s="254">
        <v>18.93</v>
      </c>
      <c r="G17" s="254">
        <v>0</v>
      </c>
      <c r="H17" s="254">
        <v>0</v>
      </c>
      <c r="I17" s="254">
        <v>11.36</v>
      </c>
      <c r="J17" s="254">
        <v>0</v>
      </c>
      <c r="K17" s="254">
        <v>3.15</v>
      </c>
      <c r="L17" s="255">
        <v>100</v>
      </c>
      <c r="N17" s="236"/>
    </row>
    <row r="18" spans="2:14" x14ac:dyDescent="0.35">
      <c r="B18" s="279" t="s">
        <v>40</v>
      </c>
      <c r="C18" s="254">
        <v>36.03</v>
      </c>
      <c r="D18" s="254">
        <v>7.64</v>
      </c>
      <c r="E18" s="254">
        <v>9.39</v>
      </c>
      <c r="F18" s="254">
        <v>14.19</v>
      </c>
      <c r="G18" s="254">
        <v>0</v>
      </c>
      <c r="H18" s="254">
        <v>0</v>
      </c>
      <c r="I18" s="254">
        <v>16.59</v>
      </c>
      <c r="J18" s="254">
        <v>0</v>
      </c>
      <c r="K18" s="254">
        <v>16.16</v>
      </c>
      <c r="L18" s="255">
        <v>100</v>
      </c>
      <c r="N18" s="236"/>
    </row>
    <row r="19" spans="2:14" x14ac:dyDescent="0.35">
      <c r="B19" s="279" t="s">
        <v>41</v>
      </c>
      <c r="C19" s="254">
        <v>22.45</v>
      </c>
      <c r="D19" s="254">
        <v>3.06</v>
      </c>
      <c r="E19" s="254">
        <v>6.12</v>
      </c>
      <c r="F19" s="254">
        <v>18.37</v>
      </c>
      <c r="G19" s="254">
        <v>0</v>
      </c>
      <c r="H19" s="254">
        <v>0</v>
      </c>
      <c r="I19" s="254">
        <v>43.88</v>
      </c>
      <c r="J19" s="254">
        <v>0</v>
      </c>
      <c r="K19" s="254">
        <v>6.12</v>
      </c>
      <c r="L19" s="255">
        <v>100</v>
      </c>
      <c r="N19" s="236"/>
    </row>
    <row r="20" spans="2:14" x14ac:dyDescent="0.35">
      <c r="B20" s="279" t="s">
        <v>42</v>
      </c>
      <c r="C20" s="254">
        <v>16.670000000000002</v>
      </c>
      <c r="D20" s="254">
        <v>0</v>
      </c>
      <c r="E20" s="254">
        <v>22.22</v>
      </c>
      <c r="F20" s="254">
        <v>19.440000000000001</v>
      </c>
      <c r="G20" s="254">
        <v>0</v>
      </c>
      <c r="H20" s="254">
        <v>0</v>
      </c>
      <c r="I20" s="254">
        <v>26.85</v>
      </c>
      <c r="J20" s="254">
        <v>1.85</v>
      </c>
      <c r="K20" s="254">
        <v>12.96</v>
      </c>
      <c r="L20" s="255">
        <v>100</v>
      </c>
      <c r="N20" s="236"/>
    </row>
    <row r="21" spans="2:14" x14ac:dyDescent="0.35">
      <c r="B21" s="279" t="s">
        <v>43</v>
      </c>
      <c r="C21" s="254">
        <v>13.64</v>
      </c>
      <c r="D21" s="254">
        <v>1.52</v>
      </c>
      <c r="E21" s="254">
        <v>13.64</v>
      </c>
      <c r="F21" s="254">
        <v>16.670000000000002</v>
      </c>
      <c r="G21" s="254">
        <v>0</v>
      </c>
      <c r="H21" s="254">
        <v>0</v>
      </c>
      <c r="I21" s="254">
        <v>43.94</v>
      </c>
      <c r="J21" s="254">
        <v>3.03</v>
      </c>
      <c r="K21" s="254">
        <v>7.58</v>
      </c>
      <c r="L21" s="255">
        <v>100</v>
      </c>
      <c r="N21" s="236"/>
    </row>
    <row r="22" spans="2:14" x14ac:dyDescent="0.35">
      <c r="B22" s="279" t="s">
        <v>44</v>
      </c>
      <c r="C22" s="254">
        <v>22.45</v>
      </c>
      <c r="D22" s="254">
        <v>5.61</v>
      </c>
      <c r="E22" s="254">
        <v>6.12</v>
      </c>
      <c r="F22" s="254">
        <v>5.0999999999999996</v>
      </c>
      <c r="G22" s="254">
        <v>0</v>
      </c>
      <c r="H22" s="254">
        <v>0</v>
      </c>
      <c r="I22" s="254">
        <v>50</v>
      </c>
      <c r="J22" s="254">
        <v>0.51</v>
      </c>
      <c r="K22" s="254">
        <v>10.199999999999999</v>
      </c>
      <c r="L22" s="255">
        <v>100</v>
      </c>
      <c r="N22" s="236"/>
    </row>
    <row r="23" spans="2:14" x14ac:dyDescent="0.35">
      <c r="B23" s="279" t="s">
        <v>45</v>
      </c>
      <c r="C23" s="254">
        <v>6.06</v>
      </c>
      <c r="D23" s="254">
        <v>6.06</v>
      </c>
      <c r="E23" s="254">
        <v>0</v>
      </c>
      <c r="F23" s="254">
        <v>40</v>
      </c>
      <c r="G23" s="254">
        <v>0</v>
      </c>
      <c r="H23" s="254">
        <v>0</v>
      </c>
      <c r="I23" s="254">
        <v>38.79</v>
      </c>
      <c r="J23" s="254">
        <v>0</v>
      </c>
      <c r="K23" s="254">
        <v>9.09</v>
      </c>
      <c r="L23" s="255">
        <v>100</v>
      </c>
      <c r="N23" s="236"/>
    </row>
    <row r="24" spans="2:14" x14ac:dyDescent="0.35">
      <c r="B24" s="279" t="s">
        <v>46</v>
      </c>
      <c r="C24" s="254">
        <v>27.82</v>
      </c>
      <c r="D24" s="254">
        <v>6.47</v>
      </c>
      <c r="E24" s="254">
        <v>8.15</v>
      </c>
      <c r="F24" s="254">
        <v>14.63</v>
      </c>
      <c r="G24" s="254">
        <v>0</v>
      </c>
      <c r="H24" s="254">
        <v>0</v>
      </c>
      <c r="I24" s="254">
        <v>26.62</v>
      </c>
      <c r="J24" s="254">
        <v>0</v>
      </c>
      <c r="K24" s="254">
        <v>16.309999999999999</v>
      </c>
      <c r="L24" s="255">
        <v>100</v>
      </c>
      <c r="N24" s="236"/>
    </row>
    <row r="25" spans="2:14" x14ac:dyDescent="0.35">
      <c r="B25" s="279" t="s">
        <v>47</v>
      </c>
      <c r="C25" s="254">
        <v>23.05</v>
      </c>
      <c r="D25" s="254">
        <v>5.09</v>
      </c>
      <c r="E25" s="254">
        <v>15.87</v>
      </c>
      <c r="F25" s="254">
        <v>8.08</v>
      </c>
      <c r="G25" s="254">
        <v>0</v>
      </c>
      <c r="H25" s="254">
        <v>0.3</v>
      </c>
      <c r="I25" s="254">
        <v>43.71</v>
      </c>
      <c r="J25" s="254">
        <v>0</v>
      </c>
      <c r="K25" s="254">
        <v>3.89</v>
      </c>
      <c r="L25" s="255">
        <v>100</v>
      </c>
      <c r="N25" s="236"/>
    </row>
    <row r="26" spans="2:14" x14ac:dyDescent="0.35">
      <c r="B26" s="279" t="s">
        <v>48</v>
      </c>
      <c r="C26" s="254">
        <v>37.020000000000003</v>
      </c>
      <c r="D26" s="254">
        <v>2.4</v>
      </c>
      <c r="E26" s="254">
        <v>1.44</v>
      </c>
      <c r="F26" s="254">
        <v>3.37</v>
      </c>
      <c r="G26" s="254">
        <v>0</v>
      </c>
      <c r="H26" s="254">
        <v>0</v>
      </c>
      <c r="I26" s="254">
        <v>41.83</v>
      </c>
      <c r="J26" s="254">
        <v>0</v>
      </c>
      <c r="K26" s="254">
        <v>13.94</v>
      </c>
      <c r="L26" s="255">
        <v>100</v>
      </c>
      <c r="N26" s="236"/>
    </row>
    <row r="27" spans="2:14" x14ac:dyDescent="0.35">
      <c r="B27" s="279" t="s">
        <v>49</v>
      </c>
      <c r="C27" s="254">
        <v>11.96</v>
      </c>
      <c r="D27" s="254">
        <v>1.45</v>
      </c>
      <c r="E27" s="254">
        <v>9.7799999999999994</v>
      </c>
      <c r="F27" s="254">
        <v>10.14</v>
      </c>
      <c r="G27" s="254">
        <v>0</v>
      </c>
      <c r="H27" s="254">
        <v>0</v>
      </c>
      <c r="I27" s="254">
        <v>45.65</v>
      </c>
      <c r="J27" s="254">
        <v>2.9</v>
      </c>
      <c r="K27" s="254">
        <v>18.12</v>
      </c>
      <c r="L27" s="255">
        <v>100</v>
      </c>
      <c r="N27" s="236"/>
    </row>
    <row r="28" spans="2:14" x14ac:dyDescent="0.35">
      <c r="B28" s="279" t="s">
        <v>50</v>
      </c>
      <c r="C28" s="254">
        <v>12.18</v>
      </c>
      <c r="D28" s="254">
        <v>2.1</v>
      </c>
      <c r="E28" s="254">
        <v>7.14</v>
      </c>
      <c r="F28" s="254">
        <v>14.29</v>
      </c>
      <c r="G28" s="254">
        <v>0</v>
      </c>
      <c r="H28" s="254">
        <v>0</v>
      </c>
      <c r="I28" s="254">
        <v>31.09</v>
      </c>
      <c r="J28" s="254">
        <v>5.88</v>
      </c>
      <c r="K28" s="254">
        <v>27.31</v>
      </c>
      <c r="L28" s="255">
        <v>100</v>
      </c>
      <c r="N28" s="236"/>
    </row>
    <row r="29" spans="2:14" x14ac:dyDescent="0.35">
      <c r="B29" s="279" t="s">
        <v>51</v>
      </c>
      <c r="C29" s="254">
        <v>11.56</v>
      </c>
      <c r="D29" s="254">
        <v>2.0099999999999998</v>
      </c>
      <c r="E29" s="254">
        <v>4.0199999999999996</v>
      </c>
      <c r="F29" s="254">
        <v>7.04</v>
      </c>
      <c r="G29" s="254">
        <v>0.5</v>
      </c>
      <c r="H29" s="254">
        <v>0</v>
      </c>
      <c r="I29" s="254">
        <v>58.79</v>
      </c>
      <c r="J29" s="254">
        <v>2.0099999999999998</v>
      </c>
      <c r="K29" s="254">
        <v>14.07</v>
      </c>
      <c r="L29" s="255">
        <v>100</v>
      </c>
      <c r="N29" s="236"/>
    </row>
    <row r="30" spans="2:14" x14ac:dyDescent="0.35">
      <c r="B30" s="279" t="s">
        <v>52</v>
      </c>
      <c r="C30" s="254">
        <v>15.48</v>
      </c>
      <c r="D30" s="254">
        <v>2.09</v>
      </c>
      <c r="E30" s="254">
        <v>7.11</v>
      </c>
      <c r="F30" s="254">
        <v>8.7899999999999991</v>
      </c>
      <c r="G30" s="254">
        <v>0</v>
      </c>
      <c r="H30" s="254">
        <v>0</v>
      </c>
      <c r="I30" s="254">
        <v>44.35</v>
      </c>
      <c r="J30" s="254">
        <v>5.44</v>
      </c>
      <c r="K30" s="254">
        <v>16.739999999999998</v>
      </c>
      <c r="L30" s="255">
        <v>100</v>
      </c>
      <c r="N30" s="236"/>
    </row>
    <row r="31" spans="2:14" x14ac:dyDescent="0.35">
      <c r="B31" s="279" t="s">
        <v>53</v>
      </c>
      <c r="C31" s="254">
        <v>8.75</v>
      </c>
      <c r="D31" s="254">
        <v>1.01</v>
      </c>
      <c r="E31" s="254">
        <v>4.38</v>
      </c>
      <c r="F31" s="254">
        <v>11.11</v>
      </c>
      <c r="G31" s="254">
        <v>0</v>
      </c>
      <c r="H31" s="254">
        <v>0.67</v>
      </c>
      <c r="I31" s="254">
        <v>58.25</v>
      </c>
      <c r="J31" s="254">
        <v>6.73</v>
      </c>
      <c r="K31" s="254">
        <v>9.09</v>
      </c>
      <c r="L31" s="255">
        <v>100</v>
      </c>
      <c r="N31" s="236"/>
    </row>
    <row r="32" spans="2:14" x14ac:dyDescent="0.35">
      <c r="B32" s="279" t="s">
        <v>54</v>
      </c>
      <c r="C32" s="254">
        <v>10.71</v>
      </c>
      <c r="D32" s="254">
        <v>0.51</v>
      </c>
      <c r="E32" s="254">
        <v>7.14</v>
      </c>
      <c r="F32" s="254">
        <v>8.16</v>
      </c>
      <c r="G32" s="254">
        <v>0</v>
      </c>
      <c r="H32" s="254">
        <v>0</v>
      </c>
      <c r="I32" s="254">
        <v>48.98</v>
      </c>
      <c r="J32" s="254">
        <v>3.57</v>
      </c>
      <c r="K32" s="254">
        <v>20.92</v>
      </c>
      <c r="L32" s="255">
        <v>100</v>
      </c>
      <c r="N32" s="236"/>
    </row>
    <row r="33" spans="2:12" ht="15" thickBot="1" x14ac:dyDescent="0.4">
      <c r="B33" s="280" t="s">
        <v>55</v>
      </c>
      <c r="C33" s="281">
        <v>5.52</v>
      </c>
      <c r="D33" s="281">
        <v>1.84</v>
      </c>
      <c r="E33" s="281">
        <v>4.29</v>
      </c>
      <c r="F33" s="281">
        <v>14.11</v>
      </c>
      <c r="G33" s="281">
        <v>0</v>
      </c>
      <c r="H33" s="281">
        <v>0</v>
      </c>
      <c r="I33" s="281">
        <v>52.76</v>
      </c>
      <c r="J33" s="281">
        <v>7.98</v>
      </c>
      <c r="K33" s="281">
        <v>13.5</v>
      </c>
      <c r="L33" s="282">
        <v>100</v>
      </c>
    </row>
    <row r="34" spans="2:12" ht="15.5" thickTop="1" thickBot="1" x14ac:dyDescent="0.4">
      <c r="B34" s="283" t="s">
        <v>20</v>
      </c>
      <c r="C34" s="284">
        <v>19.760000000000002</v>
      </c>
      <c r="D34" s="284">
        <v>5.44</v>
      </c>
      <c r="E34" s="284">
        <v>6.94</v>
      </c>
      <c r="F34" s="284">
        <v>13.17</v>
      </c>
      <c r="G34" s="284">
        <v>7.0000000000000007E-2</v>
      </c>
      <c r="H34" s="284">
        <v>7.0000000000000007E-2</v>
      </c>
      <c r="I34" s="284">
        <v>41.32</v>
      </c>
      <c r="J34" s="284">
        <v>2.2000000000000002</v>
      </c>
      <c r="K34" s="284">
        <v>11.02</v>
      </c>
      <c r="L34" s="285">
        <v>100</v>
      </c>
    </row>
    <row r="35" spans="2:12" ht="15" thickTop="1" x14ac:dyDescent="0.35">
      <c r="B35" s="19" t="s">
        <v>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0"/>
  <sheetViews>
    <sheetView workbookViewId="0">
      <selection activeCell="L6" sqref="L6"/>
    </sheetView>
  </sheetViews>
  <sheetFormatPr defaultRowHeight="14.5" x14ac:dyDescent="0.35"/>
  <cols>
    <col min="2" max="2" width="12.26953125" customWidth="1"/>
    <col min="3" max="3" width="8.81640625" bestFit="1" customWidth="1"/>
    <col min="5" max="9" width="10.26953125" bestFit="1" customWidth="1"/>
    <col min="11" max="11" width="12.54296875" bestFit="1" customWidth="1"/>
  </cols>
  <sheetData>
    <row r="2" spans="2:11" ht="16" thickBot="1" x14ac:dyDescent="0.4">
      <c r="B2" s="6" t="s">
        <v>350</v>
      </c>
    </row>
    <row r="3" spans="2:11" ht="15" thickBot="1" x14ac:dyDescent="0.4">
      <c r="B3" s="492" t="s">
        <v>57</v>
      </c>
      <c r="C3" s="494"/>
      <c r="D3" s="494"/>
      <c r="E3" s="494"/>
      <c r="F3" s="494"/>
      <c r="G3" s="494"/>
      <c r="H3" s="494"/>
      <c r="I3" s="25"/>
      <c r="J3" s="25"/>
    </row>
    <row r="4" spans="2:11" ht="15" thickBot="1" x14ac:dyDescent="0.4">
      <c r="B4" s="493"/>
      <c r="C4" s="17">
        <v>2017</v>
      </c>
      <c r="D4" s="17">
        <v>2018</v>
      </c>
      <c r="E4" s="17">
        <v>2019</v>
      </c>
      <c r="F4" s="18">
        <v>2020</v>
      </c>
      <c r="G4" s="17">
        <v>2021</v>
      </c>
      <c r="H4" s="17">
        <v>2022</v>
      </c>
      <c r="I4" s="18">
        <v>2023</v>
      </c>
      <c r="J4" s="18">
        <v>2024</v>
      </c>
    </row>
    <row r="5" spans="2:11" ht="15" thickTop="1" x14ac:dyDescent="0.35">
      <c r="B5" s="19" t="s">
        <v>58</v>
      </c>
      <c r="C5" s="20">
        <v>309457</v>
      </c>
      <c r="D5" s="20">
        <v>365527</v>
      </c>
      <c r="E5" s="20">
        <v>373066</v>
      </c>
      <c r="F5" s="21">
        <v>389059</v>
      </c>
      <c r="G5" s="20">
        <v>387754</v>
      </c>
      <c r="H5" s="20">
        <v>390303</v>
      </c>
      <c r="I5" s="21">
        <v>407284</v>
      </c>
      <c r="J5" s="380">
        <v>468156.20176484651</v>
      </c>
      <c r="K5" s="379"/>
    </row>
    <row r="6" spans="2:11" x14ac:dyDescent="0.35">
      <c r="B6" s="19" t="s">
        <v>59</v>
      </c>
      <c r="C6" s="20">
        <v>296000</v>
      </c>
      <c r="D6" s="20">
        <v>298689</v>
      </c>
      <c r="E6" s="20">
        <v>274485</v>
      </c>
      <c r="F6" s="21">
        <v>280068</v>
      </c>
      <c r="G6" s="20">
        <v>299996</v>
      </c>
      <c r="H6" s="20">
        <v>302122</v>
      </c>
      <c r="I6" s="21">
        <v>323073</v>
      </c>
      <c r="J6" s="380">
        <v>337744.57944263768</v>
      </c>
      <c r="K6" s="379"/>
    </row>
    <row r="7" spans="2:11" x14ac:dyDescent="0.35">
      <c r="B7" s="19" t="s">
        <v>60</v>
      </c>
      <c r="C7" s="20">
        <v>1633520</v>
      </c>
      <c r="D7" s="20">
        <v>1492544</v>
      </c>
      <c r="E7" s="20">
        <v>1718397</v>
      </c>
      <c r="F7" s="21">
        <v>1691890</v>
      </c>
      <c r="G7" s="20">
        <v>1799480</v>
      </c>
      <c r="H7" s="20">
        <v>1799248</v>
      </c>
      <c r="I7" s="21">
        <v>1757086</v>
      </c>
      <c r="J7" s="380">
        <v>1764836.5187121215</v>
      </c>
      <c r="K7" s="379"/>
    </row>
    <row r="8" spans="2:11" x14ac:dyDescent="0.35">
      <c r="B8" s="19" t="s">
        <v>61</v>
      </c>
      <c r="C8" s="20">
        <v>282068</v>
      </c>
      <c r="D8" s="20">
        <v>306210</v>
      </c>
      <c r="E8" s="20">
        <v>329278</v>
      </c>
      <c r="F8" s="21">
        <v>289132</v>
      </c>
      <c r="G8" s="20">
        <v>303795</v>
      </c>
      <c r="H8" s="20">
        <v>321878</v>
      </c>
      <c r="I8" s="21">
        <v>348790</v>
      </c>
      <c r="J8" s="380">
        <v>353248.02299792977</v>
      </c>
      <c r="K8" s="379"/>
    </row>
    <row r="9" spans="2:11" x14ac:dyDescent="0.35">
      <c r="B9" s="19" t="s">
        <v>62</v>
      </c>
      <c r="C9" s="20">
        <v>305145</v>
      </c>
      <c r="D9" s="20">
        <v>1377459</v>
      </c>
      <c r="E9" s="20">
        <v>1629739</v>
      </c>
      <c r="F9" s="21">
        <v>1642935</v>
      </c>
      <c r="G9" s="20">
        <v>1653322</v>
      </c>
      <c r="H9" s="20">
        <v>1648255</v>
      </c>
      <c r="I9" s="21">
        <v>1597292</v>
      </c>
      <c r="J9" s="380">
        <v>1566446.5945733739</v>
      </c>
      <c r="K9" s="379"/>
    </row>
    <row r="10" spans="2:11" x14ac:dyDescent="0.35">
      <c r="B10" s="19" t="s">
        <v>63</v>
      </c>
      <c r="C10" s="20">
        <v>784244</v>
      </c>
      <c r="D10" s="20">
        <v>899497</v>
      </c>
      <c r="E10" s="20">
        <v>890254</v>
      </c>
      <c r="F10" s="21">
        <v>932227</v>
      </c>
      <c r="G10" s="20">
        <v>903969</v>
      </c>
      <c r="H10" s="20">
        <v>950888</v>
      </c>
      <c r="I10" s="21">
        <v>966903</v>
      </c>
      <c r="J10" s="380">
        <v>1020942.0888957075</v>
      </c>
      <c r="K10" s="379"/>
    </row>
    <row r="11" spans="2:11" x14ac:dyDescent="0.35">
      <c r="B11" s="19" t="s">
        <v>64</v>
      </c>
      <c r="C11" s="20">
        <v>1713831</v>
      </c>
      <c r="D11" s="20">
        <v>1444199</v>
      </c>
      <c r="E11" s="20">
        <v>1700490</v>
      </c>
      <c r="F11" s="21">
        <v>1544227</v>
      </c>
      <c r="G11" s="20">
        <v>1551234</v>
      </c>
      <c r="H11" s="20">
        <v>1425235</v>
      </c>
      <c r="I11" s="21">
        <v>1421940</v>
      </c>
      <c r="J11" s="380">
        <v>1487820.7725454587</v>
      </c>
      <c r="K11" s="379"/>
    </row>
    <row r="12" spans="2:11" x14ac:dyDescent="0.35">
      <c r="B12" s="19" t="s">
        <v>65</v>
      </c>
      <c r="C12" s="20">
        <v>199565</v>
      </c>
      <c r="D12" s="20">
        <v>3715919</v>
      </c>
      <c r="E12" s="20">
        <v>3623122</v>
      </c>
      <c r="F12" s="21">
        <v>3180479</v>
      </c>
      <c r="G12" s="20">
        <v>3089892</v>
      </c>
      <c r="H12" s="20">
        <v>3119720</v>
      </c>
      <c r="I12" s="21">
        <v>3130968</v>
      </c>
      <c r="J12" s="380">
        <v>3144536.6295052902</v>
      </c>
      <c r="K12" s="379"/>
    </row>
    <row r="13" spans="2:11" x14ac:dyDescent="0.35">
      <c r="B13" s="19" t="s">
        <v>66</v>
      </c>
      <c r="C13" s="20">
        <v>117981</v>
      </c>
      <c r="D13" s="20">
        <v>2163072</v>
      </c>
      <c r="E13" s="20">
        <v>1481763</v>
      </c>
      <c r="F13" s="21">
        <v>1162979</v>
      </c>
      <c r="G13" s="20">
        <v>1162822</v>
      </c>
      <c r="H13" s="20">
        <v>1132818</v>
      </c>
      <c r="I13" s="21">
        <v>1154426</v>
      </c>
      <c r="J13" s="380">
        <v>1168673.8634987064</v>
      </c>
      <c r="K13" s="379"/>
    </row>
    <row r="14" spans="2:11" x14ac:dyDescent="0.35">
      <c r="B14" s="19" t="s">
        <v>67</v>
      </c>
      <c r="C14" s="20">
        <v>102332</v>
      </c>
      <c r="D14" s="20">
        <v>1122757</v>
      </c>
      <c r="E14" s="20">
        <v>879672</v>
      </c>
      <c r="F14" s="21">
        <v>931198</v>
      </c>
      <c r="G14" s="20">
        <v>958935</v>
      </c>
      <c r="H14" s="20">
        <v>974510</v>
      </c>
      <c r="I14" s="21">
        <v>1009727</v>
      </c>
      <c r="J14" s="380">
        <v>1043529.0656819135</v>
      </c>
      <c r="K14" s="379"/>
    </row>
    <row r="15" spans="2:11" x14ac:dyDescent="0.35">
      <c r="B15" s="19" t="s">
        <v>68</v>
      </c>
      <c r="C15" s="20">
        <v>391605</v>
      </c>
      <c r="D15" s="20">
        <v>410264</v>
      </c>
      <c r="E15" s="20">
        <v>391121</v>
      </c>
      <c r="F15" s="21">
        <v>318642</v>
      </c>
      <c r="G15" s="20">
        <v>334063</v>
      </c>
      <c r="H15" s="20">
        <v>333464</v>
      </c>
      <c r="I15" s="21">
        <v>334969</v>
      </c>
      <c r="J15" s="380">
        <v>340775.47595030733</v>
      </c>
      <c r="K15" s="379"/>
    </row>
    <row r="16" spans="2:11" x14ac:dyDescent="0.35">
      <c r="B16" s="19" t="s">
        <v>69</v>
      </c>
      <c r="C16" s="20">
        <v>1060761</v>
      </c>
      <c r="D16" s="20">
        <v>964611</v>
      </c>
      <c r="E16" s="20">
        <v>1049992</v>
      </c>
      <c r="F16" s="21">
        <v>1365309</v>
      </c>
      <c r="G16" s="20">
        <v>1355647</v>
      </c>
      <c r="H16" s="20">
        <v>1284987</v>
      </c>
      <c r="I16" s="21">
        <v>1059662</v>
      </c>
      <c r="J16" s="380">
        <v>1085232.3147503394</v>
      </c>
      <c r="K16" s="379"/>
    </row>
    <row r="17" spans="2:11" x14ac:dyDescent="0.35">
      <c r="B17" s="19" t="s">
        <v>70</v>
      </c>
      <c r="C17" s="20">
        <v>187362</v>
      </c>
      <c r="D17" s="20">
        <v>221069</v>
      </c>
      <c r="E17" s="20">
        <v>183218</v>
      </c>
      <c r="F17" s="21">
        <v>187008</v>
      </c>
      <c r="G17" s="20">
        <v>186608</v>
      </c>
      <c r="H17" s="20">
        <v>185329</v>
      </c>
      <c r="I17" s="21">
        <v>187590</v>
      </c>
      <c r="J17" s="380">
        <v>193099.06312508887</v>
      </c>
      <c r="K17" s="379"/>
    </row>
    <row r="18" spans="2:11" ht="15" thickBot="1" x14ac:dyDescent="0.4">
      <c r="B18" s="22" t="s">
        <v>71</v>
      </c>
      <c r="C18" s="23">
        <v>52694</v>
      </c>
      <c r="D18" s="23">
        <v>48631</v>
      </c>
      <c r="E18" s="23">
        <v>61358</v>
      </c>
      <c r="F18" s="24">
        <v>57232</v>
      </c>
      <c r="G18" s="23">
        <v>55754</v>
      </c>
      <c r="H18" s="23">
        <v>60963</v>
      </c>
      <c r="I18" s="24">
        <v>48952</v>
      </c>
      <c r="J18" s="381">
        <v>59481.72794989252</v>
      </c>
      <c r="K18" s="379"/>
    </row>
    <row r="19" spans="2:11" ht="16.5" thickTop="1" thickBot="1" x14ac:dyDescent="0.4">
      <c r="B19" s="122" t="s">
        <v>306</v>
      </c>
      <c r="C19" s="123">
        <v>906817.02636515966</v>
      </c>
      <c r="D19" s="123">
        <v>965555.94540793682</v>
      </c>
      <c r="E19" s="123">
        <v>1013106.4989187564</v>
      </c>
      <c r="F19" s="123">
        <v>1039414</v>
      </c>
      <c r="G19" s="123">
        <v>1105663</v>
      </c>
      <c r="H19" s="123">
        <v>1114229.35420386</v>
      </c>
      <c r="I19" s="123">
        <v>1121082.6357263851</v>
      </c>
      <c r="J19" s="123">
        <v>0</v>
      </c>
    </row>
    <row r="20" spans="2:11" ht="16" thickTop="1" x14ac:dyDescent="0.35">
      <c r="C20" s="124"/>
      <c r="D20" s="124"/>
      <c r="E20" s="124"/>
      <c r="F20" s="124"/>
      <c r="G20" s="124"/>
    </row>
  </sheetData>
  <mergeCells count="2">
    <mergeCell ref="B3:B4"/>
    <mergeCell ref="C3:H3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5"/>
  <sheetViews>
    <sheetView workbookViewId="0">
      <selection activeCell="O7" sqref="O7"/>
    </sheetView>
  </sheetViews>
  <sheetFormatPr defaultColWidth="8.7265625" defaultRowHeight="14.5" x14ac:dyDescent="0.35"/>
  <cols>
    <col min="1" max="1" width="8.7265625" style="231"/>
    <col min="2" max="2" width="12.1796875" style="231" customWidth="1"/>
    <col min="3" max="4" width="7.1796875" style="231" bestFit="1" customWidth="1"/>
    <col min="5" max="5" width="10.1796875" style="231" bestFit="1" customWidth="1"/>
    <col min="6" max="6" width="10.1796875" style="231" customWidth="1"/>
    <col min="7" max="7" width="8.1796875" style="231" bestFit="1" customWidth="1"/>
    <col min="8" max="8" width="8.1796875" style="231" customWidth="1"/>
    <col min="9" max="9" width="7" style="231" bestFit="1" customWidth="1"/>
    <col min="10" max="10" width="6.54296875" style="231" bestFit="1" customWidth="1"/>
    <col min="11" max="11" width="13.1796875" style="231" bestFit="1" customWidth="1"/>
    <col min="12" max="13" width="5.453125" style="231" bestFit="1" customWidth="1"/>
    <col min="14" max="16384" width="8.7265625" style="231"/>
  </cols>
  <sheetData>
    <row r="2" spans="2:14" ht="15.5" x14ac:dyDescent="0.35">
      <c r="B2" s="229" t="s">
        <v>400</v>
      </c>
      <c r="C2" s="230"/>
      <c r="D2" s="230"/>
      <c r="E2" s="230"/>
      <c r="F2" s="230"/>
      <c r="G2" s="230"/>
      <c r="H2" s="230"/>
      <c r="I2" s="230"/>
      <c r="J2" s="230"/>
      <c r="K2" s="230"/>
    </row>
    <row r="3" spans="2:14" ht="15" thickBot="1" x14ac:dyDescent="0.4">
      <c r="B3" s="239" t="s">
        <v>25</v>
      </c>
      <c r="C3" s="239" t="s">
        <v>231</v>
      </c>
      <c r="D3" s="239" t="s">
        <v>232</v>
      </c>
      <c r="E3" s="239" t="s">
        <v>233</v>
      </c>
      <c r="F3" s="239" t="s">
        <v>234</v>
      </c>
      <c r="G3" s="239" t="s">
        <v>235</v>
      </c>
      <c r="H3" s="239" t="s">
        <v>239</v>
      </c>
      <c r="I3" s="239" t="s">
        <v>236</v>
      </c>
      <c r="J3" s="239" t="s">
        <v>237</v>
      </c>
      <c r="K3" s="239" t="s">
        <v>342</v>
      </c>
      <c r="L3" s="239" t="s">
        <v>20</v>
      </c>
      <c r="N3" s="236"/>
    </row>
    <row r="4" spans="2:14" ht="15" thickTop="1" x14ac:dyDescent="0.35">
      <c r="B4" s="279" t="s">
        <v>26</v>
      </c>
      <c r="C4" s="254">
        <v>35</v>
      </c>
      <c r="D4" s="254">
        <v>0</v>
      </c>
      <c r="E4" s="254">
        <v>15</v>
      </c>
      <c r="F4" s="254">
        <v>10</v>
      </c>
      <c r="G4" s="254">
        <v>0</v>
      </c>
      <c r="H4" s="254">
        <v>0</v>
      </c>
      <c r="I4" s="254">
        <v>35</v>
      </c>
      <c r="J4" s="254">
        <v>0</v>
      </c>
      <c r="K4" s="254">
        <v>5</v>
      </c>
      <c r="L4" s="255">
        <v>100</v>
      </c>
      <c r="N4" s="236"/>
    </row>
    <row r="5" spans="2:14" x14ac:dyDescent="0.35">
      <c r="B5" s="279" t="s">
        <v>27</v>
      </c>
      <c r="C5" s="254">
        <v>15.83</v>
      </c>
      <c r="D5" s="254">
        <v>2.5</v>
      </c>
      <c r="E5" s="254">
        <v>6.67</v>
      </c>
      <c r="F5" s="254">
        <v>7.5</v>
      </c>
      <c r="G5" s="254">
        <v>0</v>
      </c>
      <c r="H5" s="254">
        <v>0.83</v>
      </c>
      <c r="I5" s="254">
        <v>49.17</v>
      </c>
      <c r="J5" s="254">
        <v>2.5</v>
      </c>
      <c r="K5" s="254">
        <v>15</v>
      </c>
      <c r="L5" s="255">
        <v>100</v>
      </c>
      <c r="N5" s="236"/>
    </row>
    <row r="6" spans="2:14" x14ac:dyDescent="0.35">
      <c r="B6" s="279" t="s">
        <v>28</v>
      </c>
      <c r="C6" s="254">
        <v>14.81</v>
      </c>
      <c r="D6" s="254">
        <v>0</v>
      </c>
      <c r="E6" s="254">
        <v>7.41</v>
      </c>
      <c r="F6" s="254">
        <v>7.41</v>
      </c>
      <c r="G6" s="254">
        <v>0</v>
      </c>
      <c r="H6" s="254">
        <v>0</v>
      </c>
      <c r="I6" s="254">
        <v>51.85</v>
      </c>
      <c r="J6" s="254">
        <v>0</v>
      </c>
      <c r="K6" s="254">
        <v>18.52</v>
      </c>
      <c r="L6" s="255">
        <v>100</v>
      </c>
      <c r="N6" s="236"/>
    </row>
    <row r="7" spans="2:14" x14ac:dyDescent="0.35">
      <c r="B7" s="279" t="s">
        <v>29</v>
      </c>
      <c r="C7" s="254">
        <v>14.95</v>
      </c>
      <c r="D7" s="254">
        <v>2.8</v>
      </c>
      <c r="E7" s="254">
        <v>1.87</v>
      </c>
      <c r="F7" s="254">
        <v>10.28</v>
      </c>
      <c r="G7" s="254">
        <v>0.93</v>
      </c>
      <c r="H7" s="254">
        <v>0</v>
      </c>
      <c r="I7" s="254">
        <v>59.81</v>
      </c>
      <c r="J7" s="254">
        <v>4.67</v>
      </c>
      <c r="K7" s="254">
        <v>4.67</v>
      </c>
      <c r="L7" s="255">
        <v>100</v>
      </c>
      <c r="N7" s="236"/>
    </row>
    <row r="8" spans="2:14" x14ac:dyDescent="0.35">
      <c r="B8" s="279" t="s">
        <v>30</v>
      </c>
      <c r="C8" s="254">
        <v>6.41</v>
      </c>
      <c r="D8" s="254">
        <v>0</v>
      </c>
      <c r="E8" s="254">
        <v>3.85</v>
      </c>
      <c r="F8" s="254">
        <v>25.64</v>
      </c>
      <c r="G8" s="254">
        <v>0</v>
      </c>
      <c r="H8" s="254">
        <v>0</v>
      </c>
      <c r="I8" s="254">
        <v>48.72</v>
      </c>
      <c r="J8" s="254">
        <v>14.1</v>
      </c>
      <c r="K8" s="254">
        <v>1.28</v>
      </c>
      <c r="L8" s="255">
        <v>100</v>
      </c>
      <c r="N8" s="236"/>
    </row>
    <row r="9" spans="2:14" x14ac:dyDescent="0.35">
      <c r="B9" s="279" t="s">
        <v>31</v>
      </c>
      <c r="C9" s="254">
        <v>28.13</v>
      </c>
      <c r="D9" s="254">
        <v>1.56</v>
      </c>
      <c r="E9" s="254">
        <v>1.56</v>
      </c>
      <c r="F9" s="254">
        <v>18.75</v>
      </c>
      <c r="G9" s="254">
        <v>0</v>
      </c>
      <c r="H9" s="254">
        <v>0</v>
      </c>
      <c r="I9" s="254">
        <v>29.69</v>
      </c>
      <c r="J9" s="254">
        <v>0</v>
      </c>
      <c r="K9" s="254">
        <v>20.309999999999999</v>
      </c>
      <c r="L9" s="255">
        <v>100</v>
      </c>
      <c r="N9" s="236"/>
    </row>
    <row r="10" spans="2:14" x14ac:dyDescent="0.35">
      <c r="B10" s="279" t="s">
        <v>32</v>
      </c>
      <c r="C10" s="254">
        <v>10.130000000000001</v>
      </c>
      <c r="D10" s="254">
        <v>0</v>
      </c>
      <c r="E10" s="254">
        <v>2.5299999999999998</v>
      </c>
      <c r="F10" s="254">
        <v>26.58</v>
      </c>
      <c r="G10" s="254">
        <v>0</v>
      </c>
      <c r="H10" s="254">
        <v>0</v>
      </c>
      <c r="I10" s="254">
        <v>37.97</v>
      </c>
      <c r="J10" s="254">
        <v>12.66</v>
      </c>
      <c r="K10" s="254">
        <v>10.130000000000001</v>
      </c>
      <c r="L10" s="255">
        <v>100</v>
      </c>
      <c r="N10" s="236"/>
    </row>
    <row r="11" spans="2:14" x14ac:dyDescent="0.35">
      <c r="B11" s="279" t="s">
        <v>33</v>
      </c>
      <c r="C11" s="254">
        <v>32.14</v>
      </c>
      <c r="D11" s="254">
        <v>1.79</v>
      </c>
      <c r="E11" s="254">
        <v>0</v>
      </c>
      <c r="F11" s="254">
        <v>39.29</v>
      </c>
      <c r="G11" s="254">
        <v>0</v>
      </c>
      <c r="H11" s="254">
        <v>0</v>
      </c>
      <c r="I11" s="254">
        <v>23.21</v>
      </c>
      <c r="J11" s="254">
        <v>0</v>
      </c>
      <c r="K11" s="254">
        <v>3.57</v>
      </c>
      <c r="L11" s="255">
        <v>100</v>
      </c>
      <c r="N11" s="236"/>
    </row>
    <row r="12" spans="2:14" x14ac:dyDescent="0.35">
      <c r="B12" s="279" t="s">
        <v>34</v>
      </c>
      <c r="C12" s="254">
        <v>2.2200000000000002</v>
      </c>
      <c r="D12" s="254">
        <v>0</v>
      </c>
      <c r="E12" s="254">
        <v>0</v>
      </c>
      <c r="F12" s="254">
        <v>13.33</v>
      </c>
      <c r="G12" s="254">
        <v>0</v>
      </c>
      <c r="H12" s="254">
        <v>0</v>
      </c>
      <c r="I12" s="254">
        <v>71.11</v>
      </c>
      <c r="J12" s="254">
        <v>13.33</v>
      </c>
      <c r="K12" s="254">
        <v>0</v>
      </c>
      <c r="L12" s="255">
        <v>100</v>
      </c>
      <c r="N12" s="236"/>
    </row>
    <row r="13" spans="2:14" x14ac:dyDescent="0.35">
      <c r="B13" s="279" t="s">
        <v>35</v>
      </c>
      <c r="C13" s="254">
        <v>7.84</v>
      </c>
      <c r="D13" s="254">
        <v>9.8000000000000007</v>
      </c>
      <c r="E13" s="254">
        <v>0</v>
      </c>
      <c r="F13" s="254">
        <v>21.57</v>
      </c>
      <c r="G13" s="254">
        <v>0</v>
      </c>
      <c r="H13" s="254">
        <v>0</v>
      </c>
      <c r="I13" s="254">
        <v>52.94</v>
      </c>
      <c r="J13" s="254">
        <v>5.88</v>
      </c>
      <c r="K13" s="254">
        <v>1.96</v>
      </c>
      <c r="L13" s="255">
        <v>100</v>
      </c>
      <c r="N13" s="236"/>
    </row>
    <row r="14" spans="2:14" x14ac:dyDescent="0.35">
      <c r="B14" s="279" t="s">
        <v>36</v>
      </c>
      <c r="C14" s="254">
        <v>24.58</v>
      </c>
      <c r="D14" s="254">
        <v>3.39</v>
      </c>
      <c r="E14" s="254">
        <v>4.24</v>
      </c>
      <c r="F14" s="254">
        <v>6.78</v>
      </c>
      <c r="G14" s="254">
        <v>0</v>
      </c>
      <c r="H14" s="254">
        <v>0</v>
      </c>
      <c r="I14" s="254">
        <v>49.15</v>
      </c>
      <c r="J14" s="254">
        <v>1.69</v>
      </c>
      <c r="K14" s="254">
        <v>10.17</v>
      </c>
      <c r="L14" s="255">
        <v>100</v>
      </c>
      <c r="N14" s="236"/>
    </row>
    <row r="15" spans="2:14" x14ac:dyDescent="0.35">
      <c r="B15" s="279" t="s">
        <v>37</v>
      </c>
      <c r="C15" s="254">
        <v>18.420000000000002</v>
      </c>
      <c r="D15" s="254">
        <v>0</v>
      </c>
      <c r="E15" s="254">
        <v>13.16</v>
      </c>
      <c r="F15" s="254">
        <v>26.32</v>
      </c>
      <c r="G15" s="254">
        <v>0</v>
      </c>
      <c r="H15" s="254">
        <v>0</v>
      </c>
      <c r="I15" s="254">
        <v>39.47</v>
      </c>
      <c r="J15" s="254">
        <v>0</v>
      </c>
      <c r="K15" s="254">
        <v>2.63</v>
      </c>
      <c r="L15" s="255">
        <v>100</v>
      </c>
      <c r="N15" s="236"/>
    </row>
    <row r="16" spans="2:14" x14ac:dyDescent="0.35">
      <c r="B16" s="279" t="s">
        <v>38</v>
      </c>
      <c r="C16" s="254">
        <v>60.19</v>
      </c>
      <c r="D16" s="254">
        <v>11.65</v>
      </c>
      <c r="E16" s="254">
        <v>1.94</v>
      </c>
      <c r="F16" s="254">
        <v>18.45</v>
      </c>
      <c r="G16" s="254">
        <v>0</v>
      </c>
      <c r="H16" s="254">
        <v>0</v>
      </c>
      <c r="I16" s="254">
        <v>6.8</v>
      </c>
      <c r="J16" s="254">
        <v>0</v>
      </c>
      <c r="K16" s="254">
        <v>0.97</v>
      </c>
      <c r="L16" s="255">
        <v>100</v>
      </c>
      <c r="N16" s="236"/>
    </row>
    <row r="17" spans="2:14" x14ac:dyDescent="0.35">
      <c r="B17" s="279" t="s">
        <v>39</v>
      </c>
      <c r="C17" s="254">
        <v>32.159999999999997</v>
      </c>
      <c r="D17" s="254">
        <v>21.44</v>
      </c>
      <c r="E17" s="254">
        <v>13.76</v>
      </c>
      <c r="F17" s="254">
        <v>21.44</v>
      </c>
      <c r="G17" s="254">
        <v>0</v>
      </c>
      <c r="H17" s="254">
        <v>0</v>
      </c>
      <c r="I17" s="254">
        <v>8</v>
      </c>
      <c r="J17" s="254">
        <v>0</v>
      </c>
      <c r="K17" s="254">
        <v>3.2</v>
      </c>
      <c r="L17" s="255">
        <v>100</v>
      </c>
      <c r="N17" s="236"/>
    </row>
    <row r="18" spans="2:14" x14ac:dyDescent="0.35">
      <c r="B18" s="279" t="s">
        <v>40</v>
      </c>
      <c r="C18" s="254">
        <v>38.03</v>
      </c>
      <c r="D18" s="254">
        <v>5.32</v>
      </c>
      <c r="E18" s="254">
        <v>5.05</v>
      </c>
      <c r="F18" s="254">
        <v>29.26</v>
      </c>
      <c r="G18" s="254">
        <v>0</v>
      </c>
      <c r="H18" s="254">
        <v>0</v>
      </c>
      <c r="I18" s="254">
        <v>13.03</v>
      </c>
      <c r="J18" s="254">
        <v>0</v>
      </c>
      <c r="K18" s="254">
        <v>9.31</v>
      </c>
      <c r="L18" s="255">
        <v>100</v>
      </c>
      <c r="N18" s="236"/>
    </row>
    <row r="19" spans="2:14" x14ac:dyDescent="0.35">
      <c r="B19" s="279" t="s">
        <v>41</v>
      </c>
      <c r="C19" s="254">
        <v>19.329999999999998</v>
      </c>
      <c r="D19" s="254">
        <v>3.36</v>
      </c>
      <c r="E19" s="254">
        <v>0.84</v>
      </c>
      <c r="F19" s="254">
        <v>14.29</v>
      </c>
      <c r="G19" s="254">
        <v>0</v>
      </c>
      <c r="H19" s="254">
        <v>0</v>
      </c>
      <c r="I19" s="254">
        <v>59.66</v>
      </c>
      <c r="J19" s="254">
        <v>0</v>
      </c>
      <c r="K19" s="254">
        <v>2.52</v>
      </c>
      <c r="L19" s="255">
        <v>100</v>
      </c>
      <c r="N19" s="236"/>
    </row>
    <row r="20" spans="2:14" x14ac:dyDescent="0.35">
      <c r="B20" s="279" t="s">
        <v>42</v>
      </c>
      <c r="C20" s="254">
        <v>18.68</v>
      </c>
      <c r="D20" s="254">
        <v>0</v>
      </c>
      <c r="E20" s="254">
        <v>15.38</v>
      </c>
      <c r="F20" s="254">
        <v>27.47</v>
      </c>
      <c r="G20" s="254">
        <v>0</v>
      </c>
      <c r="H20" s="254">
        <v>0</v>
      </c>
      <c r="I20" s="254">
        <v>24.18</v>
      </c>
      <c r="J20" s="254">
        <v>1.1000000000000001</v>
      </c>
      <c r="K20" s="254">
        <v>13.19</v>
      </c>
      <c r="L20" s="255">
        <v>100</v>
      </c>
      <c r="N20" s="236"/>
    </row>
    <row r="21" spans="2:14" x14ac:dyDescent="0.35">
      <c r="B21" s="279" t="s">
        <v>43</v>
      </c>
      <c r="C21" s="254">
        <v>10.53</v>
      </c>
      <c r="D21" s="254">
        <v>3.51</v>
      </c>
      <c r="E21" s="254">
        <v>7.02</v>
      </c>
      <c r="F21" s="254">
        <v>42.11</v>
      </c>
      <c r="G21" s="254">
        <v>0</v>
      </c>
      <c r="H21" s="254">
        <v>0</v>
      </c>
      <c r="I21" s="254">
        <v>21.05</v>
      </c>
      <c r="J21" s="254">
        <v>3.51</v>
      </c>
      <c r="K21" s="254">
        <v>12.28</v>
      </c>
      <c r="L21" s="255">
        <v>100</v>
      </c>
      <c r="N21" s="236"/>
    </row>
    <row r="22" spans="2:14" x14ac:dyDescent="0.35">
      <c r="B22" s="279" t="s">
        <v>44</v>
      </c>
      <c r="C22" s="254">
        <v>28.85</v>
      </c>
      <c r="D22" s="254">
        <v>1.92</v>
      </c>
      <c r="E22" s="254">
        <v>8.65</v>
      </c>
      <c r="F22" s="254">
        <v>9.6199999999999992</v>
      </c>
      <c r="G22" s="254">
        <v>0</v>
      </c>
      <c r="H22" s="254">
        <v>0</v>
      </c>
      <c r="I22" s="254">
        <v>37.5</v>
      </c>
      <c r="J22" s="254">
        <v>0.96</v>
      </c>
      <c r="K22" s="254">
        <v>12.5</v>
      </c>
      <c r="L22" s="255">
        <v>100</v>
      </c>
      <c r="N22" s="236"/>
    </row>
    <row r="23" spans="2:14" x14ac:dyDescent="0.35">
      <c r="B23" s="279" t="s">
        <v>45</v>
      </c>
      <c r="C23" s="254">
        <v>3.91</v>
      </c>
      <c r="D23" s="254">
        <v>0.78</v>
      </c>
      <c r="E23" s="254">
        <v>0</v>
      </c>
      <c r="F23" s="254">
        <v>56.25</v>
      </c>
      <c r="G23" s="254">
        <v>0</v>
      </c>
      <c r="H23" s="254">
        <v>0</v>
      </c>
      <c r="I23" s="254">
        <v>28.13</v>
      </c>
      <c r="J23" s="254">
        <v>0</v>
      </c>
      <c r="K23" s="254">
        <v>10.94</v>
      </c>
      <c r="L23" s="255">
        <v>100</v>
      </c>
      <c r="N23" s="236"/>
    </row>
    <row r="24" spans="2:14" x14ac:dyDescent="0.35">
      <c r="B24" s="279" t="s">
        <v>46</v>
      </c>
      <c r="C24" s="254">
        <v>33.24</v>
      </c>
      <c r="D24" s="254">
        <v>5.49</v>
      </c>
      <c r="E24" s="254">
        <v>11.54</v>
      </c>
      <c r="F24" s="254">
        <v>17.03</v>
      </c>
      <c r="G24" s="254">
        <v>0</v>
      </c>
      <c r="H24" s="254">
        <v>0</v>
      </c>
      <c r="I24" s="254">
        <v>22.8</v>
      </c>
      <c r="J24" s="254">
        <v>0</v>
      </c>
      <c r="K24" s="254">
        <v>9.89</v>
      </c>
      <c r="L24" s="255">
        <v>100</v>
      </c>
      <c r="N24" s="236"/>
    </row>
    <row r="25" spans="2:14" x14ac:dyDescent="0.35">
      <c r="B25" s="279" t="s">
        <v>47</v>
      </c>
      <c r="C25" s="254">
        <v>31.6</v>
      </c>
      <c r="D25" s="254">
        <v>3.9</v>
      </c>
      <c r="E25" s="254">
        <v>16.45</v>
      </c>
      <c r="F25" s="254">
        <v>12.99</v>
      </c>
      <c r="G25" s="254">
        <v>0</v>
      </c>
      <c r="H25" s="254">
        <v>0</v>
      </c>
      <c r="I25" s="254">
        <v>29.87</v>
      </c>
      <c r="J25" s="254">
        <v>0</v>
      </c>
      <c r="K25" s="254">
        <v>5.19</v>
      </c>
      <c r="L25" s="255">
        <v>100</v>
      </c>
      <c r="N25" s="236"/>
    </row>
    <row r="26" spans="2:14" x14ac:dyDescent="0.35">
      <c r="B26" s="279" t="s">
        <v>48</v>
      </c>
      <c r="C26" s="254">
        <v>40.130000000000003</v>
      </c>
      <c r="D26" s="254">
        <v>2.63</v>
      </c>
      <c r="E26" s="254">
        <v>0.66</v>
      </c>
      <c r="F26" s="254">
        <v>11.18</v>
      </c>
      <c r="G26" s="254">
        <v>0</v>
      </c>
      <c r="H26" s="254">
        <v>0</v>
      </c>
      <c r="I26" s="254">
        <v>42.11</v>
      </c>
      <c r="J26" s="254">
        <v>0.66</v>
      </c>
      <c r="K26" s="254">
        <v>2.63</v>
      </c>
      <c r="L26" s="255">
        <v>100</v>
      </c>
      <c r="N26" s="236"/>
    </row>
    <row r="27" spans="2:14" x14ac:dyDescent="0.35">
      <c r="B27" s="279" t="s">
        <v>49</v>
      </c>
      <c r="C27" s="254">
        <v>15.48</v>
      </c>
      <c r="D27" s="254">
        <v>0</v>
      </c>
      <c r="E27" s="254">
        <v>10.97</v>
      </c>
      <c r="F27" s="254">
        <v>16.13</v>
      </c>
      <c r="G27" s="254">
        <v>0</v>
      </c>
      <c r="H27" s="254">
        <v>0</v>
      </c>
      <c r="I27" s="254">
        <v>31.61</v>
      </c>
      <c r="J27" s="254">
        <v>6.45</v>
      </c>
      <c r="K27" s="254">
        <v>19.350000000000001</v>
      </c>
      <c r="L27" s="255">
        <v>100</v>
      </c>
      <c r="N27" s="236"/>
    </row>
    <row r="28" spans="2:14" x14ac:dyDescent="0.35">
      <c r="B28" s="279" t="s">
        <v>50</v>
      </c>
      <c r="C28" s="254">
        <v>6.98</v>
      </c>
      <c r="D28" s="254">
        <v>0.47</v>
      </c>
      <c r="E28" s="254">
        <v>16.28</v>
      </c>
      <c r="F28" s="254">
        <v>13.95</v>
      </c>
      <c r="G28" s="254">
        <v>0</v>
      </c>
      <c r="H28" s="254">
        <v>0</v>
      </c>
      <c r="I28" s="254">
        <v>33.49</v>
      </c>
      <c r="J28" s="254">
        <v>6.51</v>
      </c>
      <c r="K28" s="254">
        <v>22.33</v>
      </c>
      <c r="L28" s="255">
        <v>100</v>
      </c>
      <c r="N28" s="236"/>
    </row>
    <row r="29" spans="2:14" x14ac:dyDescent="0.35">
      <c r="B29" s="279" t="s">
        <v>51</v>
      </c>
      <c r="C29" s="254">
        <v>16.670000000000002</v>
      </c>
      <c r="D29" s="254">
        <v>2.08</v>
      </c>
      <c r="E29" s="254">
        <v>5.21</v>
      </c>
      <c r="F29" s="254">
        <v>3.65</v>
      </c>
      <c r="G29" s="254">
        <v>0.52</v>
      </c>
      <c r="H29" s="254">
        <v>0</v>
      </c>
      <c r="I29" s="254">
        <v>55.21</v>
      </c>
      <c r="J29" s="254">
        <v>3.13</v>
      </c>
      <c r="K29" s="254">
        <v>13.54</v>
      </c>
      <c r="L29" s="255">
        <v>100</v>
      </c>
      <c r="N29" s="236"/>
    </row>
    <row r="30" spans="2:14" x14ac:dyDescent="0.35">
      <c r="B30" s="279" t="s">
        <v>52</v>
      </c>
      <c r="C30" s="254">
        <v>18.489999999999998</v>
      </c>
      <c r="D30" s="254">
        <v>0.68</v>
      </c>
      <c r="E30" s="254">
        <v>12.33</v>
      </c>
      <c r="F30" s="254">
        <v>17.809999999999999</v>
      </c>
      <c r="G30" s="254">
        <v>0</v>
      </c>
      <c r="H30" s="254">
        <v>0</v>
      </c>
      <c r="I30" s="254">
        <v>21.92</v>
      </c>
      <c r="J30" s="254">
        <v>12.33</v>
      </c>
      <c r="K30" s="254">
        <v>16.440000000000001</v>
      </c>
      <c r="L30" s="255">
        <v>100</v>
      </c>
      <c r="N30" s="236"/>
    </row>
    <row r="31" spans="2:14" x14ac:dyDescent="0.35">
      <c r="B31" s="279" t="s">
        <v>53</v>
      </c>
      <c r="C31" s="254">
        <v>27.27</v>
      </c>
      <c r="D31" s="254">
        <v>0.91</v>
      </c>
      <c r="E31" s="254">
        <v>14.55</v>
      </c>
      <c r="F31" s="254">
        <v>10</v>
      </c>
      <c r="G31" s="254">
        <v>0</v>
      </c>
      <c r="H31" s="254">
        <v>0</v>
      </c>
      <c r="I31" s="254">
        <v>28.18</v>
      </c>
      <c r="J31" s="254">
        <v>1.82</v>
      </c>
      <c r="K31" s="254">
        <v>17.27</v>
      </c>
      <c r="L31" s="255">
        <v>100</v>
      </c>
      <c r="N31" s="236"/>
    </row>
    <row r="32" spans="2:14" x14ac:dyDescent="0.35">
      <c r="B32" s="279" t="s">
        <v>54</v>
      </c>
      <c r="C32" s="254">
        <v>23.91</v>
      </c>
      <c r="D32" s="254">
        <v>0</v>
      </c>
      <c r="E32" s="254">
        <v>6.52</v>
      </c>
      <c r="F32" s="254">
        <v>17.39</v>
      </c>
      <c r="G32" s="254">
        <v>0</v>
      </c>
      <c r="H32" s="254">
        <v>0</v>
      </c>
      <c r="I32" s="254">
        <v>30.43</v>
      </c>
      <c r="J32" s="254">
        <v>7.61</v>
      </c>
      <c r="K32" s="254">
        <v>14.13</v>
      </c>
      <c r="L32" s="255">
        <v>100</v>
      </c>
      <c r="N32" s="236"/>
    </row>
    <row r="33" spans="2:12" ht="15" thickBot="1" x14ac:dyDescent="0.4">
      <c r="B33" s="280" t="s">
        <v>55</v>
      </c>
      <c r="C33" s="281">
        <v>5.33</v>
      </c>
      <c r="D33" s="281">
        <v>2</v>
      </c>
      <c r="E33" s="281">
        <v>4</v>
      </c>
      <c r="F33" s="281">
        <v>12.67</v>
      </c>
      <c r="G33" s="281">
        <v>0</v>
      </c>
      <c r="H33" s="281">
        <v>0</v>
      </c>
      <c r="I33" s="281">
        <v>53.33</v>
      </c>
      <c r="J33" s="281">
        <v>8</v>
      </c>
      <c r="K33" s="281">
        <v>14.67</v>
      </c>
      <c r="L33" s="282">
        <v>100</v>
      </c>
    </row>
    <row r="34" spans="2:12" ht="15.5" thickTop="1" thickBot="1" x14ac:dyDescent="0.4">
      <c r="B34" s="283" t="s">
        <v>20</v>
      </c>
      <c r="C34" s="284">
        <v>24.69</v>
      </c>
      <c r="D34" s="284">
        <v>5.53</v>
      </c>
      <c r="E34" s="284">
        <v>8.32</v>
      </c>
      <c r="F34" s="284">
        <v>18.97</v>
      </c>
      <c r="G34" s="284">
        <v>0.05</v>
      </c>
      <c r="H34" s="284">
        <v>0.02</v>
      </c>
      <c r="I34" s="284">
        <v>30.19</v>
      </c>
      <c r="J34" s="284">
        <v>2.67</v>
      </c>
      <c r="K34" s="284">
        <v>9.56</v>
      </c>
      <c r="L34" s="285">
        <v>100</v>
      </c>
    </row>
    <row r="35" spans="2:12" ht="15" thickTop="1" x14ac:dyDescent="0.35">
      <c r="B35" s="19" t="s">
        <v>298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6"/>
  <sheetViews>
    <sheetView workbookViewId="0">
      <selection activeCell="M9" sqref="M9"/>
    </sheetView>
  </sheetViews>
  <sheetFormatPr defaultRowHeight="14.5" x14ac:dyDescent="0.35"/>
  <cols>
    <col min="10" max="10" width="5.08984375" bestFit="1" customWidth="1"/>
  </cols>
  <sheetData>
    <row r="3" spans="2:10" ht="16" thickBot="1" x14ac:dyDescent="0.4">
      <c r="B3" s="85" t="s">
        <v>401</v>
      </c>
    </row>
    <row r="4" spans="2:10" ht="16.5" thickTop="1" thickBot="1" x14ac:dyDescent="0.4">
      <c r="B4" s="86"/>
      <c r="C4" s="44" t="s">
        <v>231</v>
      </c>
      <c r="D4" s="44" t="s">
        <v>232</v>
      </c>
      <c r="E4" s="44" t="s">
        <v>233</v>
      </c>
      <c r="F4" s="44" t="s">
        <v>238</v>
      </c>
      <c r="G4" s="44" t="s">
        <v>235</v>
      </c>
      <c r="H4" s="44" t="s">
        <v>236</v>
      </c>
      <c r="I4" s="44" t="s">
        <v>227</v>
      </c>
      <c r="J4" s="44" t="s">
        <v>20</v>
      </c>
    </row>
    <row r="5" spans="2:10" ht="16" thickTop="1" x14ac:dyDescent="0.35">
      <c r="B5" s="26" t="s">
        <v>26</v>
      </c>
      <c r="C5" s="26">
        <v>15.15</v>
      </c>
      <c r="D5" s="254">
        <v>0</v>
      </c>
      <c r="E5" s="26">
        <v>21.21</v>
      </c>
      <c r="F5" s="26">
        <v>0</v>
      </c>
      <c r="G5" s="254">
        <v>0</v>
      </c>
      <c r="H5" s="26">
        <v>42.42</v>
      </c>
      <c r="I5" s="26">
        <v>21.21</v>
      </c>
      <c r="J5" s="10">
        <v>100</v>
      </c>
    </row>
    <row r="6" spans="2:10" ht="15.5" x14ac:dyDescent="0.35">
      <c r="B6" s="26" t="s">
        <v>27</v>
      </c>
      <c r="C6" s="26">
        <v>28.12</v>
      </c>
      <c r="D6" s="254">
        <v>0</v>
      </c>
      <c r="E6" s="26">
        <v>15.62</v>
      </c>
      <c r="F6" s="26">
        <v>9.3800000000000008</v>
      </c>
      <c r="G6" s="254">
        <v>0</v>
      </c>
      <c r="H6" s="26">
        <v>18.75</v>
      </c>
      <c r="I6" s="26">
        <v>28.12</v>
      </c>
      <c r="J6" s="10">
        <v>100</v>
      </c>
    </row>
    <row r="7" spans="2:10" ht="15.5" x14ac:dyDescent="0.35">
      <c r="B7" s="26" t="s">
        <v>28</v>
      </c>
      <c r="C7" s="26">
        <v>15.62</v>
      </c>
      <c r="D7" s="254">
        <v>0</v>
      </c>
      <c r="E7" s="26">
        <v>9.3800000000000008</v>
      </c>
      <c r="F7" s="26">
        <v>6.25</v>
      </c>
      <c r="G7" s="254">
        <v>0</v>
      </c>
      <c r="H7" s="26">
        <v>56.25</v>
      </c>
      <c r="I7" s="26">
        <v>12.5</v>
      </c>
      <c r="J7" s="10">
        <v>100</v>
      </c>
    </row>
    <row r="8" spans="2:10" ht="15.5" x14ac:dyDescent="0.35">
      <c r="B8" s="26" t="s">
        <v>29</v>
      </c>
      <c r="C8" s="26">
        <v>17.39</v>
      </c>
      <c r="D8" s="26">
        <v>2.9</v>
      </c>
      <c r="E8" s="26">
        <v>2.9</v>
      </c>
      <c r="F8" s="26">
        <v>11.59</v>
      </c>
      <c r="G8" s="254">
        <v>0</v>
      </c>
      <c r="H8" s="26">
        <v>53.62</v>
      </c>
      <c r="I8" s="26">
        <v>11.59</v>
      </c>
      <c r="J8" s="10">
        <v>100</v>
      </c>
    </row>
    <row r="9" spans="2:10" ht="15.5" x14ac:dyDescent="0.35">
      <c r="B9" s="26" t="s">
        <v>30</v>
      </c>
      <c r="C9" s="26">
        <v>13.85</v>
      </c>
      <c r="D9" s="254">
        <v>0</v>
      </c>
      <c r="E9" s="26">
        <v>10.77</v>
      </c>
      <c r="F9" s="26">
        <v>16.920000000000002</v>
      </c>
      <c r="G9" s="254">
        <v>0</v>
      </c>
      <c r="H9" s="26">
        <v>50.77</v>
      </c>
      <c r="I9" s="26">
        <v>7.69</v>
      </c>
      <c r="J9" s="10">
        <v>100</v>
      </c>
    </row>
    <row r="10" spans="2:10" ht="15.5" x14ac:dyDescent="0.35">
      <c r="B10" s="26" t="s">
        <v>31</v>
      </c>
      <c r="C10" s="26">
        <v>10.53</v>
      </c>
      <c r="D10" s="254">
        <v>0</v>
      </c>
      <c r="E10" s="26">
        <v>0</v>
      </c>
      <c r="F10" s="26">
        <v>26.32</v>
      </c>
      <c r="G10" s="254">
        <v>0</v>
      </c>
      <c r="H10" s="26">
        <v>47.37</v>
      </c>
      <c r="I10" s="26">
        <v>15.79</v>
      </c>
      <c r="J10" s="10">
        <v>100</v>
      </c>
    </row>
    <row r="11" spans="2:10" ht="15.5" x14ac:dyDescent="0.35">
      <c r="B11" s="26" t="s">
        <v>32</v>
      </c>
      <c r="C11" s="26">
        <v>10.71</v>
      </c>
      <c r="D11" s="254">
        <v>0</v>
      </c>
      <c r="E11" s="26">
        <v>7.14</v>
      </c>
      <c r="F11" s="26">
        <v>7.14</v>
      </c>
      <c r="G11" s="254">
        <v>0</v>
      </c>
      <c r="H11" s="26">
        <v>64.290000000000006</v>
      </c>
      <c r="I11" s="26">
        <v>10.71</v>
      </c>
      <c r="J11" s="10">
        <v>100</v>
      </c>
    </row>
    <row r="12" spans="2:10" ht="15.5" x14ac:dyDescent="0.35">
      <c r="B12" s="26" t="s">
        <v>33</v>
      </c>
      <c r="C12" s="26">
        <v>34.619999999999997</v>
      </c>
      <c r="D12" s="254">
        <v>0</v>
      </c>
      <c r="E12" s="26">
        <v>3.85</v>
      </c>
      <c r="F12" s="26">
        <v>11.54</v>
      </c>
      <c r="G12" s="254">
        <v>0</v>
      </c>
      <c r="H12" s="26">
        <v>50</v>
      </c>
      <c r="I12" s="254">
        <v>0</v>
      </c>
      <c r="J12" s="10">
        <v>100</v>
      </c>
    </row>
    <row r="13" spans="2:10" ht="15.5" x14ac:dyDescent="0.35">
      <c r="B13" s="26" t="s">
        <v>34</v>
      </c>
      <c r="C13" s="26">
        <v>10</v>
      </c>
      <c r="D13" s="254">
        <v>0</v>
      </c>
      <c r="E13" s="26">
        <v>5</v>
      </c>
      <c r="F13" s="26">
        <v>5</v>
      </c>
      <c r="G13" s="254">
        <v>0</v>
      </c>
      <c r="H13" s="26">
        <v>75</v>
      </c>
      <c r="I13" s="26">
        <v>5</v>
      </c>
      <c r="J13" s="10">
        <v>100</v>
      </c>
    </row>
    <row r="14" spans="2:10" ht="15.5" x14ac:dyDescent="0.35">
      <c r="B14" s="26" t="s">
        <v>35</v>
      </c>
      <c r="C14" s="26">
        <v>15.91</v>
      </c>
      <c r="D14" s="254">
        <v>0</v>
      </c>
      <c r="E14" s="26">
        <v>9.09</v>
      </c>
      <c r="F14" s="26">
        <v>18.18</v>
      </c>
      <c r="G14" s="254">
        <v>0</v>
      </c>
      <c r="H14" s="26">
        <v>52.27</v>
      </c>
      <c r="I14" s="26">
        <v>4.55</v>
      </c>
      <c r="J14" s="10">
        <v>100</v>
      </c>
    </row>
    <row r="15" spans="2:10" ht="15.5" x14ac:dyDescent="0.35">
      <c r="B15" s="26" t="s">
        <v>36</v>
      </c>
      <c r="C15" s="26">
        <v>28.99</v>
      </c>
      <c r="D15" s="254">
        <v>0</v>
      </c>
      <c r="E15" s="26">
        <v>7.25</v>
      </c>
      <c r="F15" s="26">
        <v>8.6999999999999993</v>
      </c>
      <c r="G15" s="254">
        <v>0</v>
      </c>
      <c r="H15" s="26">
        <v>46.38</v>
      </c>
      <c r="I15" s="26">
        <v>8.6999999999999993</v>
      </c>
      <c r="J15" s="10">
        <v>100</v>
      </c>
    </row>
    <row r="16" spans="2:10" ht="15.5" x14ac:dyDescent="0.35">
      <c r="B16" s="26" t="s">
        <v>37</v>
      </c>
      <c r="C16" s="26">
        <v>30.77</v>
      </c>
      <c r="D16" s="26">
        <v>7.69</v>
      </c>
      <c r="E16" s="26">
        <v>7.69</v>
      </c>
      <c r="F16" s="26">
        <v>15.38</v>
      </c>
      <c r="G16" s="254">
        <v>0</v>
      </c>
      <c r="H16" s="26">
        <v>30.77</v>
      </c>
      <c r="I16" s="26">
        <v>7.69</v>
      </c>
      <c r="J16" s="10">
        <v>100</v>
      </c>
    </row>
    <row r="17" spans="2:10" ht="15.5" x14ac:dyDescent="0.35">
      <c r="B17" s="26" t="s">
        <v>38</v>
      </c>
      <c r="C17" s="26">
        <v>44.44</v>
      </c>
      <c r="D17" s="26">
        <v>11.11</v>
      </c>
      <c r="E17" s="26">
        <v>5.56</v>
      </c>
      <c r="F17" s="26">
        <v>5.56</v>
      </c>
      <c r="G17" s="254">
        <v>0</v>
      </c>
      <c r="H17" s="26">
        <v>16.670000000000002</v>
      </c>
      <c r="I17" s="26">
        <v>16.670000000000002</v>
      </c>
      <c r="J17" s="10">
        <v>100</v>
      </c>
    </row>
    <row r="18" spans="2:10" ht="15.5" x14ac:dyDescent="0.35">
      <c r="B18" s="26" t="s">
        <v>39</v>
      </c>
      <c r="C18" s="26">
        <v>38.6</v>
      </c>
      <c r="D18" s="26">
        <v>1.75</v>
      </c>
      <c r="E18" s="26">
        <v>14.04</v>
      </c>
      <c r="F18" s="26">
        <v>21.05</v>
      </c>
      <c r="G18" s="254">
        <v>0</v>
      </c>
      <c r="H18" s="26">
        <v>15.79</v>
      </c>
      <c r="I18" s="26">
        <v>8.77</v>
      </c>
      <c r="J18" s="10">
        <v>100</v>
      </c>
    </row>
    <row r="19" spans="2:10" ht="15.5" x14ac:dyDescent="0.35">
      <c r="B19" s="26" t="s">
        <v>40</v>
      </c>
      <c r="C19" s="26">
        <v>46.99</v>
      </c>
      <c r="D19" s="26">
        <v>2.41</v>
      </c>
      <c r="E19" s="26">
        <v>24.7</v>
      </c>
      <c r="F19" s="26">
        <v>5.42</v>
      </c>
      <c r="G19" s="254">
        <v>0</v>
      </c>
      <c r="H19" s="26">
        <v>16.27</v>
      </c>
      <c r="I19" s="26">
        <v>4.22</v>
      </c>
      <c r="J19" s="10">
        <v>100</v>
      </c>
    </row>
    <row r="20" spans="2:10" ht="15.5" x14ac:dyDescent="0.35">
      <c r="B20" s="26" t="s">
        <v>41</v>
      </c>
      <c r="C20" s="26">
        <v>50</v>
      </c>
      <c r="D20" s="254">
        <v>0</v>
      </c>
      <c r="E20" s="254">
        <v>0</v>
      </c>
      <c r="F20" s="254">
        <v>0</v>
      </c>
      <c r="G20" s="254">
        <v>0</v>
      </c>
      <c r="H20" s="26">
        <v>50</v>
      </c>
      <c r="I20" s="254">
        <v>0</v>
      </c>
      <c r="J20" s="10">
        <v>100</v>
      </c>
    </row>
    <row r="21" spans="2:10" ht="15.5" x14ac:dyDescent="0.35">
      <c r="B21" s="26" t="s">
        <v>42</v>
      </c>
      <c r="C21" s="26">
        <v>22.92</v>
      </c>
      <c r="D21" s="26">
        <v>2.08</v>
      </c>
      <c r="E21" s="26">
        <v>18.75</v>
      </c>
      <c r="F21" s="26">
        <v>12.5</v>
      </c>
      <c r="G21" s="254">
        <v>0</v>
      </c>
      <c r="H21" s="26">
        <v>27.08</v>
      </c>
      <c r="I21" s="26">
        <v>16.670000000000002</v>
      </c>
      <c r="J21" s="10">
        <v>100</v>
      </c>
    </row>
    <row r="22" spans="2:10" ht="15.5" x14ac:dyDescent="0.35">
      <c r="B22" s="26" t="s">
        <v>43</v>
      </c>
      <c r="C22" s="26">
        <v>28.57</v>
      </c>
      <c r="D22" s="26">
        <v>14.29</v>
      </c>
      <c r="E22" s="26">
        <v>0</v>
      </c>
      <c r="F22" s="26">
        <v>28.57</v>
      </c>
      <c r="G22" s="254">
        <v>0</v>
      </c>
      <c r="H22" s="26">
        <v>28.57</v>
      </c>
      <c r="I22" s="254">
        <v>0</v>
      </c>
      <c r="J22" s="10">
        <v>100</v>
      </c>
    </row>
    <row r="23" spans="2:10" ht="15.5" x14ac:dyDescent="0.35">
      <c r="B23" s="26" t="s">
        <v>44</v>
      </c>
      <c r="C23" s="26">
        <v>34.21</v>
      </c>
      <c r="D23" s="26">
        <v>5.26</v>
      </c>
      <c r="E23" s="26">
        <v>5.26</v>
      </c>
      <c r="F23" s="26">
        <v>23.68</v>
      </c>
      <c r="G23" s="254">
        <v>0</v>
      </c>
      <c r="H23" s="26">
        <v>21.05</v>
      </c>
      <c r="I23" s="26">
        <v>10.53</v>
      </c>
      <c r="J23" s="10">
        <v>100</v>
      </c>
    </row>
    <row r="24" spans="2:10" ht="15.5" x14ac:dyDescent="0.35">
      <c r="B24" s="26" t="s">
        <v>45</v>
      </c>
      <c r="C24" s="26">
        <v>25</v>
      </c>
      <c r="D24" s="26">
        <v>5</v>
      </c>
      <c r="E24" s="26">
        <v>5</v>
      </c>
      <c r="F24" s="26">
        <v>15</v>
      </c>
      <c r="G24" s="254">
        <v>0</v>
      </c>
      <c r="H24" s="26">
        <v>40</v>
      </c>
      <c r="I24" s="26">
        <v>10</v>
      </c>
      <c r="J24" s="10">
        <v>100</v>
      </c>
    </row>
    <row r="25" spans="2:10" ht="15.5" x14ac:dyDescent="0.35">
      <c r="B25" s="26" t="s">
        <v>46</v>
      </c>
      <c r="C25" s="26">
        <v>42.67</v>
      </c>
      <c r="D25" s="26">
        <v>1.33</v>
      </c>
      <c r="E25" s="26">
        <v>23.33</v>
      </c>
      <c r="F25" s="26">
        <v>8.67</v>
      </c>
      <c r="G25" s="254">
        <v>0</v>
      </c>
      <c r="H25" s="26">
        <v>13.33</v>
      </c>
      <c r="I25" s="26">
        <v>10.67</v>
      </c>
      <c r="J25" s="10">
        <v>100</v>
      </c>
    </row>
    <row r="26" spans="2:10" ht="15.5" x14ac:dyDescent="0.35">
      <c r="B26" s="26" t="s">
        <v>47</v>
      </c>
      <c r="C26" s="26">
        <v>42.02</v>
      </c>
      <c r="D26" s="26">
        <v>3.19</v>
      </c>
      <c r="E26" s="26">
        <v>4.79</v>
      </c>
      <c r="F26" s="26">
        <v>18.09</v>
      </c>
      <c r="G26" s="254">
        <v>0</v>
      </c>
      <c r="H26" s="26">
        <v>21.81</v>
      </c>
      <c r="I26" s="26">
        <v>10.11</v>
      </c>
      <c r="J26" s="10">
        <v>100</v>
      </c>
    </row>
    <row r="27" spans="2:10" ht="15.5" x14ac:dyDescent="0.35">
      <c r="B27" s="26" t="s">
        <v>48</v>
      </c>
      <c r="C27" s="26">
        <v>21.74</v>
      </c>
      <c r="D27" s="26">
        <v>0</v>
      </c>
      <c r="E27" s="26">
        <v>0</v>
      </c>
      <c r="F27" s="26">
        <v>4.3499999999999996</v>
      </c>
      <c r="G27" s="254">
        <v>0</v>
      </c>
      <c r="H27" s="26">
        <v>43.48</v>
      </c>
      <c r="I27" s="26">
        <v>30.43</v>
      </c>
      <c r="J27" s="10">
        <v>100</v>
      </c>
    </row>
    <row r="28" spans="2:10" ht="15.5" x14ac:dyDescent="0.35">
      <c r="B28" s="26" t="s">
        <v>49</v>
      </c>
      <c r="C28" s="26">
        <v>26</v>
      </c>
      <c r="D28" s="26">
        <v>0</v>
      </c>
      <c r="E28" s="26">
        <v>16</v>
      </c>
      <c r="F28" s="26">
        <v>12</v>
      </c>
      <c r="G28" s="255">
        <v>2</v>
      </c>
      <c r="H28" s="26">
        <v>22</v>
      </c>
      <c r="I28" s="26">
        <v>22</v>
      </c>
      <c r="J28" s="10">
        <v>100</v>
      </c>
    </row>
    <row r="29" spans="2:10" ht="15.5" x14ac:dyDescent="0.35">
      <c r="B29" s="26" t="s">
        <v>50</v>
      </c>
      <c r="C29" s="26">
        <v>30.77</v>
      </c>
      <c r="D29" s="26">
        <v>0</v>
      </c>
      <c r="E29" s="26">
        <v>23.08</v>
      </c>
      <c r="F29" s="26">
        <v>10.26</v>
      </c>
      <c r="G29" s="254">
        <v>0</v>
      </c>
      <c r="H29" s="26">
        <v>15.38</v>
      </c>
      <c r="I29" s="26">
        <v>20.51</v>
      </c>
      <c r="J29" s="10">
        <v>100</v>
      </c>
    </row>
    <row r="30" spans="2:10" ht="15.5" x14ac:dyDescent="0.35">
      <c r="B30" s="26" t="s">
        <v>51</v>
      </c>
      <c r="C30" s="26">
        <v>36.36</v>
      </c>
      <c r="D30" s="26">
        <v>1.82</v>
      </c>
      <c r="E30" s="26">
        <v>14.55</v>
      </c>
      <c r="F30" s="26">
        <v>3.64</v>
      </c>
      <c r="G30" s="254">
        <v>0</v>
      </c>
      <c r="H30" s="26">
        <v>29.09</v>
      </c>
      <c r="I30" s="26">
        <v>14.55</v>
      </c>
      <c r="J30" s="10">
        <v>100</v>
      </c>
    </row>
    <row r="31" spans="2:10" ht="15.5" x14ac:dyDescent="0.35">
      <c r="B31" s="26" t="s">
        <v>52</v>
      </c>
      <c r="C31" s="26">
        <v>33.33</v>
      </c>
      <c r="D31" s="26">
        <v>3.33</v>
      </c>
      <c r="E31" s="26">
        <v>16.670000000000002</v>
      </c>
      <c r="F31" s="26">
        <v>6.67</v>
      </c>
      <c r="G31" s="254">
        <v>0</v>
      </c>
      <c r="H31" s="26">
        <v>30</v>
      </c>
      <c r="I31" s="26">
        <v>10</v>
      </c>
      <c r="J31" s="10">
        <v>100</v>
      </c>
    </row>
    <row r="32" spans="2:10" ht="15.5" x14ac:dyDescent="0.35">
      <c r="B32" s="26" t="s">
        <v>53</v>
      </c>
      <c r="C32" s="26">
        <v>29.03</v>
      </c>
      <c r="D32" s="26">
        <v>1.61</v>
      </c>
      <c r="E32" s="26">
        <v>20.97</v>
      </c>
      <c r="F32" s="26">
        <v>3.23</v>
      </c>
      <c r="G32" s="254">
        <v>0</v>
      </c>
      <c r="H32" s="26">
        <v>32.26</v>
      </c>
      <c r="I32" s="26">
        <v>12.9</v>
      </c>
      <c r="J32" s="10">
        <v>100</v>
      </c>
    </row>
    <row r="33" spans="2:10" ht="15.5" x14ac:dyDescent="0.35">
      <c r="B33" s="26" t="s">
        <v>54</v>
      </c>
      <c r="C33" s="26">
        <v>29.41</v>
      </c>
      <c r="D33" s="254">
        <v>0</v>
      </c>
      <c r="E33" s="26">
        <v>9.8000000000000007</v>
      </c>
      <c r="F33" s="26">
        <v>5.88</v>
      </c>
      <c r="G33" s="254">
        <v>0</v>
      </c>
      <c r="H33" s="26">
        <v>41.18</v>
      </c>
      <c r="I33" s="26">
        <v>13.73</v>
      </c>
      <c r="J33" s="10">
        <v>100</v>
      </c>
    </row>
    <row r="34" spans="2:10" ht="16" thickBot="1" x14ac:dyDescent="0.4">
      <c r="B34" s="28" t="s">
        <v>55</v>
      </c>
      <c r="C34" s="28">
        <v>19.670000000000002</v>
      </c>
      <c r="D34" s="28">
        <v>1.64</v>
      </c>
      <c r="E34" s="28">
        <v>18.03</v>
      </c>
      <c r="F34" s="28">
        <v>14.75</v>
      </c>
      <c r="G34" s="100">
        <v>0</v>
      </c>
      <c r="H34" s="100">
        <v>39.340000000000003</v>
      </c>
      <c r="I34" s="28">
        <v>6.56</v>
      </c>
      <c r="J34" s="41">
        <v>100</v>
      </c>
    </row>
    <row r="35" spans="2:10" ht="16.5" thickTop="1" thickBot="1" x14ac:dyDescent="0.4">
      <c r="B35" s="39" t="s">
        <v>83</v>
      </c>
      <c r="C35" s="39">
        <v>30.63</v>
      </c>
      <c r="D35" s="39">
        <v>1.71</v>
      </c>
      <c r="E35" s="39">
        <v>13.29</v>
      </c>
      <c r="F35" s="39">
        <v>11.39</v>
      </c>
      <c r="G35" s="39">
        <v>0.06</v>
      </c>
      <c r="H35" s="39">
        <v>31.9</v>
      </c>
      <c r="I35" s="39">
        <v>11.01</v>
      </c>
      <c r="J35" s="41">
        <v>100</v>
      </c>
    </row>
    <row r="36" spans="2:10" ht="15" thickTop="1" x14ac:dyDescent="0.35"/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C35" sqref="C35"/>
    </sheetView>
  </sheetViews>
  <sheetFormatPr defaultRowHeight="14.5" x14ac:dyDescent="0.35"/>
  <cols>
    <col min="1" max="1" width="8.7265625" style="287"/>
    <col min="2" max="2" width="12.26953125" customWidth="1"/>
    <col min="3" max="3" width="11.1796875" customWidth="1"/>
    <col min="9" max="9" width="12.7265625" customWidth="1"/>
    <col min="158" max="158" width="10.1796875" customWidth="1"/>
    <col min="414" max="414" width="10.1796875" customWidth="1"/>
    <col min="670" max="670" width="10.1796875" customWidth="1"/>
    <col min="926" max="926" width="10.1796875" customWidth="1"/>
    <col min="1182" max="1182" width="10.1796875" customWidth="1"/>
    <col min="1438" max="1438" width="10.1796875" customWidth="1"/>
    <col min="1694" max="1694" width="10.1796875" customWidth="1"/>
    <col min="1950" max="1950" width="10.1796875" customWidth="1"/>
    <col min="2206" max="2206" width="10.1796875" customWidth="1"/>
    <col min="2462" max="2462" width="10.1796875" customWidth="1"/>
    <col min="2718" max="2718" width="10.1796875" customWidth="1"/>
    <col min="2974" max="2974" width="10.1796875" customWidth="1"/>
    <col min="3230" max="3230" width="10.1796875" customWidth="1"/>
    <col min="3486" max="3486" width="10.1796875" customWidth="1"/>
    <col min="3742" max="3742" width="10.1796875" customWidth="1"/>
    <col min="3998" max="3998" width="10.1796875" customWidth="1"/>
    <col min="4254" max="4254" width="10.1796875" customWidth="1"/>
    <col min="4510" max="4510" width="10.1796875" customWidth="1"/>
    <col min="4766" max="4766" width="10.1796875" customWidth="1"/>
    <col min="5022" max="5022" width="10.1796875" customWidth="1"/>
    <col min="5278" max="5278" width="10.1796875" customWidth="1"/>
    <col min="5534" max="5534" width="10.1796875" customWidth="1"/>
    <col min="5790" max="5790" width="10.1796875" customWidth="1"/>
    <col min="6046" max="6046" width="10.1796875" customWidth="1"/>
    <col min="6302" max="6302" width="10.1796875" customWidth="1"/>
    <col min="6558" max="6558" width="10.1796875" customWidth="1"/>
    <col min="6814" max="6814" width="10.1796875" customWidth="1"/>
    <col min="7070" max="7070" width="10.1796875" customWidth="1"/>
    <col min="7326" max="7326" width="10.1796875" customWidth="1"/>
    <col min="7582" max="7582" width="10.1796875" customWidth="1"/>
    <col min="7838" max="7838" width="10.1796875" customWidth="1"/>
    <col min="8094" max="8094" width="10.1796875" customWidth="1"/>
    <col min="8350" max="8350" width="10.1796875" customWidth="1"/>
    <col min="8606" max="8606" width="10.1796875" customWidth="1"/>
    <col min="8862" max="8862" width="10.1796875" customWidth="1"/>
    <col min="9118" max="9118" width="10.1796875" customWidth="1"/>
    <col min="9374" max="9374" width="10.1796875" customWidth="1"/>
    <col min="9630" max="9630" width="10.1796875" customWidth="1"/>
    <col min="9886" max="9886" width="10.1796875" customWidth="1"/>
    <col min="10142" max="10142" width="10.1796875" customWidth="1"/>
    <col min="10398" max="10398" width="10.1796875" customWidth="1"/>
    <col min="10654" max="10654" width="10.1796875" customWidth="1"/>
    <col min="10910" max="10910" width="10.1796875" customWidth="1"/>
    <col min="11166" max="11166" width="10.1796875" customWidth="1"/>
    <col min="11422" max="11422" width="10.1796875" customWidth="1"/>
    <col min="11678" max="11678" width="10.1796875" customWidth="1"/>
    <col min="11934" max="11934" width="10.1796875" customWidth="1"/>
    <col min="12190" max="12190" width="10.1796875" customWidth="1"/>
    <col min="12446" max="12446" width="10.1796875" customWidth="1"/>
    <col min="12702" max="12702" width="10.1796875" customWidth="1"/>
    <col min="12958" max="12958" width="10.1796875" customWidth="1"/>
    <col min="13214" max="13214" width="10.1796875" customWidth="1"/>
    <col min="13470" max="13470" width="10.1796875" customWidth="1"/>
    <col min="13726" max="13726" width="10.1796875" customWidth="1"/>
    <col min="13982" max="13982" width="10.1796875" customWidth="1"/>
    <col min="14238" max="14238" width="10.1796875" customWidth="1"/>
    <col min="14494" max="14494" width="10.1796875" customWidth="1"/>
    <col min="14750" max="14750" width="10.1796875" customWidth="1"/>
    <col min="15006" max="15006" width="10.1796875" customWidth="1"/>
    <col min="15262" max="15262" width="10.1796875" customWidth="1"/>
    <col min="15518" max="15518" width="10.1796875" customWidth="1"/>
    <col min="15774" max="15774" width="10.1796875" customWidth="1"/>
    <col min="16030" max="16030" width="10.1796875" customWidth="1"/>
  </cols>
  <sheetData>
    <row r="1" spans="1:14" x14ac:dyDescent="0.35">
      <c r="A1" s="286"/>
    </row>
    <row r="2" spans="1:14" ht="15.5" x14ac:dyDescent="0.35">
      <c r="B2" s="288" t="s">
        <v>402</v>
      </c>
      <c r="C2" s="289"/>
      <c r="D2" s="290"/>
      <c r="E2" s="106"/>
      <c r="F2" s="106"/>
      <c r="G2" s="106"/>
      <c r="H2" s="106"/>
      <c r="I2" s="106"/>
      <c r="J2" s="290"/>
      <c r="K2" s="118"/>
      <c r="L2" s="118"/>
      <c r="M2" s="118"/>
      <c r="N2" s="118"/>
    </row>
    <row r="3" spans="1:14" ht="52.5" customHeight="1" x14ac:dyDescent="0.35">
      <c r="B3" s="531" t="s">
        <v>25</v>
      </c>
      <c r="C3" s="533" t="s">
        <v>343</v>
      </c>
      <c r="D3" s="533"/>
      <c r="E3" s="533"/>
      <c r="F3" s="533" t="s">
        <v>241</v>
      </c>
      <c r="G3" s="533"/>
      <c r="H3" s="533"/>
      <c r="I3" s="534" t="s">
        <v>242</v>
      </c>
      <c r="J3" s="534"/>
      <c r="K3" s="534"/>
      <c r="L3" s="533" t="s">
        <v>243</v>
      </c>
      <c r="M3" s="533"/>
      <c r="N3" s="533"/>
    </row>
    <row r="4" spans="1:14" ht="15" thickBot="1" x14ac:dyDescent="0.4">
      <c r="B4" s="532"/>
      <c r="C4" s="291" t="s">
        <v>160</v>
      </c>
      <c r="D4" s="291" t="s">
        <v>98</v>
      </c>
      <c r="E4" s="291" t="s">
        <v>99</v>
      </c>
      <c r="F4" s="291" t="s">
        <v>160</v>
      </c>
      <c r="G4" s="291" t="s">
        <v>98</v>
      </c>
      <c r="H4" s="291" t="s">
        <v>99</v>
      </c>
      <c r="I4" s="291" t="s">
        <v>160</v>
      </c>
      <c r="J4" s="291" t="s">
        <v>98</v>
      </c>
      <c r="K4" s="291" t="s">
        <v>99</v>
      </c>
      <c r="L4" s="291" t="s">
        <v>160</v>
      </c>
      <c r="M4" s="291" t="s">
        <v>98</v>
      </c>
      <c r="N4" s="291" t="s">
        <v>99</v>
      </c>
    </row>
    <row r="5" spans="1:14" ht="15" thickTop="1" x14ac:dyDescent="0.35">
      <c r="B5" s="246" t="s">
        <v>26</v>
      </c>
      <c r="C5" s="292">
        <v>68.59</v>
      </c>
      <c r="D5" s="292">
        <v>68.59</v>
      </c>
      <c r="E5" s="292">
        <v>0</v>
      </c>
      <c r="F5" s="292">
        <v>0</v>
      </c>
      <c r="G5" s="292">
        <v>0</v>
      </c>
      <c r="H5" s="292">
        <v>0</v>
      </c>
      <c r="I5" s="292">
        <v>7.05</v>
      </c>
      <c r="J5" s="292">
        <v>7.05</v>
      </c>
      <c r="K5" s="292">
        <v>0</v>
      </c>
      <c r="L5" s="292">
        <v>34.74</v>
      </c>
      <c r="M5" s="292">
        <v>34.74</v>
      </c>
      <c r="N5" s="292">
        <v>0</v>
      </c>
    </row>
    <row r="6" spans="1:14" x14ac:dyDescent="0.35">
      <c r="B6" s="246" t="s">
        <v>27</v>
      </c>
      <c r="C6" s="292">
        <v>89.35</v>
      </c>
      <c r="D6" s="292">
        <v>88.79</v>
      </c>
      <c r="E6" s="292">
        <v>100</v>
      </c>
      <c r="F6" s="292">
        <v>0.59</v>
      </c>
      <c r="G6" s="292">
        <v>0.31</v>
      </c>
      <c r="H6" s="292">
        <v>5.88</v>
      </c>
      <c r="I6" s="292">
        <v>11.83</v>
      </c>
      <c r="J6" s="292">
        <v>9.9700000000000006</v>
      </c>
      <c r="K6" s="292">
        <v>47.06</v>
      </c>
      <c r="L6" s="292">
        <v>38.99</v>
      </c>
      <c r="M6" s="292">
        <v>38.06</v>
      </c>
      <c r="N6" s="292">
        <v>58.82</v>
      </c>
    </row>
    <row r="7" spans="1:14" x14ac:dyDescent="0.35">
      <c r="B7" s="246" t="s">
        <v>28</v>
      </c>
      <c r="C7" s="292">
        <v>70.95</v>
      </c>
      <c r="D7" s="292">
        <v>70.45</v>
      </c>
      <c r="E7" s="292">
        <v>100</v>
      </c>
      <c r="F7" s="292">
        <v>0</v>
      </c>
      <c r="G7" s="292">
        <v>0</v>
      </c>
      <c r="H7" s="292">
        <v>0</v>
      </c>
      <c r="I7" s="292">
        <v>6.7</v>
      </c>
      <c r="J7" s="292">
        <v>6.25</v>
      </c>
      <c r="K7" s="292">
        <v>33.33</v>
      </c>
      <c r="L7" s="292">
        <v>62.56</v>
      </c>
      <c r="M7" s="292">
        <v>62.81</v>
      </c>
      <c r="N7" s="292">
        <v>50</v>
      </c>
    </row>
    <row r="8" spans="1:14" x14ac:dyDescent="0.35">
      <c r="B8" s="246" t="s">
        <v>29</v>
      </c>
      <c r="C8" s="292">
        <v>94.13</v>
      </c>
      <c r="D8" s="292">
        <v>94.02</v>
      </c>
      <c r="E8" s="292">
        <v>100</v>
      </c>
      <c r="F8" s="292">
        <v>1.1000000000000001</v>
      </c>
      <c r="G8" s="292">
        <v>1.1200000000000001</v>
      </c>
      <c r="H8" s="292">
        <v>0</v>
      </c>
      <c r="I8" s="292">
        <v>15.05</v>
      </c>
      <c r="J8" s="292">
        <v>13.83</v>
      </c>
      <c r="K8" s="292">
        <v>80</v>
      </c>
      <c r="L8" s="292">
        <v>48.7</v>
      </c>
      <c r="M8" s="292">
        <v>48.51</v>
      </c>
      <c r="N8" s="292">
        <v>60</v>
      </c>
    </row>
    <row r="9" spans="1:14" x14ac:dyDescent="0.35">
      <c r="B9" s="246" t="s">
        <v>30</v>
      </c>
      <c r="C9" s="292">
        <v>92.99</v>
      </c>
      <c r="D9" s="292">
        <v>92.71</v>
      </c>
      <c r="E9" s="292">
        <v>100</v>
      </c>
      <c r="F9" s="292">
        <v>0</v>
      </c>
      <c r="G9" s="292">
        <v>0</v>
      </c>
      <c r="H9" s="292">
        <v>0</v>
      </c>
      <c r="I9" s="292">
        <v>12.42</v>
      </c>
      <c r="J9" s="292">
        <v>10</v>
      </c>
      <c r="K9" s="292">
        <v>73.680000000000007</v>
      </c>
      <c r="L9" s="292">
        <v>39.799999999999997</v>
      </c>
      <c r="M9" s="292">
        <v>40.909999999999997</v>
      </c>
      <c r="N9" s="292">
        <v>9.52</v>
      </c>
    </row>
    <row r="10" spans="1:14" x14ac:dyDescent="0.35">
      <c r="B10" s="246" t="s">
        <v>31</v>
      </c>
      <c r="C10" s="292">
        <v>97.86</v>
      </c>
      <c r="D10" s="292">
        <v>97.79</v>
      </c>
      <c r="E10" s="292">
        <v>100</v>
      </c>
      <c r="F10" s="292">
        <v>0.31</v>
      </c>
      <c r="G10" s="292">
        <v>0</v>
      </c>
      <c r="H10" s="292">
        <v>10</v>
      </c>
      <c r="I10" s="292">
        <v>7.34</v>
      </c>
      <c r="J10" s="292">
        <v>7.26</v>
      </c>
      <c r="K10" s="292">
        <v>10</v>
      </c>
      <c r="L10" s="292">
        <v>37.53</v>
      </c>
      <c r="M10" s="292">
        <v>37.21</v>
      </c>
      <c r="N10" s="292">
        <v>50</v>
      </c>
    </row>
    <row r="11" spans="1:14" x14ac:dyDescent="0.35">
      <c r="B11" s="246" t="s">
        <v>32</v>
      </c>
      <c r="C11" s="292">
        <v>91.81</v>
      </c>
      <c r="D11" s="292">
        <v>91.26</v>
      </c>
      <c r="E11" s="292">
        <v>100</v>
      </c>
      <c r="F11" s="292">
        <v>0.48</v>
      </c>
      <c r="G11" s="292">
        <v>0.26</v>
      </c>
      <c r="H11" s="292">
        <v>3.85</v>
      </c>
      <c r="I11" s="292">
        <v>18.55</v>
      </c>
      <c r="J11" s="292">
        <v>15.17</v>
      </c>
      <c r="K11" s="292">
        <v>69.23</v>
      </c>
      <c r="L11" s="292">
        <v>23.32</v>
      </c>
      <c r="M11" s="292">
        <v>23.96</v>
      </c>
      <c r="N11" s="292">
        <v>11.54</v>
      </c>
    </row>
    <row r="12" spans="1:14" x14ac:dyDescent="0.35">
      <c r="B12" s="246" t="s">
        <v>33</v>
      </c>
      <c r="C12" s="292">
        <v>94.19</v>
      </c>
      <c r="D12" s="292">
        <v>94.16</v>
      </c>
      <c r="E12" s="292">
        <v>100</v>
      </c>
      <c r="F12" s="292">
        <v>0</v>
      </c>
      <c r="G12" s="292">
        <v>0</v>
      </c>
      <c r="H12" s="292">
        <v>0</v>
      </c>
      <c r="I12" s="292">
        <v>2.56</v>
      </c>
      <c r="J12" s="292">
        <v>2.57</v>
      </c>
      <c r="K12" s="292">
        <v>0</v>
      </c>
      <c r="L12" s="292">
        <v>37.94</v>
      </c>
      <c r="M12" s="292">
        <v>37.89</v>
      </c>
      <c r="N12" s="292">
        <v>50</v>
      </c>
    </row>
    <row r="13" spans="1:14" x14ac:dyDescent="0.35">
      <c r="B13" s="246" t="s">
        <v>34</v>
      </c>
      <c r="C13" s="292">
        <v>93.87</v>
      </c>
      <c r="D13" s="292">
        <v>93.78</v>
      </c>
      <c r="E13" s="292">
        <v>100</v>
      </c>
      <c r="F13" s="292">
        <v>0.2</v>
      </c>
      <c r="G13" s="292">
        <v>0.21</v>
      </c>
      <c r="H13" s="292">
        <v>0</v>
      </c>
      <c r="I13" s="292">
        <v>10.220000000000001</v>
      </c>
      <c r="J13" s="292">
        <v>9.1300000000000008</v>
      </c>
      <c r="K13" s="292">
        <v>85.71</v>
      </c>
      <c r="L13" s="292">
        <v>33.22</v>
      </c>
      <c r="M13" s="292">
        <v>33.22</v>
      </c>
      <c r="N13" s="292">
        <v>33.33</v>
      </c>
    </row>
    <row r="14" spans="1:14" x14ac:dyDescent="0.35">
      <c r="B14" s="246" t="s">
        <v>35</v>
      </c>
      <c r="C14" s="292">
        <v>96.89</v>
      </c>
      <c r="D14" s="292">
        <v>96.83</v>
      </c>
      <c r="E14" s="292">
        <v>100</v>
      </c>
      <c r="F14" s="292">
        <v>0.44</v>
      </c>
      <c r="G14" s="292">
        <v>0.45</v>
      </c>
      <c r="H14" s="292">
        <v>0</v>
      </c>
      <c r="I14" s="292">
        <v>4.8899999999999997</v>
      </c>
      <c r="J14" s="292">
        <v>3.63</v>
      </c>
      <c r="K14" s="292">
        <v>66.67</v>
      </c>
      <c r="L14" s="292">
        <v>32.409999999999997</v>
      </c>
      <c r="M14" s="292">
        <v>32.39</v>
      </c>
      <c r="N14" s="292">
        <v>33.33</v>
      </c>
    </row>
    <row r="15" spans="1:14" x14ac:dyDescent="0.35">
      <c r="B15" s="246" t="s">
        <v>36</v>
      </c>
      <c r="C15" s="292">
        <v>94.02</v>
      </c>
      <c r="D15" s="292">
        <v>93.88</v>
      </c>
      <c r="E15" s="292">
        <v>100</v>
      </c>
      <c r="F15" s="292">
        <v>0.19</v>
      </c>
      <c r="G15" s="292">
        <v>0.19</v>
      </c>
      <c r="H15" s="292">
        <v>0</v>
      </c>
      <c r="I15" s="292">
        <v>10.28</v>
      </c>
      <c r="J15" s="292">
        <v>9.18</v>
      </c>
      <c r="K15" s="292">
        <v>58.33</v>
      </c>
      <c r="L15" s="292">
        <v>56.2</v>
      </c>
      <c r="M15" s="292">
        <v>56.64</v>
      </c>
      <c r="N15" s="292">
        <v>33.33</v>
      </c>
    </row>
    <row r="16" spans="1:14" x14ac:dyDescent="0.35">
      <c r="B16" s="246" t="s">
        <v>37</v>
      </c>
      <c r="C16" s="292">
        <v>96.3</v>
      </c>
      <c r="D16" s="292">
        <v>96.29</v>
      </c>
      <c r="E16" s="292">
        <v>100</v>
      </c>
      <c r="F16" s="292">
        <v>0</v>
      </c>
      <c r="G16" s="292">
        <v>0</v>
      </c>
      <c r="H16" s="292">
        <v>0</v>
      </c>
      <c r="I16" s="292">
        <v>7.2</v>
      </c>
      <c r="J16" s="292">
        <v>7.22</v>
      </c>
      <c r="K16" s="292">
        <v>0</v>
      </c>
      <c r="L16" s="292">
        <v>39.82</v>
      </c>
      <c r="M16" s="292">
        <v>39.72</v>
      </c>
      <c r="N16" s="292">
        <v>100</v>
      </c>
    </row>
    <row r="17" spans="2:14" x14ac:dyDescent="0.35">
      <c r="B17" s="246" t="s">
        <v>38</v>
      </c>
      <c r="C17" s="292">
        <v>95.27</v>
      </c>
      <c r="D17" s="292">
        <v>95.27</v>
      </c>
      <c r="E17" s="292">
        <v>0</v>
      </c>
      <c r="F17" s="292">
        <v>0</v>
      </c>
      <c r="G17" s="292">
        <v>0</v>
      </c>
      <c r="H17" s="292">
        <v>0</v>
      </c>
      <c r="I17" s="292">
        <v>1.18</v>
      </c>
      <c r="J17" s="292">
        <v>1.18</v>
      </c>
      <c r="K17" s="292">
        <v>0</v>
      </c>
      <c r="L17" s="292">
        <v>45.95</v>
      </c>
      <c r="M17" s="292">
        <v>45.95</v>
      </c>
      <c r="N17" s="292">
        <v>0</v>
      </c>
    </row>
    <row r="18" spans="2:14" x14ac:dyDescent="0.35">
      <c r="B18" s="246" t="s">
        <v>39</v>
      </c>
      <c r="C18" s="292">
        <v>94.74</v>
      </c>
      <c r="D18" s="292">
        <v>94.68</v>
      </c>
      <c r="E18" s="292">
        <v>100</v>
      </c>
      <c r="F18" s="292">
        <v>0.27</v>
      </c>
      <c r="G18" s="292">
        <v>0.27</v>
      </c>
      <c r="H18" s="292">
        <v>0</v>
      </c>
      <c r="I18" s="292">
        <v>0.79</v>
      </c>
      <c r="J18" s="292">
        <v>0.8</v>
      </c>
      <c r="K18" s="292">
        <v>0</v>
      </c>
      <c r="L18" s="292">
        <v>32.46</v>
      </c>
      <c r="M18" s="292">
        <v>32.06</v>
      </c>
      <c r="N18" s="292">
        <v>75</v>
      </c>
    </row>
    <row r="19" spans="2:14" x14ac:dyDescent="0.35">
      <c r="B19" s="246" t="s">
        <v>40</v>
      </c>
      <c r="C19" s="292">
        <v>97.09</v>
      </c>
      <c r="D19" s="292">
        <v>97.09</v>
      </c>
      <c r="E19" s="292">
        <v>0</v>
      </c>
      <c r="F19" s="292">
        <v>0.45</v>
      </c>
      <c r="G19" s="292">
        <v>0.45</v>
      </c>
      <c r="H19" s="292">
        <v>0</v>
      </c>
      <c r="I19" s="292">
        <v>0.45</v>
      </c>
      <c r="J19" s="292">
        <v>0.45</v>
      </c>
      <c r="K19" s="292">
        <v>0</v>
      </c>
      <c r="L19" s="292">
        <v>33.06</v>
      </c>
      <c r="M19" s="292">
        <v>33.06</v>
      </c>
      <c r="N19" s="292">
        <v>0</v>
      </c>
    </row>
    <row r="20" spans="2:14" x14ac:dyDescent="0.35">
      <c r="B20" s="246" t="s">
        <v>41</v>
      </c>
      <c r="C20" s="292">
        <v>98.05</v>
      </c>
      <c r="D20" s="292">
        <v>98.05</v>
      </c>
      <c r="E20" s="292">
        <v>0</v>
      </c>
      <c r="F20" s="292">
        <v>0</v>
      </c>
      <c r="G20" s="292">
        <v>0</v>
      </c>
      <c r="H20" s="292">
        <v>0</v>
      </c>
      <c r="I20" s="292">
        <v>3.01</v>
      </c>
      <c r="J20" s="292">
        <v>3.01</v>
      </c>
      <c r="K20" s="292">
        <v>0</v>
      </c>
      <c r="L20" s="292">
        <v>46.7</v>
      </c>
      <c r="M20" s="292">
        <v>46.7</v>
      </c>
      <c r="N20" s="292">
        <v>0</v>
      </c>
    </row>
    <row r="21" spans="2:14" x14ac:dyDescent="0.35">
      <c r="B21" s="246" t="s">
        <v>42</v>
      </c>
      <c r="C21" s="292">
        <v>85.56</v>
      </c>
      <c r="D21" s="292">
        <v>85.25</v>
      </c>
      <c r="E21" s="292">
        <v>100</v>
      </c>
      <c r="F21" s="292">
        <v>0.21</v>
      </c>
      <c r="G21" s="292">
        <v>0.22</v>
      </c>
      <c r="H21" s="292">
        <v>0</v>
      </c>
      <c r="I21" s="292">
        <v>9.34</v>
      </c>
      <c r="J21" s="292">
        <v>8.0299999999999994</v>
      </c>
      <c r="K21" s="292">
        <v>70</v>
      </c>
      <c r="L21" s="292">
        <v>60.46</v>
      </c>
      <c r="M21" s="292">
        <v>61.01</v>
      </c>
      <c r="N21" s="292">
        <v>30</v>
      </c>
    </row>
    <row r="22" spans="2:14" x14ac:dyDescent="0.35">
      <c r="B22" s="246" t="s">
        <v>43</v>
      </c>
      <c r="C22" s="292">
        <v>96.74</v>
      </c>
      <c r="D22" s="292">
        <v>96.68</v>
      </c>
      <c r="E22" s="292">
        <v>100</v>
      </c>
      <c r="F22" s="292">
        <v>0.23</v>
      </c>
      <c r="G22" s="292">
        <v>0.24</v>
      </c>
      <c r="H22" s="292">
        <v>0</v>
      </c>
      <c r="I22" s="292">
        <v>3.5</v>
      </c>
      <c r="J22" s="292">
        <v>1.9</v>
      </c>
      <c r="K22" s="292">
        <v>100</v>
      </c>
      <c r="L22" s="292">
        <v>62.83</v>
      </c>
      <c r="M22" s="292">
        <v>63.33</v>
      </c>
      <c r="N22" s="292">
        <v>33.33</v>
      </c>
    </row>
    <row r="23" spans="2:14" x14ac:dyDescent="0.35">
      <c r="B23" s="246" t="s">
        <v>44</v>
      </c>
      <c r="C23" s="292">
        <v>91.6</v>
      </c>
      <c r="D23" s="292">
        <v>91.49</v>
      </c>
      <c r="E23" s="292">
        <v>100</v>
      </c>
      <c r="F23" s="292">
        <v>0.25</v>
      </c>
      <c r="G23" s="292">
        <v>0</v>
      </c>
      <c r="H23" s="292">
        <v>20</v>
      </c>
      <c r="I23" s="292">
        <v>18.07</v>
      </c>
      <c r="J23" s="292">
        <v>18.04</v>
      </c>
      <c r="K23" s="292">
        <v>20</v>
      </c>
      <c r="L23" s="292">
        <v>42.32</v>
      </c>
      <c r="M23" s="292">
        <v>42.35</v>
      </c>
      <c r="N23" s="292">
        <v>40</v>
      </c>
    </row>
    <row r="24" spans="2:14" x14ac:dyDescent="0.35">
      <c r="B24" s="246" t="s">
        <v>45</v>
      </c>
      <c r="C24" s="292">
        <v>98.47</v>
      </c>
      <c r="D24" s="292">
        <v>98.46</v>
      </c>
      <c r="E24" s="292">
        <v>100</v>
      </c>
      <c r="F24" s="292">
        <v>0.38</v>
      </c>
      <c r="G24" s="292">
        <v>0.19</v>
      </c>
      <c r="H24" s="292">
        <v>25</v>
      </c>
      <c r="I24" s="292">
        <v>2.4900000000000002</v>
      </c>
      <c r="J24" s="292">
        <v>2.12</v>
      </c>
      <c r="K24" s="292">
        <v>50</v>
      </c>
      <c r="L24" s="292">
        <v>37.67</v>
      </c>
      <c r="M24" s="292">
        <v>37.58</v>
      </c>
      <c r="N24" s="292">
        <v>50</v>
      </c>
    </row>
    <row r="25" spans="2:14" x14ac:dyDescent="0.35">
      <c r="B25" s="246" t="s">
        <v>46</v>
      </c>
      <c r="C25" s="292">
        <v>87.38</v>
      </c>
      <c r="D25" s="292">
        <v>87.3</v>
      </c>
      <c r="E25" s="292">
        <v>100</v>
      </c>
      <c r="F25" s="292">
        <v>0.59</v>
      </c>
      <c r="G25" s="292">
        <v>0.2</v>
      </c>
      <c r="H25" s="292">
        <v>66.67</v>
      </c>
      <c r="I25" s="292">
        <v>1.18</v>
      </c>
      <c r="J25" s="292">
        <v>1.19</v>
      </c>
      <c r="K25" s="292">
        <v>0</v>
      </c>
      <c r="L25" s="292">
        <v>39.39</v>
      </c>
      <c r="M25" s="292">
        <v>38.93</v>
      </c>
      <c r="N25" s="292">
        <v>100</v>
      </c>
    </row>
    <row r="26" spans="2:14" x14ac:dyDescent="0.35">
      <c r="B26" s="246" t="s">
        <v>47</v>
      </c>
      <c r="C26" s="292">
        <v>95.96</v>
      </c>
      <c r="D26" s="292">
        <v>95.96</v>
      </c>
      <c r="E26" s="292">
        <v>0</v>
      </c>
      <c r="F26" s="292">
        <v>0</v>
      </c>
      <c r="G26" s="292">
        <v>0</v>
      </c>
      <c r="H26" s="292">
        <v>0</v>
      </c>
      <c r="I26" s="292">
        <v>2.46</v>
      </c>
      <c r="J26" s="292">
        <v>2.46</v>
      </c>
      <c r="K26" s="292">
        <v>0</v>
      </c>
      <c r="L26" s="292">
        <v>41.69</v>
      </c>
      <c r="M26" s="292">
        <v>41.69</v>
      </c>
      <c r="N26" s="292">
        <v>0</v>
      </c>
    </row>
    <row r="27" spans="2:14" x14ac:dyDescent="0.35">
      <c r="B27" s="246" t="s">
        <v>48</v>
      </c>
      <c r="C27" s="292">
        <v>97.08</v>
      </c>
      <c r="D27" s="292">
        <v>97.05</v>
      </c>
      <c r="E27" s="292">
        <v>100</v>
      </c>
      <c r="F27" s="292">
        <v>0.37</v>
      </c>
      <c r="G27" s="292">
        <v>0.18</v>
      </c>
      <c r="H27" s="292">
        <v>20</v>
      </c>
      <c r="I27" s="292">
        <v>7.3</v>
      </c>
      <c r="J27" s="292">
        <v>7.18</v>
      </c>
      <c r="K27" s="292">
        <v>20</v>
      </c>
      <c r="L27" s="292">
        <v>41.24</v>
      </c>
      <c r="M27" s="292">
        <v>40.770000000000003</v>
      </c>
      <c r="N27" s="292">
        <v>100</v>
      </c>
    </row>
    <row r="28" spans="2:14" x14ac:dyDescent="0.35">
      <c r="B28" s="246" t="s">
        <v>49</v>
      </c>
      <c r="C28" s="292">
        <v>92.84</v>
      </c>
      <c r="D28" s="292">
        <v>92.56</v>
      </c>
      <c r="E28" s="292">
        <v>96.88</v>
      </c>
      <c r="F28" s="292">
        <v>0.61</v>
      </c>
      <c r="G28" s="292">
        <v>0.44</v>
      </c>
      <c r="H28" s="292">
        <v>3.12</v>
      </c>
      <c r="I28" s="292">
        <v>6.34</v>
      </c>
      <c r="J28" s="292">
        <v>3.94</v>
      </c>
      <c r="K28" s="292">
        <v>40.619999999999997</v>
      </c>
      <c r="L28" s="292">
        <v>60.99</v>
      </c>
      <c r="M28" s="292">
        <v>61.09</v>
      </c>
      <c r="N28" s="292">
        <v>59.38</v>
      </c>
    </row>
    <row r="29" spans="2:14" x14ac:dyDescent="0.35">
      <c r="B29" s="246" t="s">
        <v>50</v>
      </c>
      <c r="C29" s="292">
        <v>70.849999999999994</v>
      </c>
      <c r="D29" s="292">
        <v>68.510000000000005</v>
      </c>
      <c r="E29" s="292">
        <v>96.15</v>
      </c>
      <c r="F29" s="292">
        <v>7.5</v>
      </c>
      <c r="G29" s="292">
        <v>1.96</v>
      </c>
      <c r="H29" s="292">
        <v>67.31</v>
      </c>
      <c r="I29" s="292">
        <v>8.7899999999999991</v>
      </c>
      <c r="J29" s="292">
        <v>6.94</v>
      </c>
      <c r="K29" s="292">
        <v>28.85</v>
      </c>
      <c r="L29" s="292">
        <v>51.1</v>
      </c>
      <c r="M29" s="292">
        <v>51.42</v>
      </c>
      <c r="N29" s="292">
        <v>47.27</v>
      </c>
    </row>
    <row r="30" spans="2:14" x14ac:dyDescent="0.35">
      <c r="B30" s="246" t="s">
        <v>51</v>
      </c>
      <c r="C30" s="292">
        <v>92.45</v>
      </c>
      <c r="D30" s="292">
        <v>92.25</v>
      </c>
      <c r="E30" s="292">
        <v>96.67</v>
      </c>
      <c r="F30" s="292">
        <v>3.17</v>
      </c>
      <c r="G30" s="292">
        <v>2.06</v>
      </c>
      <c r="H30" s="292">
        <v>26.67</v>
      </c>
      <c r="I30" s="292">
        <v>5.29</v>
      </c>
      <c r="J30" s="292">
        <v>4.43</v>
      </c>
      <c r="K30" s="292">
        <v>23.33</v>
      </c>
      <c r="L30" s="292">
        <v>50.77</v>
      </c>
      <c r="M30" s="292">
        <v>50.58</v>
      </c>
      <c r="N30" s="292">
        <v>54.84</v>
      </c>
    </row>
    <row r="31" spans="2:14" x14ac:dyDescent="0.35">
      <c r="B31" s="246" t="s">
        <v>52</v>
      </c>
      <c r="C31" s="292">
        <v>81.040000000000006</v>
      </c>
      <c r="D31" s="292">
        <v>80.2</v>
      </c>
      <c r="E31" s="292">
        <v>96.3</v>
      </c>
      <c r="F31" s="292">
        <v>2.33</v>
      </c>
      <c r="G31" s="292">
        <v>0.41</v>
      </c>
      <c r="H31" s="292">
        <v>37.04</v>
      </c>
      <c r="I31" s="292">
        <v>11.22</v>
      </c>
      <c r="J31" s="292">
        <v>7.96</v>
      </c>
      <c r="K31" s="292">
        <v>70.37</v>
      </c>
      <c r="L31" s="292">
        <v>38.340000000000003</v>
      </c>
      <c r="M31" s="292">
        <v>38.619999999999997</v>
      </c>
      <c r="N31" s="292">
        <v>33.33</v>
      </c>
    </row>
    <row r="32" spans="2:14" x14ac:dyDescent="0.35">
      <c r="B32" s="246" t="s">
        <v>53</v>
      </c>
      <c r="C32" s="292">
        <v>80.17</v>
      </c>
      <c r="D32" s="292">
        <v>79.92</v>
      </c>
      <c r="E32" s="292">
        <v>100</v>
      </c>
      <c r="F32" s="292">
        <v>2.23</v>
      </c>
      <c r="G32" s="292">
        <v>1.84</v>
      </c>
      <c r="H32" s="292">
        <v>33.33</v>
      </c>
      <c r="I32" s="292">
        <v>4.33</v>
      </c>
      <c r="J32" s="292">
        <v>3.39</v>
      </c>
      <c r="K32" s="292">
        <v>77.78</v>
      </c>
      <c r="L32" s="292">
        <v>57.43</v>
      </c>
      <c r="M32" s="292">
        <v>57.7</v>
      </c>
      <c r="N32" s="292">
        <v>33.33</v>
      </c>
    </row>
    <row r="33" spans="1:14" x14ac:dyDescent="0.35">
      <c r="B33" s="246" t="s">
        <v>54</v>
      </c>
      <c r="C33" s="292">
        <v>89.56</v>
      </c>
      <c r="D33" s="292">
        <v>89.24</v>
      </c>
      <c r="E33" s="292">
        <v>100</v>
      </c>
      <c r="F33" s="292">
        <v>0.76</v>
      </c>
      <c r="G33" s="292">
        <v>0</v>
      </c>
      <c r="H33" s="292">
        <v>25</v>
      </c>
      <c r="I33" s="292">
        <v>8.6199999999999992</v>
      </c>
      <c r="J33" s="292">
        <v>7.18</v>
      </c>
      <c r="K33" s="292">
        <v>55</v>
      </c>
      <c r="L33" s="292">
        <v>59.97</v>
      </c>
      <c r="M33" s="292">
        <v>60.06</v>
      </c>
      <c r="N33" s="292">
        <v>57.14</v>
      </c>
    </row>
    <row r="34" spans="1:14" ht="15" thickBot="1" x14ac:dyDescent="0.4">
      <c r="B34" s="248" t="s">
        <v>55</v>
      </c>
      <c r="C34" s="291">
        <v>81.96</v>
      </c>
      <c r="D34" s="291">
        <v>83.13</v>
      </c>
      <c r="E34" s="291">
        <v>64.44</v>
      </c>
      <c r="F34" s="291">
        <v>1.54</v>
      </c>
      <c r="G34" s="291">
        <v>1.34</v>
      </c>
      <c r="H34" s="291">
        <v>4.4400000000000004</v>
      </c>
      <c r="I34" s="291">
        <v>14.27</v>
      </c>
      <c r="J34" s="291">
        <v>12.54</v>
      </c>
      <c r="K34" s="291">
        <v>40</v>
      </c>
      <c r="L34" s="291">
        <v>55.8</v>
      </c>
      <c r="M34" s="291">
        <v>55.05</v>
      </c>
      <c r="N34" s="291">
        <v>68.09</v>
      </c>
    </row>
    <row r="35" spans="1:14" s="142" customFormat="1" ht="15.5" thickTop="1" thickBot="1" x14ac:dyDescent="0.4">
      <c r="A35" s="293"/>
      <c r="B35" s="294" t="s">
        <v>83</v>
      </c>
      <c r="C35" s="295">
        <v>90.63</v>
      </c>
      <c r="D35" s="295">
        <v>90.54</v>
      </c>
      <c r="E35" s="295">
        <v>94.31</v>
      </c>
      <c r="F35" s="295">
        <v>0.98</v>
      </c>
      <c r="G35" s="295">
        <v>0.5</v>
      </c>
      <c r="H35" s="295">
        <v>19.510000000000002</v>
      </c>
      <c r="I35" s="295">
        <v>7.45</v>
      </c>
      <c r="J35" s="295">
        <v>6.39</v>
      </c>
      <c r="K35" s="295">
        <v>47.97</v>
      </c>
      <c r="L35" s="295">
        <v>45.58</v>
      </c>
      <c r="M35" s="295">
        <v>45.55</v>
      </c>
      <c r="N35" s="295">
        <v>46.77</v>
      </c>
    </row>
    <row r="36" spans="1:14" ht="16" thickTop="1" x14ac:dyDescent="0.35">
      <c r="B36" s="14" t="s">
        <v>309</v>
      </c>
      <c r="C36" s="14"/>
      <c r="E36" s="296"/>
      <c r="H36" s="296"/>
      <c r="K36" s="296"/>
      <c r="N36" s="296"/>
    </row>
  </sheetData>
  <mergeCells count="5">
    <mergeCell ref="B3:B4"/>
    <mergeCell ref="C3:E3"/>
    <mergeCell ref="F3:H3"/>
    <mergeCell ref="I3:K3"/>
    <mergeCell ref="L3:N3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I44" sqref="I44"/>
    </sheetView>
  </sheetViews>
  <sheetFormatPr defaultRowHeight="14.5" x14ac:dyDescent="0.35"/>
  <cols>
    <col min="1" max="1" width="8.7265625" style="287"/>
    <col min="2" max="2" width="12.26953125" customWidth="1"/>
    <col min="3" max="3" width="11.1796875" customWidth="1"/>
    <col min="9" max="9" width="12.7265625" customWidth="1"/>
    <col min="158" max="158" width="10.1796875" customWidth="1"/>
    <col min="414" max="414" width="10.1796875" customWidth="1"/>
    <col min="670" max="670" width="10.1796875" customWidth="1"/>
    <col min="926" max="926" width="10.1796875" customWidth="1"/>
    <col min="1182" max="1182" width="10.1796875" customWidth="1"/>
    <col min="1438" max="1438" width="10.1796875" customWidth="1"/>
    <col min="1694" max="1694" width="10.1796875" customWidth="1"/>
    <col min="1950" max="1950" width="10.1796875" customWidth="1"/>
    <col min="2206" max="2206" width="10.1796875" customWidth="1"/>
    <col min="2462" max="2462" width="10.1796875" customWidth="1"/>
    <col min="2718" max="2718" width="10.1796875" customWidth="1"/>
    <col min="2974" max="2974" width="10.1796875" customWidth="1"/>
    <col min="3230" max="3230" width="10.1796875" customWidth="1"/>
    <col min="3486" max="3486" width="10.1796875" customWidth="1"/>
    <col min="3742" max="3742" width="10.1796875" customWidth="1"/>
    <col min="3998" max="3998" width="10.1796875" customWidth="1"/>
    <col min="4254" max="4254" width="10.1796875" customWidth="1"/>
    <col min="4510" max="4510" width="10.1796875" customWidth="1"/>
    <col min="4766" max="4766" width="10.1796875" customWidth="1"/>
    <col min="5022" max="5022" width="10.1796875" customWidth="1"/>
    <col min="5278" max="5278" width="10.1796875" customWidth="1"/>
    <col min="5534" max="5534" width="10.1796875" customWidth="1"/>
    <col min="5790" max="5790" width="10.1796875" customWidth="1"/>
    <col min="6046" max="6046" width="10.1796875" customWidth="1"/>
    <col min="6302" max="6302" width="10.1796875" customWidth="1"/>
    <col min="6558" max="6558" width="10.1796875" customWidth="1"/>
    <col min="6814" max="6814" width="10.1796875" customWidth="1"/>
    <col min="7070" max="7070" width="10.1796875" customWidth="1"/>
    <col min="7326" max="7326" width="10.1796875" customWidth="1"/>
    <col min="7582" max="7582" width="10.1796875" customWidth="1"/>
    <col min="7838" max="7838" width="10.1796875" customWidth="1"/>
    <col min="8094" max="8094" width="10.1796875" customWidth="1"/>
    <col min="8350" max="8350" width="10.1796875" customWidth="1"/>
    <col min="8606" max="8606" width="10.1796875" customWidth="1"/>
    <col min="8862" max="8862" width="10.1796875" customWidth="1"/>
    <col min="9118" max="9118" width="10.1796875" customWidth="1"/>
    <col min="9374" max="9374" width="10.1796875" customWidth="1"/>
    <col min="9630" max="9630" width="10.1796875" customWidth="1"/>
    <col min="9886" max="9886" width="10.1796875" customWidth="1"/>
    <col min="10142" max="10142" width="10.1796875" customWidth="1"/>
    <col min="10398" max="10398" width="10.1796875" customWidth="1"/>
    <col min="10654" max="10654" width="10.1796875" customWidth="1"/>
    <col min="10910" max="10910" width="10.1796875" customWidth="1"/>
    <col min="11166" max="11166" width="10.1796875" customWidth="1"/>
    <col min="11422" max="11422" width="10.1796875" customWidth="1"/>
    <col min="11678" max="11678" width="10.1796875" customWidth="1"/>
    <col min="11934" max="11934" width="10.1796875" customWidth="1"/>
    <col min="12190" max="12190" width="10.1796875" customWidth="1"/>
    <col min="12446" max="12446" width="10.1796875" customWidth="1"/>
    <col min="12702" max="12702" width="10.1796875" customWidth="1"/>
    <col min="12958" max="12958" width="10.1796875" customWidth="1"/>
    <col min="13214" max="13214" width="10.1796875" customWidth="1"/>
    <col min="13470" max="13470" width="10.1796875" customWidth="1"/>
    <col min="13726" max="13726" width="10.1796875" customWidth="1"/>
    <col min="13982" max="13982" width="10.1796875" customWidth="1"/>
    <col min="14238" max="14238" width="10.1796875" customWidth="1"/>
    <col min="14494" max="14494" width="10.1796875" customWidth="1"/>
    <col min="14750" max="14750" width="10.1796875" customWidth="1"/>
    <col min="15006" max="15006" width="10.1796875" customWidth="1"/>
    <col min="15262" max="15262" width="10.1796875" customWidth="1"/>
    <col min="15518" max="15518" width="10.1796875" customWidth="1"/>
    <col min="15774" max="15774" width="10.1796875" customWidth="1"/>
    <col min="16030" max="16030" width="10.1796875" customWidth="1"/>
  </cols>
  <sheetData>
    <row r="1" spans="1:14" x14ac:dyDescent="0.35">
      <c r="A1" s="286"/>
    </row>
    <row r="2" spans="1:14" ht="15.5" x14ac:dyDescent="0.35">
      <c r="B2" s="288" t="s">
        <v>403</v>
      </c>
      <c r="C2" s="289"/>
      <c r="D2" s="290"/>
      <c r="E2" s="106"/>
      <c r="F2" s="106"/>
      <c r="G2" s="106"/>
      <c r="H2" s="106"/>
      <c r="I2" s="106"/>
      <c r="J2" s="290"/>
      <c r="K2" s="118"/>
      <c r="L2" s="118"/>
      <c r="M2" s="118"/>
      <c r="N2" s="118"/>
    </row>
    <row r="3" spans="1:14" ht="52.5" customHeight="1" x14ac:dyDescent="0.35">
      <c r="B3" s="531" t="s">
        <v>25</v>
      </c>
      <c r="C3" s="533" t="s">
        <v>343</v>
      </c>
      <c r="D3" s="533"/>
      <c r="E3" s="533"/>
      <c r="F3" s="533" t="s">
        <v>241</v>
      </c>
      <c r="G3" s="533"/>
      <c r="H3" s="533"/>
      <c r="I3" s="534" t="s">
        <v>242</v>
      </c>
      <c r="J3" s="534"/>
      <c r="K3" s="534"/>
      <c r="L3" s="533" t="s">
        <v>243</v>
      </c>
      <c r="M3" s="533"/>
      <c r="N3" s="533"/>
    </row>
    <row r="4" spans="1:14" ht="15" thickBot="1" x14ac:dyDescent="0.4">
      <c r="B4" s="532"/>
      <c r="C4" s="291" t="s">
        <v>160</v>
      </c>
      <c r="D4" s="291" t="s">
        <v>98</v>
      </c>
      <c r="E4" s="291" t="s">
        <v>99</v>
      </c>
      <c r="F4" s="291" t="s">
        <v>160</v>
      </c>
      <c r="G4" s="291" t="s">
        <v>98</v>
      </c>
      <c r="H4" s="291" t="s">
        <v>99</v>
      </c>
      <c r="I4" s="291" t="s">
        <v>160</v>
      </c>
      <c r="J4" s="291" t="s">
        <v>98</v>
      </c>
      <c r="K4" s="291" t="s">
        <v>99</v>
      </c>
      <c r="L4" s="291" t="s">
        <v>160</v>
      </c>
      <c r="M4" s="291" t="s">
        <v>98</v>
      </c>
      <c r="N4" s="291" t="s">
        <v>99</v>
      </c>
    </row>
    <row r="5" spans="1:14" ht="15" thickTop="1" x14ac:dyDescent="0.35">
      <c r="B5" s="246" t="s">
        <v>26</v>
      </c>
      <c r="C5" s="292">
        <v>60</v>
      </c>
      <c r="D5" s="292">
        <v>60</v>
      </c>
      <c r="E5" s="292">
        <v>0</v>
      </c>
      <c r="F5" s="292">
        <v>1.18</v>
      </c>
      <c r="G5" s="292">
        <v>1.18</v>
      </c>
      <c r="H5" s="292">
        <v>0</v>
      </c>
      <c r="I5" s="292">
        <v>2.94</v>
      </c>
      <c r="J5" s="292">
        <v>2.94</v>
      </c>
      <c r="K5" s="292">
        <v>0</v>
      </c>
      <c r="L5" s="292">
        <v>45.88</v>
      </c>
      <c r="M5" s="292">
        <v>45.88</v>
      </c>
      <c r="N5" s="292">
        <v>0</v>
      </c>
    </row>
    <row r="6" spans="1:14" x14ac:dyDescent="0.35">
      <c r="B6" s="246" t="s">
        <v>27</v>
      </c>
      <c r="C6" s="292">
        <v>92.2</v>
      </c>
      <c r="D6" s="292">
        <v>91.87</v>
      </c>
      <c r="E6" s="292">
        <v>100</v>
      </c>
      <c r="F6" s="292">
        <v>0.57999999999999996</v>
      </c>
      <c r="G6" s="292">
        <v>0</v>
      </c>
      <c r="H6" s="292">
        <v>14.29</v>
      </c>
      <c r="I6" s="292">
        <v>12.14</v>
      </c>
      <c r="J6" s="292">
        <v>9.94</v>
      </c>
      <c r="K6" s="292">
        <v>64.290000000000006</v>
      </c>
      <c r="L6" s="292">
        <v>45.29</v>
      </c>
      <c r="M6" s="292">
        <v>44.29</v>
      </c>
      <c r="N6" s="292">
        <v>71.430000000000007</v>
      </c>
    </row>
    <row r="7" spans="1:14" x14ac:dyDescent="0.35">
      <c r="B7" s="246" t="s">
        <v>28</v>
      </c>
      <c r="C7" s="292">
        <v>42.86</v>
      </c>
      <c r="D7" s="292">
        <v>42.68</v>
      </c>
      <c r="E7" s="292">
        <v>50</v>
      </c>
      <c r="F7" s="292">
        <v>1.86</v>
      </c>
      <c r="G7" s="292">
        <v>1.27</v>
      </c>
      <c r="H7" s="292">
        <v>25</v>
      </c>
      <c r="I7" s="292">
        <v>8.6999999999999993</v>
      </c>
      <c r="J7" s="292">
        <v>8.2799999999999994</v>
      </c>
      <c r="K7" s="292">
        <v>25</v>
      </c>
      <c r="L7" s="292">
        <v>67.510000000000005</v>
      </c>
      <c r="M7" s="292">
        <v>67.36</v>
      </c>
      <c r="N7" s="292">
        <v>75</v>
      </c>
    </row>
    <row r="8" spans="1:14" x14ac:dyDescent="0.35">
      <c r="B8" s="246" t="s">
        <v>29</v>
      </c>
      <c r="C8" s="292">
        <v>93.32</v>
      </c>
      <c r="D8" s="292">
        <v>93.24</v>
      </c>
      <c r="E8" s="292">
        <v>100</v>
      </c>
      <c r="F8" s="292">
        <v>0</v>
      </c>
      <c r="G8" s="292">
        <v>0</v>
      </c>
      <c r="H8" s="292">
        <v>0</v>
      </c>
      <c r="I8" s="292">
        <v>17.690000000000001</v>
      </c>
      <c r="J8" s="292">
        <v>16.82</v>
      </c>
      <c r="K8" s="292">
        <v>85.71</v>
      </c>
      <c r="L8" s="292">
        <v>54.42</v>
      </c>
      <c r="M8" s="292">
        <v>54.47</v>
      </c>
      <c r="N8" s="292">
        <v>50</v>
      </c>
    </row>
    <row r="9" spans="1:14" x14ac:dyDescent="0.35">
      <c r="B9" s="246" t="s">
        <v>30</v>
      </c>
      <c r="C9" s="292">
        <v>94.31</v>
      </c>
      <c r="D9" s="292">
        <v>94.13</v>
      </c>
      <c r="E9" s="292">
        <v>100</v>
      </c>
      <c r="F9" s="292">
        <v>0</v>
      </c>
      <c r="G9" s="292">
        <v>0</v>
      </c>
      <c r="H9" s="292">
        <v>0</v>
      </c>
      <c r="I9" s="292">
        <v>24.9</v>
      </c>
      <c r="J9" s="292">
        <v>23.28</v>
      </c>
      <c r="K9" s="292">
        <v>75</v>
      </c>
      <c r="L9" s="292">
        <v>38.44</v>
      </c>
      <c r="M9" s="292">
        <v>39.549999999999997</v>
      </c>
      <c r="N9" s="292">
        <v>0</v>
      </c>
    </row>
    <row r="10" spans="1:14" x14ac:dyDescent="0.35">
      <c r="B10" s="246" t="s">
        <v>31</v>
      </c>
      <c r="C10" s="292">
        <v>97.12</v>
      </c>
      <c r="D10" s="292">
        <v>97.02</v>
      </c>
      <c r="E10" s="292">
        <v>100</v>
      </c>
      <c r="F10" s="292">
        <v>0.32</v>
      </c>
      <c r="G10" s="292">
        <v>0.33</v>
      </c>
      <c r="H10" s="292">
        <v>0</v>
      </c>
      <c r="I10" s="292">
        <v>13.1</v>
      </c>
      <c r="J10" s="292">
        <v>10.26</v>
      </c>
      <c r="K10" s="292">
        <v>90.91</v>
      </c>
      <c r="L10" s="292">
        <v>40.49</v>
      </c>
      <c r="M10" s="292">
        <v>39.950000000000003</v>
      </c>
      <c r="N10" s="292">
        <v>58.33</v>
      </c>
    </row>
    <row r="11" spans="1:14" x14ac:dyDescent="0.35">
      <c r="B11" s="246" t="s">
        <v>32</v>
      </c>
      <c r="C11" s="292">
        <v>92.92</v>
      </c>
      <c r="D11" s="292">
        <v>92.58</v>
      </c>
      <c r="E11" s="292">
        <v>100</v>
      </c>
      <c r="F11" s="292">
        <v>0.23</v>
      </c>
      <c r="G11" s="292">
        <v>0.24</v>
      </c>
      <c r="H11" s="292">
        <v>0</v>
      </c>
      <c r="I11" s="292">
        <v>40.18</v>
      </c>
      <c r="J11" s="292">
        <v>37.56</v>
      </c>
      <c r="K11" s="292">
        <v>95</v>
      </c>
      <c r="L11" s="292">
        <v>31.33</v>
      </c>
      <c r="M11" s="292">
        <v>32.29</v>
      </c>
      <c r="N11" s="292">
        <v>9.52</v>
      </c>
    </row>
    <row r="12" spans="1:14" x14ac:dyDescent="0.35">
      <c r="B12" s="246" t="s">
        <v>33</v>
      </c>
      <c r="C12" s="292">
        <v>95.31</v>
      </c>
      <c r="D12" s="292">
        <v>95.26</v>
      </c>
      <c r="E12" s="292">
        <v>100</v>
      </c>
      <c r="F12" s="292">
        <v>0</v>
      </c>
      <c r="G12" s="292">
        <v>0</v>
      </c>
      <c r="H12" s="292">
        <v>0</v>
      </c>
      <c r="I12" s="292">
        <v>5.36</v>
      </c>
      <c r="J12" s="292">
        <v>5.19</v>
      </c>
      <c r="K12" s="292">
        <v>20</v>
      </c>
      <c r="L12" s="292">
        <v>36.57</v>
      </c>
      <c r="M12" s="292">
        <v>36.36</v>
      </c>
      <c r="N12" s="292">
        <v>60</v>
      </c>
    </row>
    <row r="13" spans="1:14" x14ac:dyDescent="0.35">
      <c r="B13" s="246" t="s">
        <v>34</v>
      </c>
      <c r="C13" s="292">
        <v>91.63</v>
      </c>
      <c r="D13" s="292">
        <v>91.41</v>
      </c>
      <c r="E13" s="292">
        <v>100</v>
      </c>
      <c r="F13" s="292">
        <v>0.38</v>
      </c>
      <c r="G13" s="292">
        <v>0.39</v>
      </c>
      <c r="H13" s="292">
        <v>0</v>
      </c>
      <c r="I13" s="292">
        <v>15.97</v>
      </c>
      <c r="J13" s="292">
        <v>14.45</v>
      </c>
      <c r="K13" s="292">
        <v>71.430000000000007</v>
      </c>
      <c r="L13" s="292">
        <v>37.46</v>
      </c>
      <c r="M13" s="292">
        <v>37.9</v>
      </c>
      <c r="N13" s="292">
        <v>20</v>
      </c>
    </row>
    <row r="14" spans="1:14" x14ac:dyDescent="0.35">
      <c r="B14" s="246" t="s">
        <v>35</v>
      </c>
      <c r="C14" s="292">
        <v>96.85</v>
      </c>
      <c r="D14" s="292">
        <v>96.81</v>
      </c>
      <c r="E14" s="292">
        <v>100</v>
      </c>
      <c r="F14" s="292">
        <v>0.23</v>
      </c>
      <c r="G14" s="292">
        <v>0.23</v>
      </c>
      <c r="H14" s="292">
        <v>0</v>
      </c>
      <c r="I14" s="292">
        <v>7.43</v>
      </c>
      <c r="J14" s="292">
        <v>6.61</v>
      </c>
      <c r="K14" s="292">
        <v>80</v>
      </c>
      <c r="L14" s="292">
        <v>28.33</v>
      </c>
      <c r="M14" s="292">
        <v>28.52</v>
      </c>
      <c r="N14" s="292">
        <v>14.29</v>
      </c>
    </row>
    <row r="15" spans="1:14" x14ac:dyDescent="0.35">
      <c r="B15" s="246" t="s">
        <v>36</v>
      </c>
      <c r="C15" s="292">
        <v>93.42</v>
      </c>
      <c r="D15" s="292">
        <v>93.73</v>
      </c>
      <c r="E15" s="292">
        <v>60</v>
      </c>
      <c r="F15" s="292">
        <v>0.18</v>
      </c>
      <c r="G15" s="292">
        <v>0.18</v>
      </c>
      <c r="H15" s="292">
        <v>0</v>
      </c>
      <c r="I15" s="292">
        <v>15.36</v>
      </c>
      <c r="J15" s="292">
        <v>14.76</v>
      </c>
      <c r="K15" s="292">
        <v>80</v>
      </c>
      <c r="L15" s="292">
        <v>55.99</v>
      </c>
      <c r="M15" s="292">
        <v>56.15</v>
      </c>
      <c r="N15" s="292">
        <v>44.44</v>
      </c>
    </row>
    <row r="16" spans="1:14" x14ac:dyDescent="0.35">
      <c r="B16" s="246" t="s">
        <v>37</v>
      </c>
      <c r="C16" s="292">
        <v>98.31</v>
      </c>
      <c r="D16" s="292">
        <v>98.31</v>
      </c>
      <c r="E16" s="292">
        <v>100</v>
      </c>
      <c r="F16" s="292">
        <v>0</v>
      </c>
      <c r="G16" s="292">
        <v>0</v>
      </c>
      <c r="H16" s="292">
        <v>0</v>
      </c>
      <c r="I16" s="292">
        <v>8.25</v>
      </c>
      <c r="J16" s="292">
        <v>8.26</v>
      </c>
      <c r="K16" s="292">
        <v>0</v>
      </c>
      <c r="L16" s="292">
        <v>39.409999999999997</v>
      </c>
      <c r="M16" s="292">
        <v>39.299999999999997</v>
      </c>
      <c r="N16" s="292">
        <v>100</v>
      </c>
    </row>
    <row r="17" spans="2:14" x14ac:dyDescent="0.35">
      <c r="B17" s="246" t="s">
        <v>38</v>
      </c>
      <c r="C17" s="292">
        <v>95.83</v>
      </c>
      <c r="D17" s="292">
        <v>95.83</v>
      </c>
      <c r="E17" s="292">
        <v>0</v>
      </c>
      <c r="F17" s="292">
        <v>0.26</v>
      </c>
      <c r="G17" s="292">
        <v>0.26</v>
      </c>
      <c r="H17" s="292">
        <v>0</v>
      </c>
      <c r="I17" s="292">
        <v>3.39</v>
      </c>
      <c r="J17" s="292">
        <v>3.39</v>
      </c>
      <c r="K17" s="292">
        <v>0</v>
      </c>
      <c r="L17" s="292">
        <v>47.55</v>
      </c>
      <c r="M17" s="292">
        <v>47.55</v>
      </c>
      <c r="N17" s="292">
        <v>0</v>
      </c>
    </row>
    <row r="18" spans="2:14" x14ac:dyDescent="0.35">
      <c r="B18" s="246" t="s">
        <v>39</v>
      </c>
      <c r="C18" s="292">
        <v>90.59</v>
      </c>
      <c r="D18" s="292">
        <v>90.49</v>
      </c>
      <c r="E18" s="292">
        <v>100</v>
      </c>
      <c r="F18" s="292">
        <v>0</v>
      </c>
      <c r="G18" s="292">
        <v>0</v>
      </c>
      <c r="H18" s="292">
        <v>0</v>
      </c>
      <c r="I18" s="292">
        <v>2.42</v>
      </c>
      <c r="J18" s="292">
        <v>2.4500000000000002</v>
      </c>
      <c r="K18" s="292">
        <v>0</v>
      </c>
      <c r="L18" s="292">
        <v>34.450000000000003</v>
      </c>
      <c r="M18" s="292">
        <v>34.06</v>
      </c>
      <c r="N18" s="292">
        <v>75</v>
      </c>
    </row>
    <row r="19" spans="2:14" x14ac:dyDescent="0.35">
      <c r="B19" s="246" t="s">
        <v>40</v>
      </c>
      <c r="C19" s="292">
        <v>92.52</v>
      </c>
      <c r="D19" s="292">
        <v>92.52</v>
      </c>
      <c r="E19" s="292">
        <v>0</v>
      </c>
      <c r="F19" s="292">
        <v>0.55000000000000004</v>
      </c>
      <c r="G19" s="292">
        <v>0.55000000000000004</v>
      </c>
      <c r="H19" s="292">
        <v>0</v>
      </c>
      <c r="I19" s="292">
        <v>2.77</v>
      </c>
      <c r="J19" s="292">
        <v>2.77</v>
      </c>
      <c r="K19" s="292">
        <v>0</v>
      </c>
      <c r="L19" s="292">
        <v>36.31</v>
      </c>
      <c r="M19" s="292">
        <v>36.31</v>
      </c>
      <c r="N19" s="292">
        <v>0</v>
      </c>
    </row>
    <row r="20" spans="2:14" x14ac:dyDescent="0.35">
      <c r="B20" s="246" t="s">
        <v>41</v>
      </c>
      <c r="C20" s="292">
        <v>99.04</v>
      </c>
      <c r="D20" s="292">
        <v>99.04</v>
      </c>
      <c r="E20" s="292">
        <v>0</v>
      </c>
      <c r="F20" s="292">
        <v>0.57999999999999996</v>
      </c>
      <c r="G20" s="292">
        <v>0.57999999999999996</v>
      </c>
      <c r="H20" s="292">
        <v>0</v>
      </c>
      <c r="I20" s="292">
        <v>14.64</v>
      </c>
      <c r="J20" s="292">
        <v>14.64</v>
      </c>
      <c r="K20" s="292">
        <v>0</v>
      </c>
      <c r="L20" s="292">
        <v>46.03</v>
      </c>
      <c r="M20" s="292">
        <v>46.03</v>
      </c>
      <c r="N20" s="292">
        <v>0</v>
      </c>
    </row>
    <row r="21" spans="2:14" x14ac:dyDescent="0.35">
      <c r="B21" s="246" t="s">
        <v>42</v>
      </c>
      <c r="C21" s="292">
        <v>84.26</v>
      </c>
      <c r="D21" s="292">
        <v>83.94</v>
      </c>
      <c r="E21" s="292">
        <v>100</v>
      </c>
      <c r="F21" s="292">
        <v>0.2</v>
      </c>
      <c r="G21" s="292">
        <v>0.2</v>
      </c>
      <c r="H21" s="292">
        <v>0</v>
      </c>
      <c r="I21" s="292">
        <v>17.93</v>
      </c>
      <c r="J21" s="292">
        <v>16.87</v>
      </c>
      <c r="K21" s="292">
        <v>70</v>
      </c>
      <c r="L21" s="292">
        <v>57.83</v>
      </c>
      <c r="M21" s="292">
        <v>58.33</v>
      </c>
      <c r="N21" s="292">
        <v>30</v>
      </c>
    </row>
    <row r="22" spans="2:14" x14ac:dyDescent="0.35">
      <c r="B22" s="246" t="s">
        <v>43</v>
      </c>
      <c r="C22" s="292">
        <v>97.39</v>
      </c>
      <c r="D22" s="292">
        <v>97.33</v>
      </c>
      <c r="E22" s="292">
        <v>100</v>
      </c>
      <c r="F22" s="292">
        <v>0</v>
      </c>
      <c r="G22" s="292">
        <v>0</v>
      </c>
      <c r="H22" s="292">
        <v>0</v>
      </c>
      <c r="I22" s="292">
        <v>7.19</v>
      </c>
      <c r="J22" s="292">
        <v>6</v>
      </c>
      <c r="K22" s="292">
        <v>66.67</v>
      </c>
      <c r="L22" s="292">
        <v>60.19</v>
      </c>
      <c r="M22" s="292">
        <v>60.64</v>
      </c>
      <c r="N22" s="292">
        <v>33.33</v>
      </c>
    </row>
    <row r="23" spans="2:14" x14ac:dyDescent="0.35">
      <c r="B23" s="246" t="s">
        <v>44</v>
      </c>
      <c r="C23" s="292">
        <v>92.24</v>
      </c>
      <c r="D23" s="292">
        <v>92.13</v>
      </c>
      <c r="E23" s="292">
        <v>100</v>
      </c>
      <c r="F23" s="292">
        <v>0.83</v>
      </c>
      <c r="G23" s="292">
        <v>0.56000000000000005</v>
      </c>
      <c r="H23" s="292">
        <v>20</v>
      </c>
      <c r="I23" s="292">
        <v>23.55</v>
      </c>
      <c r="J23" s="292">
        <v>23.03</v>
      </c>
      <c r="K23" s="292">
        <v>60</v>
      </c>
      <c r="L23" s="292">
        <v>52.33</v>
      </c>
      <c r="M23" s="292">
        <v>52.47</v>
      </c>
      <c r="N23" s="292">
        <v>40</v>
      </c>
    </row>
    <row r="24" spans="2:14" x14ac:dyDescent="0.35">
      <c r="B24" s="246" t="s">
        <v>45</v>
      </c>
      <c r="C24" s="292">
        <v>96.63</v>
      </c>
      <c r="D24" s="292">
        <v>96.61</v>
      </c>
      <c r="E24" s="292">
        <v>100</v>
      </c>
      <c r="F24" s="292">
        <v>0</v>
      </c>
      <c r="G24" s="292">
        <v>0</v>
      </c>
      <c r="H24" s="292">
        <v>0</v>
      </c>
      <c r="I24" s="292">
        <v>7.14</v>
      </c>
      <c r="J24" s="292">
        <v>6.77</v>
      </c>
      <c r="K24" s="292">
        <v>100</v>
      </c>
      <c r="L24" s="292">
        <v>38.630000000000003</v>
      </c>
      <c r="M24" s="292">
        <v>38.76</v>
      </c>
      <c r="N24" s="292">
        <v>0</v>
      </c>
    </row>
    <row r="25" spans="2:14" x14ac:dyDescent="0.35">
      <c r="B25" s="246" t="s">
        <v>46</v>
      </c>
      <c r="C25" s="292">
        <v>90.93</v>
      </c>
      <c r="D25" s="292">
        <v>90.82</v>
      </c>
      <c r="E25" s="292">
        <v>100</v>
      </c>
      <c r="F25" s="292">
        <v>0.47</v>
      </c>
      <c r="G25" s="292">
        <v>0</v>
      </c>
      <c r="H25" s="292">
        <v>40</v>
      </c>
      <c r="I25" s="292">
        <v>4.88</v>
      </c>
      <c r="J25" s="292">
        <v>4.71</v>
      </c>
      <c r="K25" s="292">
        <v>20</v>
      </c>
      <c r="L25" s="292">
        <v>48.86</v>
      </c>
      <c r="M25" s="292">
        <v>48.37</v>
      </c>
      <c r="N25" s="292">
        <v>100</v>
      </c>
    </row>
    <row r="26" spans="2:14" x14ac:dyDescent="0.35">
      <c r="B26" s="246" t="s">
        <v>47</v>
      </c>
      <c r="C26" s="292">
        <v>97.41</v>
      </c>
      <c r="D26" s="292">
        <v>97.41</v>
      </c>
      <c r="E26" s="292">
        <v>0</v>
      </c>
      <c r="F26" s="292">
        <v>0.2</v>
      </c>
      <c r="G26" s="292">
        <v>0.2</v>
      </c>
      <c r="H26" s="292">
        <v>0</v>
      </c>
      <c r="I26" s="292">
        <v>2.2000000000000002</v>
      </c>
      <c r="J26" s="292">
        <v>2.2000000000000002</v>
      </c>
      <c r="K26" s="292">
        <v>0</v>
      </c>
      <c r="L26" s="292">
        <v>40.1</v>
      </c>
      <c r="M26" s="292">
        <v>40.1</v>
      </c>
      <c r="N26" s="292">
        <v>0</v>
      </c>
    </row>
    <row r="27" spans="2:14" x14ac:dyDescent="0.35">
      <c r="B27" s="246" t="s">
        <v>48</v>
      </c>
      <c r="C27" s="292">
        <v>97.65</v>
      </c>
      <c r="D27" s="292">
        <v>97.62</v>
      </c>
      <c r="E27" s="292">
        <v>100</v>
      </c>
      <c r="F27" s="292">
        <v>0.36</v>
      </c>
      <c r="G27" s="292">
        <v>0.37</v>
      </c>
      <c r="H27" s="292">
        <v>0</v>
      </c>
      <c r="I27" s="292">
        <v>12.12</v>
      </c>
      <c r="J27" s="292">
        <v>12.07</v>
      </c>
      <c r="K27" s="292">
        <v>16.670000000000002</v>
      </c>
      <c r="L27" s="292">
        <v>41.3</v>
      </c>
      <c r="M27" s="292">
        <v>40.72</v>
      </c>
      <c r="N27" s="292">
        <v>100</v>
      </c>
    </row>
    <row r="28" spans="2:14" x14ac:dyDescent="0.35">
      <c r="B28" s="246" t="s">
        <v>49</v>
      </c>
      <c r="C28" s="292">
        <v>90.76</v>
      </c>
      <c r="D28" s="292">
        <v>90.59</v>
      </c>
      <c r="E28" s="292">
        <v>93.33</v>
      </c>
      <c r="F28" s="292">
        <v>0.62</v>
      </c>
      <c r="G28" s="292">
        <v>0.44</v>
      </c>
      <c r="H28" s="292">
        <v>3.33</v>
      </c>
      <c r="I28" s="292">
        <v>13.14</v>
      </c>
      <c r="J28" s="292">
        <v>9.41</v>
      </c>
      <c r="K28" s="292">
        <v>70</v>
      </c>
      <c r="L28" s="292">
        <v>56.77</v>
      </c>
      <c r="M28" s="292">
        <v>56.24</v>
      </c>
      <c r="N28" s="292">
        <v>65.62</v>
      </c>
    </row>
    <row r="29" spans="2:14" x14ac:dyDescent="0.35">
      <c r="B29" s="246" t="s">
        <v>50</v>
      </c>
      <c r="C29" s="292">
        <v>66.23</v>
      </c>
      <c r="D29" s="292">
        <v>63.99</v>
      </c>
      <c r="E29" s="292">
        <v>95.35</v>
      </c>
      <c r="F29" s="292">
        <v>5.63</v>
      </c>
      <c r="G29" s="292">
        <v>1.96</v>
      </c>
      <c r="H29" s="292">
        <v>53.49</v>
      </c>
      <c r="I29" s="292">
        <v>12.75</v>
      </c>
      <c r="J29" s="292">
        <v>9.4499999999999993</v>
      </c>
      <c r="K29" s="292">
        <v>55.81</v>
      </c>
      <c r="L29" s="292">
        <v>56.49</v>
      </c>
      <c r="M29" s="292">
        <v>57.1</v>
      </c>
      <c r="N29" s="292">
        <v>49.12</v>
      </c>
    </row>
    <row r="30" spans="2:14" x14ac:dyDescent="0.35">
      <c r="B30" s="246" t="s">
        <v>51</v>
      </c>
      <c r="C30" s="292">
        <v>92.71</v>
      </c>
      <c r="D30" s="292">
        <v>92.41</v>
      </c>
      <c r="E30" s="292">
        <v>100</v>
      </c>
      <c r="F30" s="292">
        <v>1.49</v>
      </c>
      <c r="G30" s="292">
        <v>0.31</v>
      </c>
      <c r="H30" s="292">
        <v>30.77</v>
      </c>
      <c r="I30" s="292">
        <v>10.71</v>
      </c>
      <c r="J30" s="292">
        <v>8.67</v>
      </c>
      <c r="K30" s="292">
        <v>61.54</v>
      </c>
      <c r="L30" s="292">
        <v>54.86</v>
      </c>
      <c r="M30" s="292">
        <v>54.13</v>
      </c>
      <c r="N30" s="292">
        <v>72.41</v>
      </c>
    </row>
    <row r="31" spans="2:14" x14ac:dyDescent="0.35">
      <c r="B31" s="246" t="s">
        <v>52</v>
      </c>
      <c r="C31" s="292">
        <v>77.41</v>
      </c>
      <c r="D31" s="292">
        <v>77.3</v>
      </c>
      <c r="E31" s="292">
        <v>79.31</v>
      </c>
      <c r="F31" s="292">
        <v>2.3199999999999998</v>
      </c>
      <c r="G31" s="292">
        <v>0.41</v>
      </c>
      <c r="H31" s="292">
        <v>34.479999999999997</v>
      </c>
      <c r="I31" s="292">
        <v>13.13</v>
      </c>
      <c r="J31" s="292">
        <v>9.1999999999999993</v>
      </c>
      <c r="K31" s="292">
        <v>79.31</v>
      </c>
      <c r="L31" s="292">
        <v>24.62</v>
      </c>
      <c r="M31" s="292">
        <v>24.64</v>
      </c>
      <c r="N31" s="292">
        <v>24.24</v>
      </c>
    </row>
    <row r="32" spans="2:14" x14ac:dyDescent="0.35">
      <c r="B32" s="246" t="s">
        <v>53</v>
      </c>
      <c r="C32" s="292">
        <v>79.42</v>
      </c>
      <c r="D32" s="292">
        <v>79.2</v>
      </c>
      <c r="E32" s="292">
        <v>100</v>
      </c>
      <c r="F32" s="292">
        <v>0.41</v>
      </c>
      <c r="G32" s="292">
        <v>0.14000000000000001</v>
      </c>
      <c r="H32" s="292">
        <v>25</v>
      </c>
      <c r="I32" s="292">
        <v>8.3699999999999992</v>
      </c>
      <c r="J32" s="292">
        <v>7.49</v>
      </c>
      <c r="K32" s="292">
        <v>87.5</v>
      </c>
      <c r="L32" s="292">
        <v>60.44</v>
      </c>
      <c r="M32" s="292">
        <v>60.88</v>
      </c>
      <c r="N32" s="292">
        <v>22.22</v>
      </c>
    </row>
    <row r="33" spans="1:14" x14ac:dyDescent="0.35">
      <c r="B33" s="246" t="s">
        <v>54</v>
      </c>
      <c r="C33" s="292">
        <v>83.88</v>
      </c>
      <c r="D33" s="292">
        <v>83.51</v>
      </c>
      <c r="E33" s="292">
        <v>95.24</v>
      </c>
      <c r="F33" s="292">
        <v>0.74</v>
      </c>
      <c r="G33" s="292">
        <v>0.31</v>
      </c>
      <c r="H33" s="292">
        <v>14.29</v>
      </c>
      <c r="I33" s="292">
        <v>6.8</v>
      </c>
      <c r="J33" s="292">
        <v>4.58</v>
      </c>
      <c r="K33" s="292">
        <v>76.19</v>
      </c>
      <c r="L33" s="292">
        <v>65.739999999999995</v>
      </c>
      <c r="M33" s="292">
        <v>66.09</v>
      </c>
      <c r="N33" s="292">
        <v>54.55</v>
      </c>
    </row>
    <row r="34" spans="1:14" ht="15" thickBot="1" x14ac:dyDescent="0.4">
      <c r="B34" s="248" t="s">
        <v>55</v>
      </c>
      <c r="C34" s="291">
        <v>75.569999999999993</v>
      </c>
      <c r="D34" s="291">
        <v>75.790000000000006</v>
      </c>
      <c r="E34" s="291">
        <v>71.790000000000006</v>
      </c>
      <c r="F34" s="291">
        <v>2.14</v>
      </c>
      <c r="G34" s="291">
        <v>0.91</v>
      </c>
      <c r="H34" s="291">
        <v>23.08</v>
      </c>
      <c r="I34" s="291">
        <v>17.14</v>
      </c>
      <c r="J34" s="291">
        <v>14.52</v>
      </c>
      <c r="K34" s="291">
        <v>61.54</v>
      </c>
      <c r="L34" s="291">
        <v>54.13</v>
      </c>
      <c r="M34" s="291">
        <v>53.6</v>
      </c>
      <c r="N34" s="291">
        <v>63.04</v>
      </c>
    </row>
    <row r="35" spans="1:14" s="142" customFormat="1" ht="15.5" thickTop="1" thickBot="1" x14ac:dyDescent="0.4">
      <c r="A35" s="293"/>
      <c r="B35" s="294" t="s">
        <v>83</v>
      </c>
      <c r="C35" s="295">
        <v>89.17</v>
      </c>
      <c r="D35" s="295">
        <v>89.09</v>
      </c>
      <c r="E35" s="295">
        <v>92.33</v>
      </c>
      <c r="F35" s="295">
        <v>0.77</v>
      </c>
      <c r="G35" s="295">
        <v>0.34</v>
      </c>
      <c r="H35" s="295">
        <v>18.29</v>
      </c>
      <c r="I35" s="295">
        <v>12.1</v>
      </c>
      <c r="J35" s="295">
        <v>10.77</v>
      </c>
      <c r="K35" s="295">
        <v>66.959999999999994</v>
      </c>
      <c r="L35" s="295">
        <v>47.02</v>
      </c>
      <c r="M35" s="295">
        <v>47.01</v>
      </c>
      <c r="N35" s="295">
        <v>47.38</v>
      </c>
    </row>
    <row r="36" spans="1:14" ht="16" thickTop="1" x14ac:dyDescent="0.35">
      <c r="B36" s="14" t="s">
        <v>309</v>
      </c>
      <c r="C36" s="14"/>
      <c r="E36" s="296"/>
      <c r="H36" s="296"/>
      <c r="K36" s="296"/>
      <c r="N36" s="296"/>
    </row>
  </sheetData>
  <mergeCells count="5">
    <mergeCell ref="B3:B4"/>
    <mergeCell ref="C3:E3"/>
    <mergeCell ref="F3:H3"/>
    <mergeCell ref="I3:K3"/>
    <mergeCell ref="L3:N3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6"/>
  <sheetViews>
    <sheetView workbookViewId="0">
      <selection activeCell="C35" sqref="C35"/>
    </sheetView>
  </sheetViews>
  <sheetFormatPr defaultRowHeight="14.5" x14ac:dyDescent="0.35"/>
  <cols>
    <col min="2" max="2" width="15" customWidth="1"/>
    <col min="3" max="3" width="20.08984375" style="323" customWidth="1"/>
    <col min="4" max="4" width="20.6328125" style="323" customWidth="1"/>
    <col min="5" max="5" width="17.6328125" style="323" customWidth="1"/>
    <col min="6" max="6" width="22.453125" style="323" customWidth="1"/>
  </cols>
  <sheetData>
    <row r="2" spans="2:6" ht="13.5" customHeight="1" thickBot="1" x14ac:dyDescent="0.4">
      <c r="B2" s="85" t="s">
        <v>404</v>
      </c>
    </row>
    <row r="3" spans="2:6" ht="16" hidden="1" thickBot="1" x14ac:dyDescent="0.4">
      <c r="B3" s="85" t="s">
        <v>244</v>
      </c>
    </row>
    <row r="4" spans="2:6" ht="47" customHeight="1" thickTop="1" thickBot="1" x14ac:dyDescent="0.4">
      <c r="B4" s="104" t="s">
        <v>25</v>
      </c>
      <c r="C4" s="324" t="s">
        <v>240</v>
      </c>
      <c r="D4" s="324" t="s">
        <v>241</v>
      </c>
      <c r="E4" s="324" t="s">
        <v>242</v>
      </c>
      <c r="F4" s="324" t="s">
        <v>243</v>
      </c>
    </row>
    <row r="5" spans="2:6" x14ac:dyDescent="0.35">
      <c r="B5" s="99" t="s">
        <v>26</v>
      </c>
      <c r="C5" s="325">
        <v>88.24</v>
      </c>
      <c r="D5" s="292">
        <v>0</v>
      </c>
      <c r="E5" s="325">
        <v>61.76</v>
      </c>
      <c r="F5" s="325">
        <v>4.08</v>
      </c>
    </row>
    <row r="6" spans="2:6" x14ac:dyDescent="0.35">
      <c r="B6" s="99" t="s">
        <v>27</v>
      </c>
      <c r="C6" s="325">
        <v>91.67</v>
      </c>
      <c r="D6" s="292">
        <v>0</v>
      </c>
      <c r="E6" s="325">
        <v>91.67</v>
      </c>
      <c r="F6" s="325">
        <v>22.92</v>
      </c>
    </row>
    <row r="7" spans="2:6" x14ac:dyDescent="0.35">
      <c r="B7" s="99" t="s">
        <v>28</v>
      </c>
      <c r="C7" s="325">
        <v>55.56</v>
      </c>
      <c r="D7" s="292">
        <v>0</v>
      </c>
      <c r="E7" s="325">
        <v>58.33</v>
      </c>
      <c r="F7" s="325">
        <v>13.56</v>
      </c>
    </row>
    <row r="8" spans="2:6" x14ac:dyDescent="0.35">
      <c r="B8" s="99" t="s">
        <v>29</v>
      </c>
      <c r="C8" s="325">
        <v>97.33</v>
      </c>
      <c r="D8" s="292">
        <v>0</v>
      </c>
      <c r="E8" s="325">
        <v>90.67</v>
      </c>
      <c r="F8" s="325">
        <v>10.33</v>
      </c>
    </row>
    <row r="9" spans="2:6" x14ac:dyDescent="0.35">
      <c r="B9" s="99" t="s">
        <v>30</v>
      </c>
      <c r="C9" s="325">
        <v>96.08</v>
      </c>
      <c r="D9" s="292">
        <v>0</v>
      </c>
      <c r="E9" s="325">
        <v>54.9</v>
      </c>
      <c r="F9" s="325">
        <v>6.3</v>
      </c>
    </row>
    <row r="10" spans="2:6" x14ac:dyDescent="0.35">
      <c r="B10" s="99" t="s">
        <v>31</v>
      </c>
      <c r="C10" s="325">
        <v>93.75</v>
      </c>
      <c r="D10" s="292">
        <v>0</v>
      </c>
      <c r="E10" s="325">
        <v>64.06</v>
      </c>
      <c r="F10" s="325">
        <v>2.1</v>
      </c>
    </row>
    <row r="11" spans="2:6" x14ac:dyDescent="0.35">
      <c r="B11" s="99" t="s">
        <v>32</v>
      </c>
      <c r="C11" s="325">
        <v>94.2</v>
      </c>
      <c r="D11" s="292">
        <v>0</v>
      </c>
      <c r="E11" s="325">
        <v>78.260000000000005</v>
      </c>
      <c r="F11" s="325">
        <v>13.7</v>
      </c>
    </row>
    <row r="12" spans="2:6" x14ac:dyDescent="0.35">
      <c r="B12" s="99" t="s">
        <v>33</v>
      </c>
      <c r="C12" s="325">
        <v>90.91</v>
      </c>
      <c r="D12" s="292">
        <v>0</v>
      </c>
      <c r="E12" s="325">
        <v>48.48</v>
      </c>
      <c r="F12" s="325">
        <v>12.82</v>
      </c>
    </row>
    <row r="13" spans="2:6" x14ac:dyDescent="0.35">
      <c r="B13" s="99" t="s">
        <v>34</v>
      </c>
      <c r="C13" s="325">
        <v>94.12</v>
      </c>
      <c r="D13" s="292">
        <v>0</v>
      </c>
      <c r="E13" s="325">
        <v>68.63</v>
      </c>
      <c r="F13" s="325">
        <v>14.11</v>
      </c>
    </row>
    <row r="14" spans="2:6" x14ac:dyDescent="0.35">
      <c r="B14" s="99" t="s">
        <v>35</v>
      </c>
      <c r="C14" s="325">
        <v>96.39</v>
      </c>
      <c r="D14" s="292">
        <v>0</v>
      </c>
      <c r="E14" s="325">
        <v>75.900000000000006</v>
      </c>
      <c r="F14" s="325">
        <v>14.19</v>
      </c>
    </row>
    <row r="15" spans="2:6" x14ac:dyDescent="0.35">
      <c r="B15" s="99" t="s">
        <v>36</v>
      </c>
      <c r="C15" s="325">
        <v>100</v>
      </c>
      <c r="D15" s="292">
        <v>0</v>
      </c>
      <c r="E15" s="325">
        <v>90</v>
      </c>
      <c r="F15" s="325">
        <v>21.55</v>
      </c>
    </row>
    <row r="16" spans="2:6" x14ac:dyDescent="0.35">
      <c r="B16" s="99" t="s">
        <v>37</v>
      </c>
      <c r="C16" s="325">
        <v>97.06</v>
      </c>
      <c r="D16" s="292">
        <v>0</v>
      </c>
      <c r="E16" s="325">
        <v>58.82</v>
      </c>
      <c r="F16" s="325">
        <v>17.86</v>
      </c>
    </row>
    <row r="17" spans="2:6" x14ac:dyDescent="0.35">
      <c r="B17" s="99" t="s">
        <v>38</v>
      </c>
      <c r="C17" s="325">
        <v>73.680000000000007</v>
      </c>
      <c r="D17" s="292">
        <v>0</v>
      </c>
      <c r="E17" s="325">
        <v>26.32</v>
      </c>
      <c r="F17" s="325">
        <v>37.840000000000003</v>
      </c>
    </row>
    <row r="18" spans="2:6" x14ac:dyDescent="0.35">
      <c r="B18" s="99" t="s">
        <v>39</v>
      </c>
      <c r="C18" s="325">
        <v>100</v>
      </c>
      <c r="D18" s="292">
        <v>0</v>
      </c>
      <c r="E18" s="325">
        <v>24.24</v>
      </c>
      <c r="F18" s="325">
        <v>41.52</v>
      </c>
    </row>
    <row r="19" spans="2:6" x14ac:dyDescent="0.35">
      <c r="B19" s="99" t="s">
        <v>40</v>
      </c>
      <c r="C19" s="325">
        <v>98.7</v>
      </c>
      <c r="D19" s="292">
        <v>0</v>
      </c>
      <c r="E19" s="325">
        <v>5.19</v>
      </c>
      <c r="F19" s="325">
        <v>40.08</v>
      </c>
    </row>
    <row r="20" spans="2:6" x14ac:dyDescent="0.35">
      <c r="B20" s="99" t="s">
        <v>41</v>
      </c>
      <c r="C20" s="325">
        <v>100</v>
      </c>
      <c r="D20" s="292">
        <v>0</v>
      </c>
      <c r="E20" s="325">
        <v>26.47</v>
      </c>
      <c r="F20" s="325">
        <v>41.58</v>
      </c>
    </row>
    <row r="21" spans="2:6" x14ac:dyDescent="0.35">
      <c r="B21" s="99" t="s">
        <v>42</v>
      </c>
      <c r="C21" s="325">
        <v>100</v>
      </c>
      <c r="D21" s="325">
        <v>3.92</v>
      </c>
      <c r="E21" s="325">
        <v>72.55</v>
      </c>
      <c r="F21" s="325">
        <v>26.67</v>
      </c>
    </row>
    <row r="22" spans="2:6" x14ac:dyDescent="0.35">
      <c r="B22" s="99" t="s">
        <v>43</v>
      </c>
      <c r="C22" s="325">
        <v>100</v>
      </c>
      <c r="D22" s="292">
        <v>0</v>
      </c>
      <c r="E22" s="325">
        <v>50</v>
      </c>
      <c r="F22" s="325">
        <v>23.42</v>
      </c>
    </row>
    <row r="23" spans="2:6" x14ac:dyDescent="0.35">
      <c r="B23" s="99" t="s">
        <v>44</v>
      </c>
      <c r="C23" s="325">
        <v>94.12</v>
      </c>
      <c r="D23" s="292">
        <v>0</v>
      </c>
      <c r="E23" s="325">
        <v>62.75</v>
      </c>
      <c r="F23" s="325">
        <v>26.76</v>
      </c>
    </row>
    <row r="24" spans="2:6" x14ac:dyDescent="0.35">
      <c r="B24" s="99" t="s">
        <v>45</v>
      </c>
      <c r="C24" s="325">
        <v>95</v>
      </c>
      <c r="D24" s="292">
        <v>0</v>
      </c>
      <c r="E24" s="325">
        <v>65</v>
      </c>
      <c r="F24" s="325">
        <v>30.16</v>
      </c>
    </row>
    <row r="25" spans="2:6" x14ac:dyDescent="0.35">
      <c r="B25" s="99" t="s">
        <v>46</v>
      </c>
      <c r="C25" s="325">
        <v>97.56</v>
      </c>
      <c r="D25" s="325">
        <v>1.22</v>
      </c>
      <c r="E25" s="325">
        <v>18.29</v>
      </c>
      <c r="F25" s="325">
        <v>26.89</v>
      </c>
    </row>
    <row r="26" spans="2:6" x14ac:dyDescent="0.35">
      <c r="B26" s="99" t="s">
        <v>47</v>
      </c>
      <c r="C26" s="325">
        <v>99.12</v>
      </c>
      <c r="D26" s="292">
        <v>0</v>
      </c>
      <c r="E26" s="325">
        <v>28.95</v>
      </c>
      <c r="F26" s="325">
        <v>37.07</v>
      </c>
    </row>
    <row r="27" spans="2:6" x14ac:dyDescent="0.35">
      <c r="B27" s="99" t="s">
        <v>48</v>
      </c>
      <c r="C27" s="325">
        <v>100</v>
      </c>
      <c r="D27" s="292">
        <v>0</v>
      </c>
      <c r="E27" s="325">
        <v>73.17</v>
      </c>
      <c r="F27" s="325">
        <v>16.510000000000002</v>
      </c>
    </row>
    <row r="28" spans="2:6" x14ac:dyDescent="0.35">
      <c r="B28" s="99" t="s">
        <v>49</v>
      </c>
      <c r="C28" s="325">
        <v>88.24</v>
      </c>
      <c r="D28" s="292">
        <v>0</v>
      </c>
      <c r="E28" s="325">
        <v>100</v>
      </c>
      <c r="F28" s="325">
        <v>24.32</v>
      </c>
    </row>
    <row r="29" spans="2:6" x14ac:dyDescent="0.35">
      <c r="B29" s="99" t="s">
        <v>50</v>
      </c>
      <c r="C29" s="325">
        <v>86.21</v>
      </c>
      <c r="D29" s="292">
        <v>0</v>
      </c>
      <c r="E29" s="325">
        <v>75.86</v>
      </c>
      <c r="F29" s="325">
        <v>38.79</v>
      </c>
    </row>
    <row r="30" spans="2:6" x14ac:dyDescent="0.35">
      <c r="B30" s="99" t="s">
        <v>51</v>
      </c>
      <c r="C30" s="325">
        <v>100</v>
      </c>
      <c r="D30" s="292">
        <v>0</v>
      </c>
      <c r="E30" s="325">
        <v>81.819999999999993</v>
      </c>
      <c r="F30" s="325">
        <v>17.96</v>
      </c>
    </row>
    <row r="31" spans="2:6" x14ac:dyDescent="0.35">
      <c r="B31" s="99" t="s">
        <v>52</v>
      </c>
      <c r="C31" s="325">
        <v>100</v>
      </c>
      <c r="D31" s="292">
        <v>0</v>
      </c>
      <c r="E31" s="325">
        <v>89.66</v>
      </c>
      <c r="F31" s="325">
        <v>23.49</v>
      </c>
    </row>
    <row r="32" spans="2:6" x14ac:dyDescent="0.35">
      <c r="B32" s="99" t="s">
        <v>53</v>
      </c>
      <c r="C32" s="325">
        <v>97.83</v>
      </c>
      <c r="D32" s="292">
        <v>0</v>
      </c>
      <c r="E32" s="325">
        <v>89.13</v>
      </c>
      <c r="F32" s="325">
        <v>35.33</v>
      </c>
    </row>
    <row r="33" spans="2:6" x14ac:dyDescent="0.35">
      <c r="B33" s="99" t="s">
        <v>54</v>
      </c>
      <c r="C33" s="325">
        <v>65.22</v>
      </c>
      <c r="D33" s="292">
        <v>0</v>
      </c>
      <c r="E33" s="325">
        <v>52.17</v>
      </c>
      <c r="F33" s="325">
        <v>22.96</v>
      </c>
    </row>
    <row r="34" spans="2:6" ht="15" thickBot="1" x14ac:dyDescent="0.4">
      <c r="B34" s="100" t="s">
        <v>55</v>
      </c>
      <c r="C34" s="326">
        <v>66.2</v>
      </c>
      <c r="D34" s="326">
        <v>1.41</v>
      </c>
      <c r="E34" s="326">
        <v>42.25</v>
      </c>
      <c r="F34" s="326">
        <v>15.43</v>
      </c>
    </row>
    <row r="35" spans="2:6" ht="15.5" thickTop="1" thickBot="1" x14ac:dyDescent="0.4">
      <c r="B35" s="98" t="s">
        <v>83</v>
      </c>
      <c r="C35" s="365">
        <v>92.88</v>
      </c>
      <c r="D35" s="365">
        <v>0.26</v>
      </c>
      <c r="E35" s="365">
        <v>58.22</v>
      </c>
      <c r="F35" s="365">
        <v>25.91</v>
      </c>
    </row>
    <row r="36" spans="2:6" ht="16" thickTop="1" x14ac:dyDescent="0.35">
      <c r="B36" s="14" t="s">
        <v>309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workbookViewId="0">
      <selection activeCell="L32" sqref="L32"/>
    </sheetView>
  </sheetViews>
  <sheetFormatPr defaultRowHeight="14.5" x14ac:dyDescent="0.35"/>
  <cols>
    <col min="2" max="2" width="13.7265625" customWidth="1"/>
    <col min="3" max="3" width="7.81640625" bestFit="1" customWidth="1"/>
    <col min="4" max="4" width="8.1796875" customWidth="1"/>
    <col min="5" max="5" width="8.26953125" customWidth="1"/>
    <col min="6" max="6" width="8.54296875" customWidth="1"/>
    <col min="7" max="7" width="7.81640625" customWidth="1"/>
    <col min="8" max="8" width="10.54296875" customWidth="1"/>
  </cols>
  <sheetData>
    <row r="2" spans="2:8" ht="15.5" x14ac:dyDescent="0.35">
      <c r="B2" s="229" t="s">
        <v>405</v>
      </c>
      <c r="C2" s="297"/>
      <c r="D2" s="298"/>
      <c r="E2" s="298"/>
      <c r="F2" s="298"/>
      <c r="G2" s="298"/>
      <c r="H2" s="298"/>
    </row>
    <row r="3" spans="2:8" x14ac:dyDescent="0.35">
      <c r="B3" s="535" t="s">
        <v>25</v>
      </c>
      <c r="C3" s="537" t="s">
        <v>245</v>
      </c>
      <c r="D3" s="537"/>
      <c r="E3" s="537"/>
      <c r="F3" s="537"/>
      <c r="G3" s="537"/>
      <c r="H3" s="538" t="s">
        <v>246</v>
      </c>
    </row>
    <row r="4" spans="2:8" ht="39" customHeight="1" thickBot="1" x14ac:dyDescent="0.4">
      <c r="B4" s="536"/>
      <c r="C4" s="299" t="s">
        <v>247</v>
      </c>
      <c r="D4" s="299" t="s">
        <v>248</v>
      </c>
      <c r="E4" s="299" t="s">
        <v>249</v>
      </c>
      <c r="F4" s="299" t="s">
        <v>250</v>
      </c>
      <c r="G4" s="299" t="s">
        <v>251</v>
      </c>
      <c r="H4" s="539"/>
    </row>
    <row r="5" spans="2:8" ht="15" thickTop="1" x14ac:dyDescent="0.35">
      <c r="B5" s="300" t="s">
        <v>26</v>
      </c>
      <c r="C5" s="292">
        <v>0</v>
      </c>
      <c r="D5" s="292">
        <v>0</v>
      </c>
      <c r="E5" s="292">
        <v>0</v>
      </c>
      <c r="F5" s="292">
        <v>0</v>
      </c>
      <c r="G5" s="292">
        <v>0</v>
      </c>
      <c r="H5" s="292">
        <v>100</v>
      </c>
    </row>
    <row r="6" spans="2:8" x14ac:dyDescent="0.35">
      <c r="B6" s="300" t="s">
        <v>27</v>
      </c>
      <c r="C6" s="292">
        <v>8</v>
      </c>
      <c r="D6" s="292">
        <v>12</v>
      </c>
      <c r="E6" s="292">
        <v>0</v>
      </c>
      <c r="F6" s="292">
        <v>0</v>
      </c>
      <c r="G6" s="292">
        <v>0</v>
      </c>
      <c r="H6" s="292">
        <v>80</v>
      </c>
    </row>
    <row r="7" spans="2:8" x14ac:dyDescent="0.35">
      <c r="B7" s="300" t="s">
        <v>28</v>
      </c>
      <c r="C7" s="292">
        <v>33.33</v>
      </c>
      <c r="D7" s="292">
        <v>33.33</v>
      </c>
      <c r="E7" s="292">
        <v>0</v>
      </c>
      <c r="F7" s="292">
        <v>0</v>
      </c>
      <c r="G7" s="292">
        <v>0</v>
      </c>
      <c r="H7" s="292">
        <v>33.33</v>
      </c>
    </row>
    <row r="8" spans="2:8" x14ac:dyDescent="0.35">
      <c r="B8" s="300" t="s">
        <v>29</v>
      </c>
      <c r="C8" s="292">
        <v>26.83</v>
      </c>
      <c r="D8" s="292">
        <v>31.71</v>
      </c>
      <c r="E8" s="292">
        <v>0</v>
      </c>
      <c r="F8" s="292">
        <v>0</v>
      </c>
      <c r="G8" s="292">
        <v>0</v>
      </c>
      <c r="H8" s="292">
        <v>41.46</v>
      </c>
    </row>
    <row r="9" spans="2:8" x14ac:dyDescent="0.35">
      <c r="B9" s="300" t="s">
        <v>30</v>
      </c>
      <c r="C9" s="292">
        <v>27.59</v>
      </c>
      <c r="D9" s="292">
        <v>34.479999999999997</v>
      </c>
      <c r="E9" s="292">
        <v>0</v>
      </c>
      <c r="F9" s="292">
        <v>0</v>
      </c>
      <c r="G9" s="292">
        <v>0</v>
      </c>
      <c r="H9" s="292">
        <v>37.93</v>
      </c>
    </row>
    <row r="10" spans="2:8" x14ac:dyDescent="0.35">
      <c r="B10" s="300" t="s">
        <v>31</v>
      </c>
      <c r="C10" s="292">
        <v>0</v>
      </c>
      <c r="D10" s="292">
        <v>0</v>
      </c>
      <c r="E10" s="292">
        <v>0</v>
      </c>
      <c r="F10" s="292">
        <v>0</v>
      </c>
      <c r="G10" s="292">
        <v>0</v>
      </c>
      <c r="H10" s="292">
        <v>100</v>
      </c>
    </row>
    <row r="11" spans="2:8" x14ac:dyDescent="0.35">
      <c r="B11" s="300" t="s">
        <v>32</v>
      </c>
      <c r="C11" s="292">
        <v>4.76</v>
      </c>
      <c r="D11" s="292">
        <v>59.52</v>
      </c>
      <c r="E11" s="292">
        <v>0</v>
      </c>
      <c r="F11" s="292">
        <v>0</v>
      </c>
      <c r="G11" s="292">
        <v>0</v>
      </c>
      <c r="H11" s="292">
        <v>35.71</v>
      </c>
    </row>
    <row r="12" spans="2:8" x14ac:dyDescent="0.35">
      <c r="B12" s="300" t="s">
        <v>33</v>
      </c>
      <c r="C12" s="292">
        <v>25</v>
      </c>
      <c r="D12" s="292">
        <v>0</v>
      </c>
      <c r="E12" s="292">
        <v>0</v>
      </c>
      <c r="F12" s="292">
        <v>0</v>
      </c>
      <c r="G12" s="292">
        <v>0</v>
      </c>
      <c r="H12" s="292">
        <v>75</v>
      </c>
    </row>
    <row r="13" spans="2:8" x14ac:dyDescent="0.35">
      <c r="B13" s="300" t="s">
        <v>34</v>
      </c>
      <c r="C13" s="292">
        <v>0</v>
      </c>
      <c r="D13" s="292">
        <v>42.86</v>
      </c>
      <c r="E13" s="292">
        <v>0</v>
      </c>
      <c r="F13" s="292">
        <v>0</v>
      </c>
      <c r="G13" s="292">
        <v>0</v>
      </c>
      <c r="H13" s="292">
        <v>57.14</v>
      </c>
    </row>
    <row r="14" spans="2:8" x14ac:dyDescent="0.35">
      <c r="B14" s="300" t="s">
        <v>35</v>
      </c>
      <c r="C14" s="292">
        <v>15.38</v>
      </c>
      <c r="D14" s="292">
        <v>23.08</v>
      </c>
      <c r="E14" s="292">
        <v>0</v>
      </c>
      <c r="F14" s="292">
        <v>0</v>
      </c>
      <c r="G14" s="292">
        <v>0</v>
      </c>
      <c r="H14" s="292">
        <v>61.54</v>
      </c>
    </row>
    <row r="15" spans="2:8" x14ac:dyDescent="0.35">
      <c r="B15" s="300" t="s">
        <v>36</v>
      </c>
      <c r="C15" s="292">
        <v>0</v>
      </c>
      <c r="D15" s="292">
        <v>15.79</v>
      </c>
      <c r="E15" s="292">
        <v>0</v>
      </c>
      <c r="F15" s="292">
        <v>0</v>
      </c>
      <c r="G15" s="292">
        <v>0</v>
      </c>
      <c r="H15" s="292">
        <v>84.21</v>
      </c>
    </row>
    <row r="16" spans="2:8" x14ac:dyDescent="0.35">
      <c r="B16" s="300" t="s">
        <v>37</v>
      </c>
      <c r="C16" s="292">
        <v>44.44</v>
      </c>
      <c r="D16" s="292">
        <v>0</v>
      </c>
      <c r="E16" s="292">
        <v>0</v>
      </c>
      <c r="F16" s="292">
        <v>0</v>
      </c>
      <c r="G16" s="292">
        <v>0</v>
      </c>
      <c r="H16" s="292">
        <v>55.56</v>
      </c>
    </row>
    <row r="17" spans="2:8" x14ac:dyDescent="0.35">
      <c r="B17" s="300" t="s">
        <v>38</v>
      </c>
      <c r="C17" s="292"/>
      <c r="D17" s="292"/>
      <c r="E17" s="292"/>
      <c r="F17" s="292"/>
      <c r="G17" s="292"/>
      <c r="H17" s="292"/>
    </row>
    <row r="18" spans="2:8" x14ac:dyDescent="0.35">
      <c r="B18" s="300" t="s">
        <v>39</v>
      </c>
      <c r="C18" s="292"/>
      <c r="D18" s="292"/>
      <c r="E18" s="292"/>
      <c r="F18" s="292"/>
      <c r="G18" s="292"/>
      <c r="H18" s="292"/>
    </row>
    <row r="19" spans="2:8" x14ac:dyDescent="0.35">
      <c r="B19" s="300" t="s">
        <v>40</v>
      </c>
      <c r="C19" s="292"/>
      <c r="D19" s="292"/>
      <c r="E19" s="292"/>
      <c r="F19" s="292"/>
      <c r="G19" s="292"/>
      <c r="H19" s="292"/>
    </row>
    <row r="20" spans="2:8" x14ac:dyDescent="0.35">
      <c r="B20" s="300" t="s">
        <v>41</v>
      </c>
      <c r="C20" s="292">
        <v>40</v>
      </c>
      <c r="D20" s="292">
        <v>0</v>
      </c>
      <c r="E20" s="292">
        <v>0</v>
      </c>
      <c r="F20" s="292">
        <v>0</v>
      </c>
      <c r="G20" s="292">
        <v>0</v>
      </c>
      <c r="H20" s="292">
        <v>60</v>
      </c>
    </row>
    <row r="21" spans="2:8" x14ac:dyDescent="0.35">
      <c r="B21" s="300" t="s">
        <v>42</v>
      </c>
      <c r="C21" s="292">
        <v>20</v>
      </c>
      <c r="D21" s="292">
        <v>50</v>
      </c>
      <c r="E21" s="292">
        <v>0</v>
      </c>
      <c r="F21" s="292">
        <v>0</v>
      </c>
      <c r="G21" s="292">
        <v>0</v>
      </c>
      <c r="H21" s="292">
        <v>30</v>
      </c>
    </row>
    <row r="22" spans="2:8" x14ac:dyDescent="0.35">
      <c r="B22" s="300" t="s">
        <v>43</v>
      </c>
      <c r="C22" s="292">
        <v>16.670000000000002</v>
      </c>
      <c r="D22" s="292">
        <v>50</v>
      </c>
      <c r="E22" s="292">
        <v>0</v>
      </c>
      <c r="F22" s="292">
        <v>0</v>
      </c>
      <c r="G22" s="292">
        <v>0</v>
      </c>
      <c r="H22" s="292">
        <v>33.33</v>
      </c>
    </row>
    <row r="23" spans="2:8" x14ac:dyDescent="0.35">
      <c r="B23" s="300" t="s">
        <v>44</v>
      </c>
      <c r="C23" s="292">
        <v>16</v>
      </c>
      <c r="D23" s="292">
        <v>0</v>
      </c>
      <c r="E23" s="292">
        <v>4</v>
      </c>
      <c r="F23" s="292">
        <v>0</v>
      </c>
      <c r="G23" s="292">
        <v>0</v>
      </c>
      <c r="H23" s="292">
        <v>80</v>
      </c>
    </row>
    <row r="24" spans="2:8" x14ac:dyDescent="0.35">
      <c r="B24" s="300" t="s">
        <v>45</v>
      </c>
      <c r="C24" s="292">
        <v>0</v>
      </c>
      <c r="D24" s="292">
        <v>25</v>
      </c>
      <c r="E24" s="292">
        <v>0</v>
      </c>
      <c r="F24" s="292">
        <v>0</v>
      </c>
      <c r="G24" s="292">
        <v>0</v>
      </c>
      <c r="H24" s="292">
        <v>75</v>
      </c>
    </row>
    <row r="25" spans="2:8" x14ac:dyDescent="0.35">
      <c r="B25" s="300" t="s">
        <v>46</v>
      </c>
      <c r="C25" s="292"/>
      <c r="D25" s="292"/>
      <c r="E25" s="292"/>
      <c r="F25" s="292"/>
      <c r="G25" s="292"/>
      <c r="H25" s="292"/>
    </row>
    <row r="26" spans="2:8" x14ac:dyDescent="0.35">
      <c r="B26" s="300" t="s">
        <v>47</v>
      </c>
      <c r="C26" s="292">
        <v>0</v>
      </c>
      <c r="D26" s="292">
        <v>0</v>
      </c>
      <c r="E26" s="292">
        <v>0</v>
      </c>
      <c r="F26" s="292">
        <v>0</v>
      </c>
      <c r="G26" s="292">
        <v>0</v>
      </c>
      <c r="H26" s="292">
        <v>100</v>
      </c>
    </row>
    <row r="27" spans="2:8" x14ac:dyDescent="0.35">
      <c r="B27" s="300" t="s">
        <v>48</v>
      </c>
      <c r="C27" s="292">
        <v>0</v>
      </c>
      <c r="D27" s="292">
        <v>0</v>
      </c>
      <c r="E27" s="292">
        <v>0</v>
      </c>
      <c r="F27" s="292">
        <v>0</v>
      </c>
      <c r="G27" s="292">
        <v>0</v>
      </c>
      <c r="H27" s="292">
        <v>100</v>
      </c>
    </row>
    <row r="28" spans="2:8" x14ac:dyDescent="0.35">
      <c r="B28" s="300" t="s">
        <v>49</v>
      </c>
      <c r="C28" s="292">
        <v>8.82</v>
      </c>
      <c r="D28" s="292">
        <v>29.41</v>
      </c>
      <c r="E28" s="292">
        <v>35.29</v>
      </c>
      <c r="F28" s="292">
        <v>2.94</v>
      </c>
      <c r="G28" s="292">
        <v>0</v>
      </c>
      <c r="H28" s="292">
        <v>23.53</v>
      </c>
    </row>
    <row r="29" spans="2:8" x14ac:dyDescent="0.35">
      <c r="B29" s="300" t="s">
        <v>50</v>
      </c>
      <c r="C29" s="292">
        <v>3.03</v>
      </c>
      <c r="D29" s="292">
        <v>36.36</v>
      </c>
      <c r="E29" s="292">
        <v>0</v>
      </c>
      <c r="F29" s="292">
        <v>0</v>
      </c>
      <c r="G29" s="292">
        <v>21.21</v>
      </c>
      <c r="H29" s="292">
        <v>39.39</v>
      </c>
    </row>
    <row r="30" spans="2:8" x14ac:dyDescent="0.35">
      <c r="B30" s="300" t="s">
        <v>51</v>
      </c>
      <c r="C30" s="292">
        <v>75</v>
      </c>
      <c r="D30" s="292">
        <v>25</v>
      </c>
      <c r="E30" s="292">
        <v>0</v>
      </c>
      <c r="F30" s="292">
        <v>0</v>
      </c>
      <c r="G30" s="292">
        <v>0</v>
      </c>
      <c r="H30" s="292">
        <v>0</v>
      </c>
    </row>
    <row r="31" spans="2:8" x14ac:dyDescent="0.35">
      <c r="B31" s="300" t="s">
        <v>52</v>
      </c>
      <c r="C31" s="292">
        <v>11.11</v>
      </c>
      <c r="D31" s="292">
        <v>30.56</v>
      </c>
      <c r="E31" s="292">
        <v>5.56</v>
      </c>
      <c r="F31" s="292">
        <v>0</v>
      </c>
      <c r="G31" s="292">
        <v>16.670000000000002</v>
      </c>
      <c r="H31" s="292">
        <v>36.11</v>
      </c>
    </row>
    <row r="32" spans="2:8" x14ac:dyDescent="0.35">
      <c r="B32" s="300" t="s">
        <v>53</v>
      </c>
      <c r="C32" s="292">
        <v>6.67</v>
      </c>
      <c r="D32" s="292">
        <v>66.67</v>
      </c>
      <c r="E32" s="292">
        <v>0</v>
      </c>
      <c r="F32" s="292">
        <v>3.33</v>
      </c>
      <c r="G32" s="292">
        <v>13.33</v>
      </c>
      <c r="H32" s="292">
        <v>10</v>
      </c>
    </row>
    <row r="33" spans="2:10" x14ac:dyDescent="0.35">
      <c r="B33" s="300" t="s">
        <v>54</v>
      </c>
      <c r="C33" s="292">
        <v>12</v>
      </c>
      <c r="D33" s="292">
        <v>32</v>
      </c>
      <c r="E33" s="292">
        <v>4</v>
      </c>
      <c r="F33" s="292">
        <v>36</v>
      </c>
      <c r="G33" s="292">
        <v>0</v>
      </c>
      <c r="H33" s="292">
        <v>16</v>
      </c>
    </row>
    <row r="34" spans="2:10" ht="15" thickBot="1" x14ac:dyDescent="0.4">
      <c r="B34" s="301" t="s">
        <v>55</v>
      </c>
      <c r="C34" s="291">
        <v>10.64</v>
      </c>
      <c r="D34" s="291">
        <v>38.299999999999997</v>
      </c>
      <c r="E34" s="291">
        <v>0</v>
      </c>
      <c r="F34" s="291">
        <v>21.28</v>
      </c>
      <c r="G34" s="291">
        <v>4.26</v>
      </c>
      <c r="H34" s="291">
        <v>25.53</v>
      </c>
    </row>
    <row r="35" spans="2:10" ht="15.5" thickTop="1" thickBot="1" x14ac:dyDescent="0.4">
      <c r="B35" s="302" t="s">
        <v>83</v>
      </c>
      <c r="C35" s="295">
        <v>14.09</v>
      </c>
      <c r="D35" s="295">
        <v>31.75</v>
      </c>
      <c r="E35" s="295">
        <v>3.17</v>
      </c>
      <c r="F35" s="295">
        <v>4.17</v>
      </c>
      <c r="G35" s="295">
        <v>3.77</v>
      </c>
      <c r="H35" s="295">
        <v>43.06</v>
      </c>
      <c r="I35" s="303"/>
      <c r="J35" s="304"/>
    </row>
    <row r="36" spans="2:10" ht="16" thickTop="1" x14ac:dyDescent="0.35">
      <c r="B36" s="305" t="s">
        <v>309</v>
      </c>
    </row>
  </sheetData>
  <mergeCells count="3">
    <mergeCell ref="B3:B4"/>
    <mergeCell ref="C3:G3"/>
    <mergeCell ref="H3:H4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workbookViewId="0">
      <selection activeCell="N20" sqref="N20"/>
    </sheetView>
  </sheetViews>
  <sheetFormatPr defaultRowHeight="14.5" x14ac:dyDescent="0.35"/>
  <cols>
    <col min="2" max="2" width="13.7265625" customWidth="1"/>
    <col min="3" max="3" width="7.81640625" bestFit="1" customWidth="1"/>
    <col min="4" max="4" width="8.1796875" customWidth="1"/>
    <col min="5" max="5" width="8.26953125" customWidth="1"/>
    <col min="6" max="6" width="8.54296875" customWidth="1"/>
    <col min="7" max="7" width="7.81640625" customWidth="1"/>
    <col min="8" max="8" width="10.54296875" customWidth="1"/>
  </cols>
  <sheetData>
    <row r="2" spans="2:8" ht="15.5" x14ac:dyDescent="0.35">
      <c r="B2" s="229" t="s">
        <v>406</v>
      </c>
      <c r="C2" s="297"/>
      <c r="D2" s="298"/>
      <c r="E2" s="298"/>
      <c r="F2" s="298"/>
      <c r="G2" s="298"/>
      <c r="H2" s="298"/>
    </row>
    <row r="3" spans="2:8" x14ac:dyDescent="0.35">
      <c r="B3" s="535" t="s">
        <v>25</v>
      </c>
      <c r="C3" s="537" t="s">
        <v>245</v>
      </c>
      <c r="D3" s="537"/>
      <c r="E3" s="537"/>
      <c r="F3" s="537"/>
      <c r="G3" s="537"/>
      <c r="H3" s="538" t="s">
        <v>246</v>
      </c>
    </row>
    <row r="4" spans="2:8" ht="39" customHeight="1" thickBot="1" x14ac:dyDescent="0.4">
      <c r="B4" s="536"/>
      <c r="C4" s="299" t="s">
        <v>247</v>
      </c>
      <c r="D4" s="299" t="s">
        <v>248</v>
      </c>
      <c r="E4" s="299" t="s">
        <v>249</v>
      </c>
      <c r="F4" s="299" t="s">
        <v>250</v>
      </c>
      <c r="G4" s="299" t="s">
        <v>251</v>
      </c>
      <c r="H4" s="539"/>
    </row>
    <row r="5" spans="2:8" ht="15" thickTop="1" x14ac:dyDescent="0.35">
      <c r="B5" s="300" t="s">
        <v>26</v>
      </c>
      <c r="C5" s="292">
        <v>0</v>
      </c>
      <c r="D5" s="292">
        <v>0</v>
      </c>
      <c r="E5" s="292">
        <v>0</v>
      </c>
      <c r="F5" s="292">
        <v>0</v>
      </c>
      <c r="G5" s="292">
        <v>0</v>
      </c>
      <c r="H5" s="292">
        <v>100</v>
      </c>
    </row>
    <row r="6" spans="2:8" x14ac:dyDescent="0.35">
      <c r="B6" s="300" t="s">
        <v>27</v>
      </c>
      <c r="C6" s="292">
        <v>30.77</v>
      </c>
      <c r="D6" s="292">
        <v>11.54</v>
      </c>
      <c r="E6" s="292">
        <v>0</v>
      </c>
      <c r="F6" s="292">
        <v>0</v>
      </c>
      <c r="G6" s="292">
        <v>0</v>
      </c>
      <c r="H6" s="292">
        <v>57.69</v>
      </c>
    </row>
    <row r="7" spans="2:8" x14ac:dyDescent="0.35">
      <c r="B7" s="300" t="s">
        <v>28</v>
      </c>
      <c r="C7" s="292">
        <v>20</v>
      </c>
      <c r="D7" s="292">
        <v>20</v>
      </c>
      <c r="E7" s="292">
        <v>0</v>
      </c>
      <c r="F7" s="292">
        <v>0</v>
      </c>
      <c r="G7" s="292">
        <v>0</v>
      </c>
      <c r="H7" s="292">
        <v>60</v>
      </c>
    </row>
    <row r="8" spans="2:8" x14ac:dyDescent="0.35">
      <c r="B8" s="300" t="s">
        <v>29</v>
      </c>
      <c r="C8" s="292">
        <v>13.51</v>
      </c>
      <c r="D8" s="292">
        <v>43.24</v>
      </c>
      <c r="E8" s="292">
        <v>0</v>
      </c>
      <c r="F8" s="292">
        <v>0</v>
      </c>
      <c r="G8" s="292">
        <v>0</v>
      </c>
      <c r="H8" s="292">
        <v>43.24</v>
      </c>
    </row>
    <row r="9" spans="2:8" x14ac:dyDescent="0.35">
      <c r="B9" s="300" t="s">
        <v>30</v>
      </c>
      <c r="C9" s="292">
        <v>39.130000000000003</v>
      </c>
      <c r="D9" s="292">
        <v>52.17</v>
      </c>
      <c r="E9" s="292">
        <v>0</v>
      </c>
      <c r="F9" s="292">
        <v>0</v>
      </c>
      <c r="G9" s="292">
        <v>0</v>
      </c>
      <c r="H9" s="292">
        <v>8.6999999999999993</v>
      </c>
    </row>
    <row r="10" spans="2:8" x14ac:dyDescent="0.35">
      <c r="B10" s="300" t="s">
        <v>31</v>
      </c>
      <c r="C10" s="292">
        <v>50</v>
      </c>
      <c r="D10" s="292">
        <v>12.5</v>
      </c>
      <c r="E10" s="292">
        <v>0</v>
      </c>
      <c r="F10" s="292">
        <v>0</v>
      </c>
      <c r="G10" s="292">
        <v>0</v>
      </c>
      <c r="H10" s="292">
        <v>37.5</v>
      </c>
    </row>
    <row r="11" spans="2:8" x14ac:dyDescent="0.35">
      <c r="B11" s="300" t="s">
        <v>32</v>
      </c>
      <c r="C11" s="292">
        <v>6.82</v>
      </c>
      <c r="D11" s="292">
        <v>52.27</v>
      </c>
      <c r="E11" s="292">
        <v>0</v>
      </c>
      <c r="F11" s="292">
        <v>0</v>
      </c>
      <c r="G11" s="292">
        <v>0</v>
      </c>
      <c r="H11" s="292">
        <v>40.909999999999997</v>
      </c>
    </row>
    <row r="12" spans="2:8" x14ac:dyDescent="0.35">
      <c r="B12" s="300" t="s">
        <v>33</v>
      </c>
      <c r="C12" s="292">
        <v>14.29</v>
      </c>
      <c r="D12" s="292">
        <v>14.29</v>
      </c>
      <c r="E12" s="292">
        <v>0</v>
      </c>
      <c r="F12" s="292">
        <v>0</v>
      </c>
      <c r="G12" s="292">
        <v>0</v>
      </c>
      <c r="H12" s="292">
        <v>71.430000000000007</v>
      </c>
    </row>
    <row r="13" spans="2:8" x14ac:dyDescent="0.35">
      <c r="B13" s="300" t="s">
        <v>34</v>
      </c>
      <c r="C13" s="292">
        <v>0</v>
      </c>
      <c r="D13" s="292">
        <v>52.63</v>
      </c>
      <c r="E13" s="292">
        <v>0</v>
      </c>
      <c r="F13" s="292">
        <v>0</v>
      </c>
      <c r="G13" s="292">
        <v>0</v>
      </c>
      <c r="H13" s="292">
        <v>47.37</v>
      </c>
    </row>
    <row r="14" spans="2:8" x14ac:dyDescent="0.35">
      <c r="B14" s="300" t="s">
        <v>35</v>
      </c>
      <c r="C14" s="292">
        <v>7.14</v>
      </c>
      <c r="D14" s="292">
        <v>42.86</v>
      </c>
      <c r="E14" s="292">
        <v>0</v>
      </c>
      <c r="F14" s="292">
        <v>0</v>
      </c>
      <c r="G14" s="292">
        <v>0</v>
      </c>
      <c r="H14" s="292">
        <v>50</v>
      </c>
    </row>
    <row r="15" spans="2:8" x14ac:dyDescent="0.35">
      <c r="B15" s="300" t="s">
        <v>36</v>
      </c>
      <c r="C15" s="292">
        <v>28</v>
      </c>
      <c r="D15" s="292">
        <v>12</v>
      </c>
      <c r="E15" s="292">
        <v>0</v>
      </c>
      <c r="F15" s="292">
        <v>0</v>
      </c>
      <c r="G15" s="292">
        <v>0</v>
      </c>
      <c r="H15" s="292">
        <v>60</v>
      </c>
    </row>
    <row r="16" spans="2:8" x14ac:dyDescent="0.35">
      <c r="B16" s="300" t="s">
        <v>37</v>
      </c>
      <c r="C16" s="292">
        <v>0</v>
      </c>
      <c r="D16" s="292">
        <v>0</v>
      </c>
      <c r="E16" s="292">
        <v>0</v>
      </c>
      <c r="F16" s="292">
        <v>0</v>
      </c>
      <c r="G16" s="292">
        <v>0</v>
      </c>
      <c r="H16" s="292">
        <v>100</v>
      </c>
    </row>
    <row r="17" spans="2:8" x14ac:dyDescent="0.35">
      <c r="B17" s="300" t="s">
        <v>38</v>
      </c>
      <c r="C17" s="292"/>
      <c r="D17" s="292"/>
      <c r="E17" s="292"/>
      <c r="F17" s="292"/>
      <c r="G17" s="292"/>
      <c r="H17" s="292"/>
    </row>
    <row r="18" spans="2:8" x14ac:dyDescent="0.35">
      <c r="B18" s="300" t="s">
        <v>39</v>
      </c>
      <c r="C18" s="292"/>
      <c r="D18" s="292"/>
      <c r="E18" s="292"/>
      <c r="F18" s="292"/>
      <c r="G18" s="292"/>
      <c r="H18" s="292"/>
    </row>
    <row r="19" spans="2:8" x14ac:dyDescent="0.35">
      <c r="B19" s="300" t="s">
        <v>40</v>
      </c>
      <c r="C19" s="292">
        <v>0</v>
      </c>
      <c r="D19" s="292">
        <v>0</v>
      </c>
      <c r="E19" s="292">
        <v>66.67</v>
      </c>
      <c r="F19" s="292">
        <v>0</v>
      </c>
      <c r="G19" s="292">
        <v>0</v>
      </c>
      <c r="H19" s="292">
        <v>33.33</v>
      </c>
    </row>
    <row r="20" spans="2:8" x14ac:dyDescent="0.35">
      <c r="B20" s="300" t="s">
        <v>41</v>
      </c>
      <c r="C20" s="292">
        <v>0</v>
      </c>
      <c r="D20" s="292">
        <v>0</v>
      </c>
      <c r="E20" s="292">
        <v>0</v>
      </c>
      <c r="F20" s="292">
        <v>0</v>
      </c>
      <c r="G20" s="292">
        <v>0</v>
      </c>
      <c r="H20" s="292">
        <v>100</v>
      </c>
    </row>
    <row r="21" spans="2:8" x14ac:dyDescent="0.35">
      <c r="B21" s="300" t="s">
        <v>42</v>
      </c>
      <c r="C21" s="292">
        <v>36.36</v>
      </c>
      <c r="D21" s="292">
        <v>0</v>
      </c>
      <c r="E21" s="292">
        <v>0</v>
      </c>
      <c r="F21" s="292">
        <v>0</v>
      </c>
      <c r="G21" s="292">
        <v>0</v>
      </c>
      <c r="H21" s="292">
        <v>63.64</v>
      </c>
    </row>
    <row r="22" spans="2:8" x14ac:dyDescent="0.35">
      <c r="B22" s="300" t="s">
        <v>43</v>
      </c>
      <c r="C22" s="292">
        <v>26.67</v>
      </c>
      <c r="D22" s="292">
        <v>20</v>
      </c>
      <c r="E22" s="292">
        <v>0</v>
      </c>
      <c r="F22" s="292">
        <v>0</v>
      </c>
      <c r="G22" s="292">
        <v>0</v>
      </c>
      <c r="H22" s="292">
        <v>53.33</v>
      </c>
    </row>
    <row r="23" spans="2:8" x14ac:dyDescent="0.35">
      <c r="B23" s="300" t="s">
        <v>44</v>
      </c>
      <c r="C23" s="292">
        <v>7.14</v>
      </c>
      <c r="D23" s="292">
        <v>42.86</v>
      </c>
      <c r="E23" s="292">
        <v>0</v>
      </c>
      <c r="F23" s="292">
        <v>0</v>
      </c>
      <c r="G23" s="292">
        <v>0</v>
      </c>
      <c r="H23" s="292">
        <v>50</v>
      </c>
    </row>
    <row r="24" spans="2:8" x14ac:dyDescent="0.35">
      <c r="B24" s="300" t="s">
        <v>45</v>
      </c>
      <c r="C24" s="292">
        <v>42.31</v>
      </c>
      <c r="D24" s="292">
        <v>3.85</v>
      </c>
      <c r="E24" s="292">
        <v>3.85</v>
      </c>
      <c r="F24" s="292">
        <v>3.85</v>
      </c>
      <c r="G24" s="292">
        <v>0</v>
      </c>
      <c r="H24" s="292">
        <v>46.15</v>
      </c>
    </row>
    <row r="25" spans="2:8" x14ac:dyDescent="0.35">
      <c r="B25" s="300" t="s">
        <v>46</v>
      </c>
      <c r="C25" s="292">
        <v>12.5</v>
      </c>
      <c r="D25" s="292">
        <v>25</v>
      </c>
      <c r="E25" s="292">
        <v>0</v>
      </c>
      <c r="F25" s="292">
        <v>0</v>
      </c>
      <c r="G25" s="292">
        <v>0</v>
      </c>
      <c r="H25" s="292">
        <v>62.5</v>
      </c>
    </row>
    <row r="26" spans="2:8" x14ac:dyDescent="0.35">
      <c r="B26" s="300" t="s">
        <v>47</v>
      </c>
      <c r="C26" s="292">
        <v>20</v>
      </c>
      <c r="D26" s="292">
        <v>0</v>
      </c>
      <c r="E26" s="292">
        <v>0</v>
      </c>
      <c r="F26" s="292">
        <v>40</v>
      </c>
      <c r="G26" s="292">
        <v>0</v>
      </c>
      <c r="H26" s="292">
        <v>40</v>
      </c>
    </row>
    <row r="27" spans="2:8" x14ac:dyDescent="0.35">
      <c r="B27" s="300" t="s">
        <v>48</v>
      </c>
      <c r="C27" s="292">
        <v>9.09</v>
      </c>
      <c r="D27" s="292">
        <v>0</v>
      </c>
      <c r="E27" s="292">
        <v>0</v>
      </c>
      <c r="F27" s="292">
        <v>0</v>
      </c>
      <c r="G27" s="292">
        <v>0</v>
      </c>
      <c r="H27" s="292">
        <v>90.91</v>
      </c>
    </row>
    <row r="28" spans="2:8" x14ac:dyDescent="0.35">
      <c r="B28" s="300" t="s">
        <v>49</v>
      </c>
      <c r="C28" s="292">
        <v>31.25</v>
      </c>
      <c r="D28" s="292">
        <v>14.06</v>
      </c>
      <c r="E28" s="292">
        <v>14.06</v>
      </c>
      <c r="F28" s="292">
        <v>12.5</v>
      </c>
      <c r="G28" s="292">
        <v>1.56</v>
      </c>
      <c r="H28" s="292">
        <v>26.56</v>
      </c>
    </row>
    <row r="29" spans="2:8" x14ac:dyDescent="0.35">
      <c r="B29" s="300" t="s">
        <v>50</v>
      </c>
      <c r="C29" s="292">
        <v>18.97</v>
      </c>
      <c r="D29" s="292">
        <v>27.59</v>
      </c>
      <c r="E29" s="292">
        <v>1.72</v>
      </c>
      <c r="F29" s="292">
        <v>0</v>
      </c>
      <c r="G29" s="292">
        <v>20.69</v>
      </c>
      <c r="H29" s="292">
        <v>31.03</v>
      </c>
    </row>
    <row r="30" spans="2:8" x14ac:dyDescent="0.35">
      <c r="B30" s="300" t="s">
        <v>51</v>
      </c>
      <c r="C30" s="292">
        <v>55</v>
      </c>
      <c r="D30" s="292">
        <v>15</v>
      </c>
      <c r="E30" s="292">
        <v>0</v>
      </c>
      <c r="F30" s="292">
        <v>10</v>
      </c>
      <c r="G30" s="292">
        <v>2.5</v>
      </c>
      <c r="H30" s="292">
        <v>17.5</v>
      </c>
    </row>
    <row r="31" spans="2:8" x14ac:dyDescent="0.35">
      <c r="B31" s="300" t="s">
        <v>52</v>
      </c>
      <c r="C31" s="292">
        <v>12</v>
      </c>
      <c r="D31" s="292">
        <v>38</v>
      </c>
      <c r="E31" s="292">
        <v>0</v>
      </c>
      <c r="F31" s="292">
        <v>4</v>
      </c>
      <c r="G31" s="292">
        <v>8</v>
      </c>
      <c r="H31" s="292">
        <v>38</v>
      </c>
    </row>
    <row r="32" spans="2:8" x14ac:dyDescent="0.35">
      <c r="B32" s="300" t="s">
        <v>53</v>
      </c>
      <c r="C32" s="292">
        <v>11.76</v>
      </c>
      <c r="D32" s="292">
        <v>23.53</v>
      </c>
      <c r="E32" s="292">
        <v>0</v>
      </c>
      <c r="F32" s="292">
        <v>35.29</v>
      </c>
      <c r="G32" s="292">
        <v>11.76</v>
      </c>
      <c r="H32" s="292">
        <v>17.649999999999999</v>
      </c>
    </row>
    <row r="33" spans="2:10" x14ac:dyDescent="0.35">
      <c r="B33" s="300" t="s">
        <v>54</v>
      </c>
      <c r="C33" s="292">
        <v>51.52</v>
      </c>
      <c r="D33" s="292">
        <v>24.24</v>
      </c>
      <c r="E33" s="292">
        <v>0</v>
      </c>
      <c r="F33" s="292">
        <v>15.15</v>
      </c>
      <c r="G33" s="292">
        <v>3.03</v>
      </c>
      <c r="H33" s="292">
        <v>6.06</v>
      </c>
    </row>
    <row r="34" spans="2:10" ht="15" thickBot="1" x14ac:dyDescent="0.4">
      <c r="B34" s="301" t="s">
        <v>55</v>
      </c>
      <c r="C34" s="291">
        <v>17.739999999999998</v>
      </c>
      <c r="D34" s="291">
        <v>16.13</v>
      </c>
      <c r="E34" s="291">
        <v>11.29</v>
      </c>
      <c r="F34" s="291">
        <v>32.26</v>
      </c>
      <c r="G34" s="291">
        <v>0</v>
      </c>
      <c r="H34" s="291">
        <v>22.58</v>
      </c>
    </row>
    <row r="35" spans="2:10" ht="15.5" thickTop="1" thickBot="1" x14ac:dyDescent="0.4">
      <c r="B35" s="302" t="s">
        <v>83</v>
      </c>
      <c r="C35" s="295">
        <v>24.07</v>
      </c>
      <c r="D35" s="295">
        <v>25</v>
      </c>
      <c r="E35" s="295">
        <v>3.11</v>
      </c>
      <c r="F35" s="295">
        <v>7.45</v>
      </c>
      <c r="G35" s="295">
        <v>3.26</v>
      </c>
      <c r="H35" s="295">
        <v>37.11</v>
      </c>
      <c r="I35" s="303"/>
      <c r="J35" s="304"/>
    </row>
    <row r="36" spans="2:10" ht="16" thickTop="1" x14ac:dyDescent="0.35">
      <c r="B36" s="305" t="s">
        <v>309</v>
      </c>
    </row>
  </sheetData>
  <mergeCells count="3">
    <mergeCell ref="B3:B4"/>
    <mergeCell ref="C3:G3"/>
    <mergeCell ref="H3:H4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7"/>
  <sheetViews>
    <sheetView workbookViewId="0">
      <selection activeCell="N6" sqref="N6"/>
    </sheetView>
  </sheetViews>
  <sheetFormatPr defaultRowHeight="14.5" x14ac:dyDescent="0.35"/>
  <cols>
    <col min="2" max="2" width="13" customWidth="1"/>
    <col min="3" max="3" width="14.453125" style="323" bestFit="1" customWidth="1"/>
    <col min="4" max="4" width="12.81640625" style="323" bestFit="1" customWidth="1"/>
    <col min="5" max="5" width="11.54296875" style="323" bestFit="1" customWidth="1"/>
    <col min="6" max="6" width="15.54296875" style="323" bestFit="1" customWidth="1"/>
    <col min="7" max="7" width="12.453125" style="323" bestFit="1" customWidth="1"/>
    <col min="8" max="8" width="9.453125" style="323" bestFit="1" customWidth="1"/>
    <col min="9" max="10" width="8.7265625" style="323"/>
  </cols>
  <sheetData>
    <row r="3" spans="2:8" ht="16" thickBot="1" x14ac:dyDescent="0.4">
      <c r="B3" s="85" t="s">
        <v>407</v>
      </c>
    </row>
    <row r="4" spans="2:8" ht="15" thickBot="1" x14ac:dyDescent="0.4">
      <c r="B4" s="540" t="s">
        <v>25</v>
      </c>
      <c r="C4" s="542" t="s">
        <v>245</v>
      </c>
      <c r="D4" s="542"/>
      <c r="E4" s="542"/>
      <c r="F4" s="542"/>
      <c r="G4" s="542"/>
      <c r="H4" s="327" t="s">
        <v>252</v>
      </c>
    </row>
    <row r="5" spans="2:8" ht="15" thickBot="1" x14ac:dyDescent="0.4">
      <c r="B5" s="541"/>
      <c r="C5" s="328" t="s">
        <v>247</v>
      </c>
      <c r="D5" s="328" t="s">
        <v>248</v>
      </c>
      <c r="E5" s="328" t="s">
        <v>249</v>
      </c>
      <c r="F5" s="328" t="s">
        <v>250</v>
      </c>
      <c r="G5" s="328" t="s">
        <v>251</v>
      </c>
      <c r="H5" s="329" t="s">
        <v>253</v>
      </c>
    </row>
    <row r="6" spans="2:8" ht="15" thickTop="1" x14ac:dyDescent="0.35">
      <c r="B6" s="99" t="s">
        <v>26</v>
      </c>
      <c r="C6" s="330" t="s">
        <v>22</v>
      </c>
      <c r="D6" s="330" t="s">
        <v>22</v>
      </c>
      <c r="E6" s="330" t="s">
        <v>22</v>
      </c>
      <c r="F6" s="330" t="s">
        <v>22</v>
      </c>
      <c r="G6" s="330">
        <v>5.56</v>
      </c>
      <c r="H6" s="330">
        <v>94.44</v>
      </c>
    </row>
    <row r="7" spans="2:8" x14ac:dyDescent="0.35">
      <c r="B7" s="99" t="s">
        <v>27</v>
      </c>
      <c r="C7" s="330">
        <v>7.69</v>
      </c>
      <c r="D7" s="330" t="s">
        <v>22</v>
      </c>
      <c r="E7" s="330" t="s">
        <v>22</v>
      </c>
      <c r="F7" s="330" t="s">
        <v>22</v>
      </c>
      <c r="G7" s="330">
        <v>15.38</v>
      </c>
      <c r="H7" s="330">
        <v>76.92</v>
      </c>
    </row>
    <row r="8" spans="2:8" x14ac:dyDescent="0.35">
      <c r="B8" s="99" t="s">
        <v>28</v>
      </c>
      <c r="C8" s="330">
        <v>13.04</v>
      </c>
      <c r="D8" s="330" t="s">
        <v>22</v>
      </c>
      <c r="E8" s="330" t="s">
        <v>22</v>
      </c>
      <c r="F8" s="330">
        <v>8.6999999999999993</v>
      </c>
      <c r="G8" s="330" t="s">
        <v>22</v>
      </c>
      <c r="H8" s="330">
        <v>78.260000000000005</v>
      </c>
    </row>
    <row r="9" spans="2:8" x14ac:dyDescent="0.35">
      <c r="B9" s="99" t="s">
        <v>29</v>
      </c>
      <c r="C9" s="330">
        <v>4.6900000000000004</v>
      </c>
      <c r="D9" s="330" t="s">
        <v>22</v>
      </c>
      <c r="E9" s="330" t="s">
        <v>22</v>
      </c>
      <c r="F9" s="330" t="s">
        <v>22</v>
      </c>
      <c r="G9" s="330" t="s">
        <v>22</v>
      </c>
      <c r="H9" s="330">
        <v>95.31</v>
      </c>
    </row>
    <row r="10" spans="2:8" x14ac:dyDescent="0.35">
      <c r="B10" s="99" t="s">
        <v>30</v>
      </c>
      <c r="C10" s="330">
        <v>33.33</v>
      </c>
      <c r="D10" s="330" t="s">
        <v>22</v>
      </c>
      <c r="E10" s="330" t="s">
        <v>22</v>
      </c>
      <c r="F10" s="330" t="s">
        <v>22</v>
      </c>
      <c r="G10" s="330" t="s">
        <v>22</v>
      </c>
      <c r="H10" s="330">
        <v>66.67</v>
      </c>
    </row>
    <row r="11" spans="2:8" x14ac:dyDescent="0.35">
      <c r="B11" s="99" t="s">
        <v>31</v>
      </c>
      <c r="C11" s="330">
        <v>29.73</v>
      </c>
      <c r="D11" s="330" t="s">
        <v>22</v>
      </c>
      <c r="E11" s="330" t="s">
        <v>22</v>
      </c>
      <c r="F11" s="330" t="s">
        <v>22</v>
      </c>
      <c r="G11" s="330" t="s">
        <v>22</v>
      </c>
      <c r="H11" s="330">
        <v>70.27</v>
      </c>
    </row>
    <row r="12" spans="2:8" x14ac:dyDescent="0.35">
      <c r="B12" s="99" t="s">
        <v>32</v>
      </c>
      <c r="C12" s="330" t="s">
        <v>22</v>
      </c>
      <c r="D12" s="330" t="s">
        <v>22</v>
      </c>
      <c r="E12" s="330" t="s">
        <v>22</v>
      </c>
      <c r="F12" s="330" t="s">
        <v>22</v>
      </c>
      <c r="G12" s="330" t="s">
        <v>22</v>
      </c>
      <c r="H12" s="330">
        <v>100</v>
      </c>
    </row>
    <row r="13" spans="2:8" x14ac:dyDescent="0.35">
      <c r="B13" s="99" t="s">
        <v>33</v>
      </c>
      <c r="C13" s="330">
        <v>7.14</v>
      </c>
      <c r="D13" s="330" t="s">
        <v>22</v>
      </c>
      <c r="E13" s="330" t="s">
        <v>22</v>
      </c>
      <c r="F13" s="330" t="s">
        <v>22</v>
      </c>
      <c r="G13" s="330" t="s">
        <v>22</v>
      </c>
      <c r="H13" s="330">
        <v>92.86</v>
      </c>
    </row>
    <row r="14" spans="2:8" x14ac:dyDescent="0.35">
      <c r="B14" s="99" t="s">
        <v>34</v>
      </c>
      <c r="C14" s="330" t="s">
        <v>22</v>
      </c>
      <c r="D14" s="330" t="s">
        <v>22</v>
      </c>
      <c r="E14" s="330" t="s">
        <v>22</v>
      </c>
      <c r="F14" s="330" t="s">
        <v>22</v>
      </c>
      <c r="G14" s="330" t="s">
        <v>22</v>
      </c>
      <c r="H14" s="330">
        <v>100</v>
      </c>
    </row>
    <row r="15" spans="2:8" x14ac:dyDescent="0.35">
      <c r="B15" s="99" t="s">
        <v>35</v>
      </c>
      <c r="C15" s="330">
        <v>20.69</v>
      </c>
      <c r="D15" s="330" t="s">
        <v>22</v>
      </c>
      <c r="E15" s="330" t="s">
        <v>22</v>
      </c>
      <c r="F15" s="330" t="s">
        <v>22</v>
      </c>
      <c r="G15" s="330" t="s">
        <v>22</v>
      </c>
      <c r="H15" s="330">
        <v>79.31</v>
      </c>
    </row>
    <row r="16" spans="2:8" x14ac:dyDescent="0.35">
      <c r="B16" s="99" t="s">
        <v>36</v>
      </c>
      <c r="C16" s="330">
        <v>18.87</v>
      </c>
      <c r="D16" s="330" t="s">
        <v>22</v>
      </c>
      <c r="E16" s="330" t="s">
        <v>22</v>
      </c>
      <c r="F16" s="330" t="s">
        <v>22</v>
      </c>
      <c r="G16" s="330" t="s">
        <v>22</v>
      </c>
      <c r="H16" s="330">
        <v>81.13</v>
      </c>
    </row>
    <row r="17" spans="2:8" x14ac:dyDescent="0.35">
      <c r="B17" s="99" t="s">
        <v>37</v>
      </c>
      <c r="C17" s="330">
        <v>36.840000000000003</v>
      </c>
      <c r="D17" s="330" t="s">
        <v>22</v>
      </c>
      <c r="E17" s="330">
        <v>5.26</v>
      </c>
      <c r="F17" s="330" t="s">
        <v>22</v>
      </c>
      <c r="G17" s="330">
        <v>10.53</v>
      </c>
      <c r="H17" s="330">
        <v>47.37</v>
      </c>
    </row>
    <row r="18" spans="2:8" x14ac:dyDescent="0.35">
      <c r="B18" s="99" t="s">
        <v>38</v>
      </c>
      <c r="C18" s="330">
        <v>75</v>
      </c>
      <c r="D18" s="330" t="s">
        <v>22</v>
      </c>
      <c r="E18" s="330" t="s">
        <v>22</v>
      </c>
      <c r="F18" s="330" t="s">
        <v>22</v>
      </c>
      <c r="G18" s="330" t="s">
        <v>22</v>
      </c>
      <c r="H18" s="330">
        <v>25</v>
      </c>
    </row>
    <row r="19" spans="2:8" x14ac:dyDescent="0.35">
      <c r="B19" s="99" t="s">
        <v>39</v>
      </c>
      <c r="C19" s="330" t="s">
        <v>22</v>
      </c>
      <c r="D19" s="330" t="s">
        <v>22</v>
      </c>
      <c r="E19" s="330" t="s">
        <v>22</v>
      </c>
      <c r="F19" s="330" t="s">
        <v>22</v>
      </c>
      <c r="G19" s="330" t="s">
        <v>22</v>
      </c>
      <c r="H19" s="330">
        <v>100</v>
      </c>
    </row>
    <row r="20" spans="2:8" x14ac:dyDescent="0.35">
      <c r="B20" s="99" t="s">
        <v>40</v>
      </c>
      <c r="C20" s="330" t="s">
        <v>22</v>
      </c>
      <c r="D20" s="330" t="s">
        <v>22</v>
      </c>
      <c r="E20" s="330" t="s">
        <v>22</v>
      </c>
      <c r="F20" s="330" t="s">
        <v>22</v>
      </c>
      <c r="G20" s="330" t="s">
        <v>22</v>
      </c>
      <c r="H20" s="330">
        <v>100</v>
      </c>
    </row>
    <row r="21" spans="2:8" x14ac:dyDescent="0.35">
      <c r="B21" s="99" t="s">
        <v>41</v>
      </c>
      <c r="C21" s="330">
        <v>40</v>
      </c>
      <c r="D21" s="330" t="s">
        <v>22</v>
      </c>
      <c r="E21" s="330" t="s">
        <v>22</v>
      </c>
      <c r="F21" s="330" t="s">
        <v>22</v>
      </c>
      <c r="G21" s="330" t="s">
        <v>22</v>
      </c>
      <c r="H21" s="330">
        <v>60</v>
      </c>
    </row>
    <row r="22" spans="2:8" x14ac:dyDescent="0.35">
      <c r="B22" s="99" t="s">
        <v>42</v>
      </c>
      <c r="C22" s="330">
        <v>5.56</v>
      </c>
      <c r="D22" s="330" t="s">
        <v>22</v>
      </c>
      <c r="E22" s="330" t="s">
        <v>22</v>
      </c>
      <c r="F22" s="330">
        <v>2.78</v>
      </c>
      <c r="G22" s="330" t="s">
        <v>22</v>
      </c>
      <c r="H22" s="330">
        <v>91.67</v>
      </c>
    </row>
    <row r="23" spans="2:8" x14ac:dyDescent="0.35">
      <c r="B23" s="99" t="s">
        <v>43</v>
      </c>
      <c r="C23" s="330">
        <v>62.5</v>
      </c>
      <c r="D23" s="330" t="s">
        <v>22</v>
      </c>
      <c r="E23" s="330" t="s">
        <v>22</v>
      </c>
      <c r="F23" s="330" t="s">
        <v>22</v>
      </c>
      <c r="G23" s="330" t="s">
        <v>22</v>
      </c>
      <c r="H23" s="330">
        <v>37.5</v>
      </c>
    </row>
    <row r="24" spans="2:8" x14ac:dyDescent="0.35">
      <c r="B24" s="99" t="s">
        <v>44</v>
      </c>
      <c r="C24" s="330">
        <v>66.67</v>
      </c>
      <c r="D24" s="330" t="s">
        <v>22</v>
      </c>
      <c r="E24" s="330" t="s">
        <v>22</v>
      </c>
      <c r="F24" s="330">
        <v>3.33</v>
      </c>
      <c r="G24" s="330" t="s">
        <v>22</v>
      </c>
      <c r="H24" s="330">
        <v>30</v>
      </c>
    </row>
    <row r="25" spans="2:8" x14ac:dyDescent="0.35">
      <c r="B25" s="99" t="s">
        <v>45</v>
      </c>
      <c r="C25" s="330">
        <v>4.55</v>
      </c>
      <c r="D25" s="330" t="s">
        <v>22</v>
      </c>
      <c r="E25" s="330" t="s">
        <v>22</v>
      </c>
      <c r="F25" s="330" t="s">
        <v>22</v>
      </c>
      <c r="G25" s="330" t="s">
        <v>22</v>
      </c>
      <c r="H25" s="330">
        <v>95.45</v>
      </c>
    </row>
    <row r="26" spans="2:8" x14ac:dyDescent="0.35">
      <c r="B26" s="99" t="s">
        <v>46</v>
      </c>
      <c r="C26" s="330">
        <v>41.67</v>
      </c>
      <c r="D26" s="330" t="s">
        <v>22</v>
      </c>
      <c r="E26" s="330" t="s">
        <v>22</v>
      </c>
      <c r="F26" s="330" t="s">
        <v>22</v>
      </c>
      <c r="G26" s="330" t="s">
        <v>22</v>
      </c>
      <c r="H26" s="330">
        <v>58.33</v>
      </c>
    </row>
    <row r="27" spans="2:8" x14ac:dyDescent="0.35">
      <c r="B27" s="99" t="s">
        <v>47</v>
      </c>
      <c r="C27" s="330" t="s">
        <v>22</v>
      </c>
      <c r="D27" s="330" t="s">
        <v>22</v>
      </c>
      <c r="E27" s="330" t="s">
        <v>22</v>
      </c>
      <c r="F27" s="330" t="s">
        <v>22</v>
      </c>
      <c r="G27" s="330" t="s">
        <v>22</v>
      </c>
      <c r="H27" s="330">
        <v>100</v>
      </c>
    </row>
    <row r="28" spans="2:8" x14ac:dyDescent="0.35">
      <c r="B28" s="99" t="s">
        <v>48</v>
      </c>
      <c r="C28" s="330">
        <v>3.33</v>
      </c>
      <c r="D28" s="330" t="s">
        <v>22</v>
      </c>
      <c r="E28" s="330" t="s">
        <v>22</v>
      </c>
      <c r="F28" s="330" t="s">
        <v>22</v>
      </c>
      <c r="G28" s="330" t="s">
        <v>22</v>
      </c>
      <c r="H28" s="330">
        <v>96.67</v>
      </c>
    </row>
    <row r="29" spans="2:8" x14ac:dyDescent="0.35">
      <c r="B29" s="99" t="s">
        <v>49</v>
      </c>
      <c r="C29" s="330">
        <v>77.78</v>
      </c>
      <c r="D29" s="330" t="s">
        <v>22</v>
      </c>
      <c r="E29" s="330" t="s">
        <v>22</v>
      </c>
      <c r="F29" s="330" t="s">
        <v>22</v>
      </c>
      <c r="G29" s="330" t="s">
        <v>22</v>
      </c>
      <c r="H29" s="330">
        <v>22.22</v>
      </c>
    </row>
    <row r="30" spans="2:8" x14ac:dyDescent="0.35">
      <c r="B30" s="99" t="s">
        <v>50</v>
      </c>
      <c r="C30" s="330">
        <v>50</v>
      </c>
      <c r="D30" s="330" t="s">
        <v>22</v>
      </c>
      <c r="E30" s="330" t="s">
        <v>22</v>
      </c>
      <c r="F30" s="330" t="s">
        <v>22</v>
      </c>
      <c r="G30" s="330" t="s">
        <v>22</v>
      </c>
      <c r="H30" s="330">
        <v>50</v>
      </c>
    </row>
    <row r="31" spans="2:8" x14ac:dyDescent="0.35">
      <c r="B31" s="99" t="s">
        <v>51</v>
      </c>
      <c r="C31" s="330">
        <v>10</v>
      </c>
      <c r="D31" s="330" t="s">
        <v>22</v>
      </c>
      <c r="E31" s="330" t="s">
        <v>22</v>
      </c>
      <c r="F31" s="330" t="s">
        <v>22</v>
      </c>
      <c r="G31" s="330" t="s">
        <v>22</v>
      </c>
      <c r="H31" s="330">
        <v>90</v>
      </c>
    </row>
    <row r="32" spans="2:8" x14ac:dyDescent="0.35">
      <c r="B32" s="99" t="s">
        <v>52</v>
      </c>
      <c r="C32" s="330">
        <v>17.39</v>
      </c>
      <c r="D32" s="330" t="s">
        <v>22</v>
      </c>
      <c r="E32" s="330" t="s">
        <v>22</v>
      </c>
      <c r="F32" s="330" t="s">
        <v>22</v>
      </c>
      <c r="G32" s="330" t="s">
        <v>22</v>
      </c>
      <c r="H32" s="330">
        <v>82.61</v>
      </c>
    </row>
    <row r="33" spans="2:8" x14ac:dyDescent="0.35">
      <c r="B33" s="99" t="s">
        <v>53</v>
      </c>
      <c r="C33" s="330">
        <v>61.36</v>
      </c>
      <c r="D33" s="330" t="s">
        <v>22</v>
      </c>
      <c r="E33" s="330" t="s">
        <v>22</v>
      </c>
      <c r="F33" s="330">
        <v>4.55</v>
      </c>
      <c r="G33" s="330" t="s">
        <v>22</v>
      </c>
      <c r="H33" s="330">
        <v>34.090000000000003</v>
      </c>
    </row>
    <row r="34" spans="2:8" x14ac:dyDescent="0.35">
      <c r="B34" s="99" t="s">
        <v>54</v>
      </c>
      <c r="C34" s="330">
        <v>4</v>
      </c>
      <c r="D34" s="330" t="s">
        <v>22</v>
      </c>
      <c r="E34" s="330" t="s">
        <v>22</v>
      </c>
      <c r="F34" s="330" t="s">
        <v>22</v>
      </c>
      <c r="G34" s="330" t="s">
        <v>22</v>
      </c>
      <c r="H34" s="330">
        <v>96</v>
      </c>
    </row>
    <row r="35" spans="2:8" ht="15" thickBot="1" x14ac:dyDescent="0.4">
      <c r="B35" s="100" t="s">
        <v>55</v>
      </c>
      <c r="C35" s="331">
        <v>12.9</v>
      </c>
      <c r="D35" s="331" t="s">
        <v>22</v>
      </c>
      <c r="E35" s="331" t="s">
        <v>22</v>
      </c>
      <c r="F35" s="331" t="s">
        <v>22</v>
      </c>
      <c r="G35" s="331">
        <v>6.45</v>
      </c>
      <c r="H35" s="331">
        <v>80.650000000000006</v>
      </c>
    </row>
    <row r="36" spans="2:8" ht="15.5" thickTop="1" thickBot="1" x14ac:dyDescent="0.4">
      <c r="B36" s="98" t="s">
        <v>83</v>
      </c>
      <c r="C36" s="328">
        <v>21.28</v>
      </c>
      <c r="D36" s="328" t="s">
        <v>22</v>
      </c>
      <c r="E36" s="328">
        <v>0.12</v>
      </c>
      <c r="F36" s="328">
        <v>0.7</v>
      </c>
      <c r="G36" s="328">
        <v>0.81</v>
      </c>
      <c r="H36" s="328">
        <v>77.09</v>
      </c>
    </row>
    <row r="37" spans="2:8" ht="15" thickTop="1" x14ac:dyDescent="0.35"/>
  </sheetData>
  <mergeCells count="2">
    <mergeCell ref="B4:B5"/>
    <mergeCell ref="C4:G4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5"/>
  <sheetViews>
    <sheetView workbookViewId="0">
      <selection activeCell="K8" sqref="K8"/>
    </sheetView>
  </sheetViews>
  <sheetFormatPr defaultRowHeight="14.5" x14ac:dyDescent="0.35"/>
  <cols>
    <col min="2" max="2" width="19.7265625" bestFit="1" customWidth="1"/>
    <col min="3" max="3" width="10.7265625" bestFit="1" customWidth="1"/>
    <col min="4" max="4" width="14.81640625" bestFit="1" customWidth="1"/>
    <col min="5" max="5" width="14.453125" customWidth="1"/>
    <col min="6" max="6" width="14.453125" bestFit="1" customWidth="1"/>
    <col min="7" max="7" width="16.54296875" bestFit="1" customWidth="1"/>
    <col min="8" max="8" width="13.453125" bestFit="1" customWidth="1"/>
  </cols>
  <sheetData>
    <row r="2" spans="2:7" ht="15.5" x14ac:dyDescent="0.35">
      <c r="B2" s="198" t="s">
        <v>408</v>
      </c>
      <c r="C2" s="306"/>
      <c r="D2" s="288"/>
      <c r="E2" s="306"/>
      <c r="F2" s="288"/>
      <c r="G2" s="288"/>
    </row>
    <row r="3" spans="2:7" ht="15" thickBot="1" x14ac:dyDescent="0.4">
      <c r="B3" s="302" t="s">
        <v>25</v>
      </c>
      <c r="C3" s="302" t="s">
        <v>254</v>
      </c>
      <c r="D3" s="302" t="s">
        <v>255</v>
      </c>
      <c r="E3" s="302" t="s">
        <v>256</v>
      </c>
      <c r="F3" s="302" t="s">
        <v>257</v>
      </c>
      <c r="G3" s="302" t="s">
        <v>258</v>
      </c>
    </row>
    <row r="4" spans="2:7" ht="15" thickTop="1" x14ac:dyDescent="0.35">
      <c r="B4" s="300" t="s">
        <v>26</v>
      </c>
      <c r="C4" s="292">
        <v>0</v>
      </c>
      <c r="D4" s="292">
        <v>25</v>
      </c>
      <c r="E4" s="292">
        <v>25</v>
      </c>
      <c r="F4" s="292">
        <v>50</v>
      </c>
      <c r="G4" s="292">
        <v>0</v>
      </c>
    </row>
    <row r="5" spans="2:7" x14ac:dyDescent="0.35">
      <c r="B5" s="300" t="s">
        <v>27</v>
      </c>
      <c r="C5" s="292">
        <v>0</v>
      </c>
      <c r="D5" s="292">
        <v>3.85</v>
      </c>
      <c r="E5" s="292">
        <v>26.92</v>
      </c>
      <c r="F5" s="292">
        <v>61.54</v>
      </c>
      <c r="G5" s="292">
        <v>7.69</v>
      </c>
    </row>
    <row r="6" spans="2:7" x14ac:dyDescent="0.35">
      <c r="B6" s="300" t="s">
        <v>28</v>
      </c>
      <c r="C6" s="292">
        <v>0</v>
      </c>
      <c r="D6" s="292">
        <v>0</v>
      </c>
      <c r="E6" s="292">
        <v>0</v>
      </c>
      <c r="F6" s="292">
        <v>33.33</v>
      </c>
      <c r="G6" s="292">
        <v>66.67</v>
      </c>
    </row>
    <row r="7" spans="2:7" x14ac:dyDescent="0.35">
      <c r="B7" s="300" t="s">
        <v>29</v>
      </c>
      <c r="C7" s="292">
        <v>0</v>
      </c>
      <c r="D7" s="292">
        <v>0</v>
      </c>
      <c r="E7" s="292">
        <v>24.39</v>
      </c>
      <c r="F7" s="292">
        <v>65.849999999999994</v>
      </c>
      <c r="G7" s="292">
        <v>9.76</v>
      </c>
    </row>
    <row r="8" spans="2:7" x14ac:dyDescent="0.35">
      <c r="B8" s="300" t="s">
        <v>30</v>
      </c>
      <c r="C8" s="292">
        <v>0</v>
      </c>
      <c r="D8" s="292">
        <v>2.56</v>
      </c>
      <c r="E8" s="292">
        <v>46.15</v>
      </c>
      <c r="F8" s="292">
        <v>46.15</v>
      </c>
      <c r="G8" s="292">
        <v>5.13</v>
      </c>
    </row>
    <row r="9" spans="2:7" x14ac:dyDescent="0.35">
      <c r="B9" s="300" t="s">
        <v>31</v>
      </c>
      <c r="C9" s="292">
        <v>0</v>
      </c>
      <c r="D9" s="292">
        <v>33.33</v>
      </c>
      <c r="E9" s="292">
        <v>33.33</v>
      </c>
      <c r="F9" s="292">
        <v>33.33</v>
      </c>
      <c r="G9" s="292">
        <v>0</v>
      </c>
    </row>
    <row r="10" spans="2:7" x14ac:dyDescent="0.35">
      <c r="B10" s="300" t="s">
        <v>32</v>
      </c>
      <c r="C10" s="292">
        <v>0</v>
      </c>
      <c r="D10" s="292">
        <v>6.52</v>
      </c>
      <c r="E10" s="292">
        <v>30.43</v>
      </c>
      <c r="F10" s="292">
        <v>56.52</v>
      </c>
      <c r="G10" s="292">
        <v>6.52</v>
      </c>
    </row>
    <row r="11" spans="2:7" x14ac:dyDescent="0.35">
      <c r="B11" s="300" t="s">
        <v>33</v>
      </c>
      <c r="C11" s="292">
        <v>0</v>
      </c>
      <c r="D11" s="292">
        <v>0</v>
      </c>
      <c r="E11" s="292">
        <v>0</v>
      </c>
      <c r="F11" s="292">
        <v>100</v>
      </c>
      <c r="G11" s="292">
        <v>0</v>
      </c>
    </row>
    <row r="12" spans="2:7" x14ac:dyDescent="0.35">
      <c r="B12" s="300" t="s">
        <v>34</v>
      </c>
      <c r="C12" s="292">
        <v>0</v>
      </c>
      <c r="D12" s="292">
        <v>0</v>
      </c>
      <c r="E12" s="292">
        <v>50</v>
      </c>
      <c r="F12" s="292">
        <v>44.44</v>
      </c>
      <c r="G12" s="292">
        <v>5.56</v>
      </c>
    </row>
    <row r="13" spans="2:7" x14ac:dyDescent="0.35">
      <c r="B13" s="300" t="s">
        <v>35</v>
      </c>
      <c r="C13" s="292">
        <v>0</v>
      </c>
      <c r="D13" s="292">
        <v>0</v>
      </c>
      <c r="E13" s="292">
        <v>14.29</v>
      </c>
      <c r="F13" s="292">
        <v>78.569999999999993</v>
      </c>
      <c r="G13" s="292">
        <v>7.14</v>
      </c>
    </row>
    <row r="14" spans="2:7" x14ac:dyDescent="0.35">
      <c r="B14" s="300" t="s">
        <v>36</v>
      </c>
      <c r="C14" s="292">
        <v>5.26</v>
      </c>
      <c r="D14" s="292">
        <v>0</v>
      </c>
      <c r="E14" s="292">
        <v>21.05</v>
      </c>
      <c r="F14" s="292">
        <v>73.680000000000007</v>
      </c>
      <c r="G14" s="292">
        <v>0</v>
      </c>
    </row>
    <row r="15" spans="2:7" x14ac:dyDescent="0.35">
      <c r="B15" s="300" t="s">
        <v>37</v>
      </c>
      <c r="C15" s="292">
        <v>11.11</v>
      </c>
      <c r="D15" s="292">
        <v>33.33</v>
      </c>
      <c r="E15" s="292">
        <v>0</v>
      </c>
      <c r="F15" s="292">
        <v>55.56</v>
      </c>
      <c r="G15" s="292">
        <v>0</v>
      </c>
    </row>
    <row r="16" spans="2:7" x14ac:dyDescent="0.35">
      <c r="B16" s="300" t="s">
        <v>38</v>
      </c>
      <c r="C16" s="292"/>
      <c r="D16" s="292"/>
      <c r="E16" s="292"/>
      <c r="F16" s="292"/>
      <c r="G16" s="292"/>
    </row>
    <row r="17" spans="2:7" x14ac:dyDescent="0.35">
      <c r="B17" s="300" t="s">
        <v>39</v>
      </c>
      <c r="C17" s="292"/>
      <c r="D17" s="292"/>
      <c r="E17" s="292"/>
      <c r="F17" s="292"/>
      <c r="G17" s="292"/>
    </row>
    <row r="18" spans="2:7" x14ac:dyDescent="0.35">
      <c r="B18" s="300" t="s">
        <v>40</v>
      </c>
      <c r="C18" s="292"/>
      <c r="D18" s="292"/>
      <c r="E18" s="292"/>
      <c r="F18" s="292"/>
      <c r="G18" s="292"/>
    </row>
    <row r="19" spans="2:7" x14ac:dyDescent="0.35">
      <c r="B19" s="300" t="s">
        <v>41</v>
      </c>
      <c r="C19" s="292">
        <v>20</v>
      </c>
      <c r="D19" s="292">
        <v>0</v>
      </c>
      <c r="E19" s="292">
        <v>40</v>
      </c>
      <c r="F19" s="292">
        <v>40</v>
      </c>
      <c r="G19" s="292">
        <v>0</v>
      </c>
    </row>
    <row r="20" spans="2:7" x14ac:dyDescent="0.35">
      <c r="B20" s="300" t="s">
        <v>42</v>
      </c>
      <c r="C20" s="292">
        <v>0</v>
      </c>
      <c r="D20" s="292">
        <v>0</v>
      </c>
      <c r="E20" s="292">
        <v>10</v>
      </c>
      <c r="F20" s="292">
        <v>90</v>
      </c>
      <c r="G20" s="292">
        <v>0</v>
      </c>
    </row>
    <row r="21" spans="2:7" x14ac:dyDescent="0.35">
      <c r="B21" s="300" t="s">
        <v>43</v>
      </c>
      <c r="C21" s="292">
        <v>5.26</v>
      </c>
      <c r="D21" s="292">
        <v>5.26</v>
      </c>
      <c r="E21" s="292">
        <v>47.37</v>
      </c>
      <c r="F21" s="292">
        <v>42.11</v>
      </c>
      <c r="G21" s="292">
        <v>0</v>
      </c>
    </row>
    <row r="22" spans="2:7" x14ac:dyDescent="0.35">
      <c r="B22" s="300" t="s">
        <v>44</v>
      </c>
      <c r="C22" s="292">
        <v>0</v>
      </c>
      <c r="D22" s="292">
        <v>3.85</v>
      </c>
      <c r="E22" s="292">
        <v>46.15</v>
      </c>
      <c r="F22" s="292">
        <v>38.46</v>
      </c>
      <c r="G22" s="292">
        <v>11.54</v>
      </c>
    </row>
    <row r="23" spans="2:7" x14ac:dyDescent="0.35">
      <c r="B23" s="300" t="s">
        <v>45</v>
      </c>
      <c r="C23" s="292">
        <v>11.11</v>
      </c>
      <c r="D23" s="292">
        <v>0</v>
      </c>
      <c r="E23" s="292">
        <v>11.11</v>
      </c>
      <c r="F23" s="292">
        <v>77.78</v>
      </c>
      <c r="G23" s="292">
        <v>0</v>
      </c>
    </row>
    <row r="24" spans="2:7" x14ac:dyDescent="0.35">
      <c r="B24" s="300" t="s">
        <v>46</v>
      </c>
      <c r="C24" s="292"/>
      <c r="D24" s="292"/>
      <c r="E24" s="292"/>
      <c r="F24" s="292"/>
      <c r="G24" s="292"/>
    </row>
    <row r="25" spans="2:7" x14ac:dyDescent="0.35">
      <c r="B25" s="300" t="s">
        <v>47</v>
      </c>
      <c r="C25" s="292">
        <v>0</v>
      </c>
      <c r="D25" s="292">
        <v>0</v>
      </c>
      <c r="E25" s="292">
        <v>66.67</v>
      </c>
      <c r="F25" s="292">
        <v>33.33</v>
      </c>
      <c r="G25" s="292">
        <v>0</v>
      </c>
    </row>
    <row r="26" spans="2:7" x14ac:dyDescent="0.35">
      <c r="B26" s="300" t="s">
        <v>48</v>
      </c>
      <c r="C26" s="292">
        <v>0</v>
      </c>
      <c r="D26" s="292">
        <v>9.09</v>
      </c>
      <c r="E26" s="292">
        <v>9.09</v>
      </c>
      <c r="F26" s="292">
        <v>81.819999999999993</v>
      </c>
      <c r="G26" s="292">
        <v>0</v>
      </c>
    </row>
    <row r="27" spans="2:7" x14ac:dyDescent="0.35">
      <c r="B27" s="300" t="s">
        <v>49</v>
      </c>
      <c r="C27" s="292">
        <v>8.82</v>
      </c>
      <c r="D27" s="292">
        <v>0</v>
      </c>
      <c r="E27" s="292">
        <v>11.76</v>
      </c>
      <c r="F27" s="292">
        <v>58.82</v>
      </c>
      <c r="G27" s="292">
        <v>20.59</v>
      </c>
    </row>
    <row r="28" spans="2:7" x14ac:dyDescent="0.35">
      <c r="B28" s="300" t="s">
        <v>50</v>
      </c>
      <c r="C28" s="292">
        <v>5.88</v>
      </c>
      <c r="D28" s="292">
        <v>0</v>
      </c>
      <c r="E28" s="292">
        <v>26.47</v>
      </c>
      <c r="F28" s="292">
        <v>29.41</v>
      </c>
      <c r="G28" s="292">
        <v>38.24</v>
      </c>
    </row>
    <row r="29" spans="2:7" x14ac:dyDescent="0.35">
      <c r="B29" s="300" t="s">
        <v>51</v>
      </c>
      <c r="C29" s="292">
        <v>0</v>
      </c>
      <c r="D29" s="292">
        <v>6.25</v>
      </c>
      <c r="E29" s="292">
        <v>43.75</v>
      </c>
      <c r="F29" s="292">
        <v>18.75</v>
      </c>
      <c r="G29" s="292">
        <v>31.25</v>
      </c>
    </row>
    <row r="30" spans="2:7" x14ac:dyDescent="0.35">
      <c r="B30" s="300" t="s">
        <v>52</v>
      </c>
      <c r="C30" s="292">
        <v>0</v>
      </c>
      <c r="D30" s="292">
        <v>2.56</v>
      </c>
      <c r="E30" s="292">
        <v>7.69</v>
      </c>
      <c r="F30" s="292">
        <v>51.28</v>
      </c>
      <c r="G30" s="292">
        <v>38.46</v>
      </c>
    </row>
    <row r="31" spans="2:7" x14ac:dyDescent="0.35">
      <c r="B31" s="300" t="s">
        <v>53</v>
      </c>
      <c r="C31" s="292">
        <v>0</v>
      </c>
      <c r="D31" s="292">
        <v>0</v>
      </c>
      <c r="E31" s="292">
        <v>64.709999999999994</v>
      </c>
      <c r="F31" s="292">
        <v>26.47</v>
      </c>
      <c r="G31" s="292">
        <v>8.82</v>
      </c>
    </row>
    <row r="32" spans="2:7" x14ac:dyDescent="0.35">
      <c r="B32" s="307" t="s">
        <v>54</v>
      </c>
      <c r="C32" s="308">
        <v>3.23</v>
      </c>
      <c r="D32" s="308">
        <v>0</v>
      </c>
      <c r="E32" s="308">
        <v>29.03</v>
      </c>
      <c r="F32" s="308">
        <v>54.84</v>
      </c>
      <c r="G32" s="308">
        <v>12.9</v>
      </c>
    </row>
    <row r="33" spans="2:7" ht="15" thickBot="1" x14ac:dyDescent="0.4">
      <c r="B33" s="301" t="s">
        <v>55</v>
      </c>
      <c r="C33" s="291">
        <v>0</v>
      </c>
      <c r="D33" s="291">
        <v>2</v>
      </c>
      <c r="E33" s="291">
        <v>26</v>
      </c>
      <c r="F33" s="291">
        <v>64</v>
      </c>
      <c r="G33" s="291">
        <v>8</v>
      </c>
    </row>
    <row r="34" spans="2:7" ht="15.5" thickTop="1" thickBot="1" x14ac:dyDescent="0.4">
      <c r="B34" s="302" t="s">
        <v>259</v>
      </c>
      <c r="C34" s="295">
        <v>2</v>
      </c>
      <c r="D34" s="295">
        <v>3.09</v>
      </c>
      <c r="E34" s="295">
        <v>29.45</v>
      </c>
      <c r="F34" s="295">
        <v>52.91</v>
      </c>
      <c r="G34" s="295">
        <v>12.55</v>
      </c>
    </row>
    <row r="35" spans="2:7" ht="16" thickTop="1" x14ac:dyDescent="0.35">
      <c r="B35" s="305" t="s">
        <v>309</v>
      </c>
      <c r="C35" s="309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5"/>
  <sheetViews>
    <sheetView workbookViewId="0">
      <selection activeCell="L4" sqref="L4"/>
    </sheetView>
  </sheetViews>
  <sheetFormatPr defaultRowHeight="14.5" x14ac:dyDescent="0.35"/>
  <cols>
    <col min="2" max="2" width="19.7265625" bestFit="1" customWidth="1"/>
    <col min="3" max="3" width="10.7265625" bestFit="1" customWidth="1"/>
    <col min="4" max="4" width="14.81640625" bestFit="1" customWidth="1"/>
    <col min="5" max="5" width="14.453125" customWidth="1"/>
    <col min="6" max="6" width="14.453125" bestFit="1" customWidth="1"/>
    <col min="7" max="7" width="16.54296875" bestFit="1" customWidth="1"/>
    <col min="8" max="8" width="13.453125" bestFit="1" customWidth="1"/>
  </cols>
  <sheetData>
    <row r="2" spans="2:7" ht="15.5" x14ac:dyDescent="0.35">
      <c r="B2" s="198" t="s">
        <v>409</v>
      </c>
      <c r="C2" s="306"/>
      <c r="D2" s="288"/>
      <c r="E2" s="306"/>
      <c r="F2" s="288"/>
      <c r="G2" s="288"/>
    </row>
    <row r="3" spans="2:7" ht="15" thickBot="1" x14ac:dyDescent="0.4">
      <c r="B3" s="302" t="s">
        <v>25</v>
      </c>
      <c r="C3" s="302" t="s">
        <v>254</v>
      </c>
      <c r="D3" s="302" t="s">
        <v>255</v>
      </c>
      <c r="E3" s="302" t="s">
        <v>256</v>
      </c>
      <c r="F3" s="302" t="s">
        <v>257</v>
      </c>
      <c r="G3" s="302" t="s">
        <v>258</v>
      </c>
    </row>
    <row r="4" spans="2:7" ht="15" thickTop="1" x14ac:dyDescent="0.35">
      <c r="B4" s="300" t="s">
        <v>26</v>
      </c>
      <c r="C4" s="292">
        <v>100</v>
      </c>
      <c r="D4" s="292">
        <v>0</v>
      </c>
      <c r="E4" s="292">
        <v>0</v>
      </c>
      <c r="F4" s="292">
        <v>0</v>
      </c>
      <c r="G4" s="292">
        <v>0</v>
      </c>
    </row>
    <row r="5" spans="2:7" x14ac:dyDescent="0.35">
      <c r="B5" s="300" t="s">
        <v>27</v>
      </c>
      <c r="C5" s="292">
        <v>0</v>
      </c>
      <c r="D5" s="292">
        <v>0</v>
      </c>
      <c r="E5" s="292">
        <v>42.86</v>
      </c>
      <c r="F5" s="292">
        <v>46.43</v>
      </c>
      <c r="G5" s="292">
        <v>10.71</v>
      </c>
    </row>
    <row r="6" spans="2:7" x14ac:dyDescent="0.35">
      <c r="B6" s="300" t="s">
        <v>28</v>
      </c>
      <c r="C6" s="292">
        <v>0</v>
      </c>
      <c r="D6" s="292">
        <v>0</v>
      </c>
      <c r="E6" s="292">
        <v>0</v>
      </c>
      <c r="F6" s="292">
        <v>100</v>
      </c>
      <c r="G6" s="292">
        <v>0</v>
      </c>
    </row>
    <row r="7" spans="2:7" x14ac:dyDescent="0.35">
      <c r="B7" s="300" t="s">
        <v>29</v>
      </c>
      <c r="C7" s="292">
        <v>0</v>
      </c>
      <c r="D7" s="292">
        <v>2.7</v>
      </c>
      <c r="E7" s="292">
        <v>18.920000000000002</v>
      </c>
      <c r="F7" s="292">
        <v>72.97</v>
      </c>
      <c r="G7" s="292">
        <v>5.41</v>
      </c>
    </row>
    <row r="8" spans="2:7" x14ac:dyDescent="0.35">
      <c r="B8" s="300" t="s">
        <v>30</v>
      </c>
      <c r="C8" s="292">
        <v>0</v>
      </c>
      <c r="D8" s="292">
        <v>0</v>
      </c>
      <c r="E8" s="292">
        <v>51.72</v>
      </c>
      <c r="F8" s="292">
        <v>41.38</v>
      </c>
      <c r="G8" s="292">
        <v>6.9</v>
      </c>
    </row>
    <row r="9" spans="2:7" x14ac:dyDescent="0.35">
      <c r="B9" s="300" t="s">
        <v>31</v>
      </c>
      <c r="C9" s="292">
        <v>0</v>
      </c>
      <c r="D9" s="292">
        <v>6.25</v>
      </c>
      <c r="E9" s="292">
        <v>6.25</v>
      </c>
      <c r="F9" s="292">
        <v>87.5</v>
      </c>
      <c r="G9" s="292">
        <v>0</v>
      </c>
    </row>
    <row r="10" spans="2:7" x14ac:dyDescent="0.35">
      <c r="B10" s="300" t="s">
        <v>32</v>
      </c>
      <c r="C10" s="292">
        <v>2.2200000000000002</v>
      </c>
      <c r="D10" s="292">
        <v>2.2200000000000002</v>
      </c>
      <c r="E10" s="292">
        <v>53.33</v>
      </c>
      <c r="F10" s="292">
        <v>40</v>
      </c>
      <c r="G10" s="292">
        <v>2.2200000000000002</v>
      </c>
    </row>
    <row r="11" spans="2:7" x14ac:dyDescent="0.35">
      <c r="B11" s="300" t="s">
        <v>33</v>
      </c>
      <c r="C11" s="292">
        <v>12.5</v>
      </c>
      <c r="D11" s="292">
        <v>0</v>
      </c>
      <c r="E11" s="292">
        <v>25</v>
      </c>
      <c r="F11" s="292">
        <v>62.5</v>
      </c>
      <c r="G11" s="292">
        <v>0</v>
      </c>
    </row>
    <row r="12" spans="2:7" x14ac:dyDescent="0.35">
      <c r="B12" s="300" t="s">
        <v>34</v>
      </c>
      <c r="C12" s="292">
        <v>0</v>
      </c>
      <c r="D12" s="292">
        <v>8</v>
      </c>
      <c r="E12" s="292">
        <v>24</v>
      </c>
      <c r="F12" s="292">
        <v>60</v>
      </c>
      <c r="G12" s="292">
        <v>8</v>
      </c>
    </row>
    <row r="13" spans="2:7" x14ac:dyDescent="0.35">
      <c r="B13" s="300" t="s">
        <v>35</v>
      </c>
      <c r="C13" s="292">
        <v>0</v>
      </c>
      <c r="D13" s="292">
        <v>0</v>
      </c>
      <c r="E13" s="292">
        <v>35.71</v>
      </c>
      <c r="F13" s="292">
        <v>50</v>
      </c>
      <c r="G13" s="292">
        <v>14.29</v>
      </c>
    </row>
    <row r="14" spans="2:7" x14ac:dyDescent="0.35">
      <c r="B14" s="300" t="s">
        <v>36</v>
      </c>
      <c r="C14" s="292">
        <v>0</v>
      </c>
      <c r="D14" s="292">
        <v>0</v>
      </c>
      <c r="E14" s="292">
        <v>16</v>
      </c>
      <c r="F14" s="292">
        <v>76</v>
      </c>
      <c r="G14" s="292">
        <v>8</v>
      </c>
    </row>
    <row r="15" spans="2:7" x14ac:dyDescent="0.35">
      <c r="B15" s="300" t="s">
        <v>37</v>
      </c>
      <c r="C15" s="292">
        <v>0</v>
      </c>
      <c r="D15" s="292">
        <v>12.5</v>
      </c>
      <c r="E15" s="292">
        <v>87.5</v>
      </c>
      <c r="F15" s="292">
        <v>0</v>
      </c>
      <c r="G15" s="292">
        <v>0</v>
      </c>
    </row>
    <row r="16" spans="2:7" x14ac:dyDescent="0.35">
      <c r="B16" s="300" t="s">
        <v>38</v>
      </c>
      <c r="C16" s="292"/>
      <c r="D16" s="292"/>
      <c r="E16" s="292"/>
      <c r="F16" s="292"/>
      <c r="G16" s="292"/>
    </row>
    <row r="17" spans="2:7" x14ac:dyDescent="0.35">
      <c r="B17" s="300" t="s">
        <v>39</v>
      </c>
      <c r="C17" s="292"/>
      <c r="D17" s="292"/>
      <c r="E17" s="292"/>
      <c r="F17" s="292"/>
      <c r="G17" s="292"/>
    </row>
    <row r="18" spans="2:7" x14ac:dyDescent="0.35">
      <c r="B18" s="300" t="s">
        <v>40</v>
      </c>
      <c r="C18" s="292">
        <v>0</v>
      </c>
      <c r="D18" s="292">
        <v>50</v>
      </c>
      <c r="E18" s="292">
        <v>50</v>
      </c>
      <c r="F18" s="292">
        <v>0</v>
      </c>
      <c r="G18" s="292">
        <v>0</v>
      </c>
    </row>
    <row r="19" spans="2:7" x14ac:dyDescent="0.35">
      <c r="B19" s="300" t="s">
        <v>41</v>
      </c>
      <c r="C19" s="292">
        <v>6.25</v>
      </c>
      <c r="D19" s="292">
        <v>0</v>
      </c>
      <c r="E19" s="292">
        <v>18.75</v>
      </c>
      <c r="F19" s="292">
        <v>75</v>
      </c>
      <c r="G19" s="292">
        <v>0</v>
      </c>
    </row>
    <row r="20" spans="2:7" x14ac:dyDescent="0.35">
      <c r="B20" s="300" t="s">
        <v>42</v>
      </c>
      <c r="C20" s="292">
        <v>0</v>
      </c>
      <c r="D20" s="292">
        <v>0</v>
      </c>
      <c r="E20" s="292">
        <v>53.33</v>
      </c>
      <c r="F20" s="292">
        <v>40</v>
      </c>
      <c r="G20" s="292">
        <v>6.67</v>
      </c>
    </row>
    <row r="21" spans="2:7" x14ac:dyDescent="0.35">
      <c r="B21" s="300" t="s">
        <v>43</v>
      </c>
      <c r="C21" s="292">
        <v>0</v>
      </c>
      <c r="D21" s="292">
        <v>3.33</v>
      </c>
      <c r="E21" s="292">
        <v>36.67</v>
      </c>
      <c r="F21" s="292">
        <v>33.33</v>
      </c>
      <c r="G21" s="292">
        <v>26.67</v>
      </c>
    </row>
    <row r="22" spans="2:7" x14ac:dyDescent="0.35">
      <c r="B22" s="300" t="s">
        <v>44</v>
      </c>
      <c r="C22" s="292">
        <v>0</v>
      </c>
      <c r="D22" s="292">
        <v>12.5</v>
      </c>
      <c r="E22" s="292">
        <v>37.5</v>
      </c>
      <c r="F22" s="292">
        <v>50</v>
      </c>
      <c r="G22" s="292">
        <v>0</v>
      </c>
    </row>
    <row r="23" spans="2:7" x14ac:dyDescent="0.35">
      <c r="B23" s="300" t="s">
        <v>45</v>
      </c>
      <c r="C23" s="292">
        <v>20</v>
      </c>
      <c r="D23" s="292">
        <v>20</v>
      </c>
      <c r="E23" s="292">
        <v>0</v>
      </c>
      <c r="F23" s="292">
        <v>60</v>
      </c>
      <c r="G23" s="292">
        <v>0</v>
      </c>
    </row>
    <row r="24" spans="2:7" x14ac:dyDescent="0.35">
      <c r="B24" s="300" t="s">
        <v>46</v>
      </c>
      <c r="C24" s="292">
        <v>0</v>
      </c>
      <c r="D24" s="292">
        <v>0</v>
      </c>
      <c r="E24" s="292">
        <v>0</v>
      </c>
      <c r="F24" s="292">
        <v>100</v>
      </c>
      <c r="G24" s="292">
        <v>0</v>
      </c>
    </row>
    <row r="25" spans="2:7" x14ac:dyDescent="0.35">
      <c r="B25" s="300" t="s">
        <v>47</v>
      </c>
      <c r="C25" s="292">
        <v>0</v>
      </c>
      <c r="D25" s="292">
        <v>0</v>
      </c>
      <c r="E25" s="292">
        <v>54.55</v>
      </c>
      <c r="F25" s="292">
        <v>45.45</v>
      </c>
      <c r="G25" s="292">
        <v>0</v>
      </c>
    </row>
    <row r="26" spans="2:7" x14ac:dyDescent="0.35">
      <c r="B26" s="300" t="s">
        <v>48</v>
      </c>
      <c r="C26" s="292">
        <v>0</v>
      </c>
      <c r="D26" s="292">
        <v>8.33</v>
      </c>
      <c r="E26" s="292">
        <v>50</v>
      </c>
      <c r="F26" s="292">
        <v>41.67</v>
      </c>
      <c r="G26" s="292">
        <v>0</v>
      </c>
    </row>
    <row r="27" spans="2:7" x14ac:dyDescent="0.35">
      <c r="B27" s="300" t="s">
        <v>49</v>
      </c>
      <c r="C27" s="292">
        <v>3.12</v>
      </c>
      <c r="D27" s="292">
        <v>12.5</v>
      </c>
      <c r="E27" s="292">
        <v>10.94</v>
      </c>
      <c r="F27" s="292">
        <v>42.19</v>
      </c>
      <c r="G27" s="292">
        <v>31.25</v>
      </c>
    </row>
    <row r="28" spans="2:7" x14ac:dyDescent="0.35">
      <c r="B28" s="300" t="s">
        <v>50</v>
      </c>
      <c r="C28" s="292">
        <v>5.08</v>
      </c>
      <c r="D28" s="292">
        <v>0</v>
      </c>
      <c r="E28" s="292">
        <v>35.590000000000003</v>
      </c>
      <c r="F28" s="292">
        <v>40.68</v>
      </c>
      <c r="G28" s="292">
        <v>18.64</v>
      </c>
    </row>
    <row r="29" spans="2:7" x14ac:dyDescent="0.35">
      <c r="B29" s="300" t="s">
        <v>51</v>
      </c>
      <c r="C29" s="292">
        <v>2.44</v>
      </c>
      <c r="D29" s="292">
        <v>2.44</v>
      </c>
      <c r="E29" s="292">
        <v>31.71</v>
      </c>
      <c r="F29" s="292">
        <v>39.020000000000003</v>
      </c>
      <c r="G29" s="292">
        <v>24.39</v>
      </c>
    </row>
    <row r="30" spans="2:7" x14ac:dyDescent="0.35">
      <c r="B30" s="300" t="s">
        <v>52</v>
      </c>
      <c r="C30" s="292">
        <v>0</v>
      </c>
      <c r="D30" s="292">
        <v>6</v>
      </c>
      <c r="E30" s="292">
        <v>18</v>
      </c>
      <c r="F30" s="292">
        <v>24</v>
      </c>
      <c r="G30" s="292">
        <v>52</v>
      </c>
    </row>
    <row r="31" spans="2:7" x14ac:dyDescent="0.35">
      <c r="B31" s="300" t="s">
        <v>53</v>
      </c>
      <c r="C31" s="292">
        <v>0</v>
      </c>
      <c r="D31" s="292">
        <v>0</v>
      </c>
      <c r="E31" s="292">
        <v>36.840000000000003</v>
      </c>
      <c r="F31" s="292">
        <v>63.16</v>
      </c>
      <c r="G31" s="292">
        <v>0</v>
      </c>
    </row>
    <row r="32" spans="2:7" x14ac:dyDescent="0.35">
      <c r="B32" s="307" t="s">
        <v>54</v>
      </c>
      <c r="C32" s="308">
        <v>13.33</v>
      </c>
      <c r="D32" s="308">
        <v>20</v>
      </c>
      <c r="E32" s="308">
        <v>24.44</v>
      </c>
      <c r="F32" s="308">
        <v>35.56</v>
      </c>
      <c r="G32" s="308">
        <v>6.67</v>
      </c>
    </row>
    <row r="33" spans="2:7" ht="15" thickBot="1" x14ac:dyDescent="0.4">
      <c r="B33" s="301" t="s">
        <v>55</v>
      </c>
      <c r="C33" s="291">
        <v>1.61</v>
      </c>
      <c r="D33" s="291">
        <v>3.23</v>
      </c>
      <c r="E33" s="291">
        <v>6.45</v>
      </c>
      <c r="F33" s="291">
        <v>85.48</v>
      </c>
      <c r="G33" s="291">
        <v>3.23</v>
      </c>
    </row>
    <row r="34" spans="2:7" ht="15.5" thickTop="1" thickBot="1" x14ac:dyDescent="0.4">
      <c r="B34" s="302" t="s">
        <v>259</v>
      </c>
      <c r="C34" s="295">
        <v>2.64</v>
      </c>
      <c r="D34" s="295">
        <v>4.9800000000000004</v>
      </c>
      <c r="E34" s="295">
        <v>28.26</v>
      </c>
      <c r="F34" s="295">
        <v>50.22</v>
      </c>
      <c r="G34" s="295">
        <v>13.91</v>
      </c>
    </row>
    <row r="35" spans="2:7" ht="16" thickTop="1" x14ac:dyDescent="0.35">
      <c r="B35" s="305" t="s">
        <v>309</v>
      </c>
      <c r="C35" s="30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5"/>
  <sheetViews>
    <sheetView zoomScaleNormal="100" workbookViewId="0">
      <selection activeCell="M5" sqref="M5"/>
    </sheetView>
  </sheetViews>
  <sheetFormatPr defaultColWidth="9.1796875" defaultRowHeight="15.5" x14ac:dyDescent="0.35"/>
  <cols>
    <col min="1" max="1" width="9.1796875" style="125"/>
    <col min="2" max="2" width="21.54296875" style="125" customWidth="1"/>
    <col min="3" max="3" width="12.7265625" style="125" bestFit="1" customWidth="1"/>
    <col min="4" max="4" width="11.7265625" style="126" customWidth="1"/>
    <col min="5" max="5" width="12.7265625" style="126" customWidth="1"/>
    <col min="6" max="6" width="9.1796875" style="126" customWidth="1"/>
    <col min="7" max="7" width="13" style="126" customWidth="1"/>
    <col min="8" max="8" width="12.81640625" style="126" customWidth="1"/>
    <col min="9" max="9" width="12.7265625" style="126" customWidth="1"/>
    <col min="10" max="10" width="10.26953125" style="126" customWidth="1"/>
    <col min="11" max="11" width="10.81640625" style="126" customWidth="1"/>
    <col min="12" max="12" width="12.81640625" style="126" customWidth="1"/>
    <col min="14" max="15" width="9.1796875" style="125"/>
    <col min="16" max="16" width="9.81640625" style="125" bestFit="1" customWidth="1"/>
    <col min="17" max="16384" width="9.1796875" style="125"/>
  </cols>
  <sheetData>
    <row r="2" spans="2:12" ht="16" thickBot="1" x14ac:dyDescent="0.4">
      <c r="B2" s="85" t="s">
        <v>351</v>
      </c>
    </row>
    <row r="3" spans="2:12" ht="47.5" thickTop="1" thickBot="1" x14ac:dyDescent="0.4">
      <c r="B3" s="127" t="s">
        <v>25</v>
      </c>
      <c r="C3" s="127" t="s">
        <v>72</v>
      </c>
      <c r="D3" s="128" t="s">
        <v>73</v>
      </c>
      <c r="E3" s="128" t="s">
        <v>74</v>
      </c>
      <c r="F3" s="128" t="s">
        <v>75</v>
      </c>
      <c r="G3" s="128" t="s">
        <v>76</v>
      </c>
      <c r="H3" s="128" t="s">
        <v>77</v>
      </c>
      <c r="I3" s="128" t="s">
        <v>78</v>
      </c>
      <c r="J3" s="128" t="s">
        <v>79</v>
      </c>
      <c r="K3" s="128" t="s">
        <v>80</v>
      </c>
      <c r="L3" s="128" t="s">
        <v>81</v>
      </c>
    </row>
    <row r="4" spans="2:12" x14ac:dyDescent="0.35">
      <c r="B4" s="95" t="s">
        <v>26</v>
      </c>
      <c r="C4" s="129">
        <v>13.094142307934574</v>
      </c>
      <c r="D4" s="130">
        <v>5.2007636900000005</v>
      </c>
      <c r="E4" s="130">
        <v>39.718246279090209</v>
      </c>
      <c r="F4" s="131">
        <v>3.7232970000000001</v>
      </c>
      <c r="G4" s="131">
        <v>4.6674889999999998</v>
      </c>
      <c r="H4" s="131">
        <v>3.2060430000000002</v>
      </c>
      <c r="I4" s="131">
        <v>2.8431310000000001</v>
      </c>
      <c r="J4" s="131">
        <v>0.51725460000000001</v>
      </c>
      <c r="K4" s="131">
        <v>1.4764089999999999E-2</v>
      </c>
      <c r="L4" s="131">
        <v>1.602E-2</v>
      </c>
    </row>
    <row r="5" spans="2:12" x14ac:dyDescent="0.35">
      <c r="B5" s="95" t="s">
        <v>27</v>
      </c>
      <c r="C5" s="129">
        <v>42.710230252148435</v>
      </c>
      <c r="D5" s="129">
        <v>21.306169000000001</v>
      </c>
      <c r="E5" s="129">
        <v>49.885399526564825</v>
      </c>
      <c r="F5" s="132">
        <v>19.088279999999997</v>
      </c>
      <c r="G5" s="132">
        <v>19.046700000000001</v>
      </c>
      <c r="H5" s="132">
        <v>17.345020000000002</v>
      </c>
      <c r="I5" s="132">
        <v>10.52891</v>
      </c>
      <c r="J5" s="132">
        <v>1.3881839999999999</v>
      </c>
      <c r="K5" s="132">
        <v>8.8755189999999998E-2</v>
      </c>
      <c r="L5" s="132">
        <v>0.87361500000000003</v>
      </c>
    </row>
    <row r="6" spans="2:12" x14ac:dyDescent="0.35">
      <c r="B6" s="95" t="s">
        <v>28</v>
      </c>
      <c r="C6" s="129">
        <v>16.562534364404296</v>
      </c>
      <c r="D6" s="129">
        <v>5.7557882999999999</v>
      </c>
      <c r="E6" s="129">
        <v>34.75185725422655</v>
      </c>
      <c r="F6" s="132">
        <v>5.147869</v>
      </c>
      <c r="G6" s="132">
        <v>5.276383</v>
      </c>
      <c r="H6" s="132">
        <v>4.7050939999999999</v>
      </c>
      <c r="I6" s="132">
        <v>2.5343840000000002</v>
      </c>
      <c r="J6" s="132">
        <v>0.40987370000000001</v>
      </c>
      <c r="K6" s="132">
        <v>3.2901130000000001E-2</v>
      </c>
      <c r="L6" s="132">
        <v>6.9532430000000006E-2</v>
      </c>
    </row>
    <row r="7" spans="2:12" x14ac:dyDescent="0.35">
      <c r="B7" s="95" t="s">
        <v>29</v>
      </c>
      <c r="C7" s="129">
        <v>67.042787833496092</v>
      </c>
      <c r="D7" s="129">
        <v>45.506701999999997</v>
      </c>
      <c r="E7" s="129">
        <v>67.877102773557127</v>
      </c>
      <c r="F7" s="132">
        <v>43.218849999999996</v>
      </c>
      <c r="G7" s="132">
        <v>41.90757</v>
      </c>
      <c r="H7" s="132">
        <v>39.678890000000003</v>
      </c>
      <c r="I7" s="132">
        <v>14.024139999999999</v>
      </c>
      <c r="J7" s="132">
        <v>3.1944979999999998</v>
      </c>
      <c r="K7" s="132">
        <v>0.39395280000000005</v>
      </c>
      <c r="L7" s="132">
        <v>0.40464120000000003</v>
      </c>
    </row>
    <row r="8" spans="2:12" x14ac:dyDescent="0.35">
      <c r="B8" s="95" t="s">
        <v>30</v>
      </c>
      <c r="C8" s="129">
        <v>67.478649100183119</v>
      </c>
      <c r="D8" s="129">
        <v>47.401209400000006</v>
      </c>
      <c r="E8" s="129">
        <v>70.24623348583215</v>
      </c>
      <c r="F8" s="132">
        <v>45.195540000000001</v>
      </c>
      <c r="G8" s="132">
        <v>40.365230000000004</v>
      </c>
      <c r="H8" s="132">
        <v>38.752859999999998</v>
      </c>
      <c r="I8" s="132">
        <v>14.40648</v>
      </c>
      <c r="J8" s="132">
        <v>6.4426710000000007</v>
      </c>
      <c r="K8" s="132">
        <v>0</v>
      </c>
      <c r="L8" s="132">
        <v>0.59330839999999996</v>
      </c>
    </row>
    <row r="9" spans="2:12" x14ac:dyDescent="0.35">
      <c r="B9" s="95" t="s">
        <v>31</v>
      </c>
      <c r="C9" s="129">
        <v>101.0479856083862</v>
      </c>
      <c r="D9" s="129">
        <v>34.171669999999999</v>
      </c>
      <c r="E9" s="129">
        <v>33.817269878523945</v>
      </c>
      <c r="F9" s="132">
        <v>30.567450000000001</v>
      </c>
      <c r="G9" s="132">
        <v>30.073869999999999</v>
      </c>
      <c r="H9" s="132">
        <v>26.077740000000002</v>
      </c>
      <c r="I9" s="132">
        <v>9.3980329999999999</v>
      </c>
      <c r="J9" s="132">
        <v>4.0978089999999998</v>
      </c>
      <c r="K9" s="132">
        <v>0.391901</v>
      </c>
      <c r="L9" s="132">
        <v>0</v>
      </c>
    </row>
    <row r="10" spans="2:12" x14ac:dyDescent="0.35">
      <c r="B10" s="95" t="s">
        <v>32</v>
      </c>
      <c r="C10" s="129">
        <v>58.063407297619634</v>
      </c>
      <c r="D10" s="129">
        <v>34.424208899999996</v>
      </c>
      <c r="E10" s="129">
        <v>59.287269731776917</v>
      </c>
      <c r="F10" s="132">
        <v>32.51634</v>
      </c>
      <c r="G10" s="132">
        <v>29.367450000000002</v>
      </c>
      <c r="H10" s="132">
        <v>28.036529999999999</v>
      </c>
      <c r="I10" s="132">
        <v>11.185600000000001</v>
      </c>
      <c r="J10" s="132">
        <v>4.4318390000000001</v>
      </c>
      <c r="K10" s="132">
        <v>4.7978340000000001E-2</v>
      </c>
      <c r="L10" s="132">
        <v>1.4766261759277344</v>
      </c>
    </row>
    <row r="11" spans="2:12" x14ac:dyDescent="0.35">
      <c r="B11" s="95" t="s">
        <v>33</v>
      </c>
      <c r="C11" s="129">
        <v>109.07433448959959</v>
      </c>
      <c r="D11" s="129">
        <v>44.067016200000005</v>
      </c>
      <c r="E11" s="129">
        <v>40.400903114565288</v>
      </c>
      <c r="F11" s="132">
        <v>38.397750000000002</v>
      </c>
      <c r="G11" s="132">
        <v>36.892440000000001</v>
      </c>
      <c r="H11" s="132">
        <v>31.109590000000001</v>
      </c>
      <c r="I11" s="132">
        <v>13.266830000000001</v>
      </c>
      <c r="J11" s="132">
        <v>7.166201</v>
      </c>
      <c r="K11" s="132">
        <v>0.12196080000000001</v>
      </c>
      <c r="L11" s="132">
        <v>8.3744539999999999E-3</v>
      </c>
    </row>
    <row r="12" spans="2:12" x14ac:dyDescent="0.35">
      <c r="B12" s="95" t="s">
        <v>34</v>
      </c>
      <c r="C12" s="129">
        <v>62.584193684021002</v>
      </c>
      <c r="D12" s="129">
        <v>44.619719300000007</v>
      </c>
      <c r="E12" s="129">
        <v>71.295508775392776</v>
      </c>
      <c r="F12" s="132">
        <v>39.700749999999999</v>
      </c>
      <c r="G12" s="132">
        <v>38.89723</v>
      </c>
      <c r="H12" s="132">
        <v>33.333829999999999</v>
      </c>
      <c r="I12" s="132">
        <v>14.570409999999999</v>
      </c>
      <c r="J12" s="132">
        <v>5.7224870000000001</v>
      </c>
      <c r="K12" s="132">
        <v>0.70243230000000001</v>
      </c>
      <c r="L12" s="132">
        <v>0</v>
      </c>
    </row>
    <row r="13" spans="2:12" x14ac:dyDescent="0.35">
      <c r="B13" s="95" t="s">
        <v>35</v>
      </c>
      <c r="C13" s="129">
        <v>64.094478697534186</v>
      </c>
      <c r="D13" s="129">
        <v>39.349516599999994</v>
      </c>
      <c r="E13" s="129">
        <v>61.392989536107777</v>
      </c>
      <c r="F13" s="132">
        <v>36.416589999999999</v>
      </c>
      <c r="G13" s="132">
        <v>33.925260000000002</v>
      </c>
      <c r="H13" s="132">
        <v>30.29279</v>
      </c>
      <c r="I13" s="132">
        <v>17.020589999999999</v>
      </c>
      <c r="J13" s="132">
        <v>5.4242529999999993</v>
      </c>
      <c r="K13" s="132">
        <v>0.75784360000000006</v>
      </c>
      <c r="L13" s="132">
        <v>0</v>
      </c>
    </row>
    <row r="14" spans="2:12" x14ac:dyDescent="0.35">
      <c r="B14" s="95" t="s">
        <v>36</v>
      </c>
      <c r="C14" s="129">
        <v>65.750035418188475</v>
      </c>
      <c r="D14" s="129">
        <v>46.976365600000001</v>
      </c>
      <c r="E14" s="129">
        <v>71.446905391331399</v>
      </c>
      <c r="F14" s="132">
        <v>41.206499999999998</v>
      </c>
      <c r="G14" s="132">
        <v>42.234250000000003</v>
      </c>
      <c r="H14" s="132">
        <v>37.02617</v>
      </c>
      <c r="I14" s="132">
        <v>17.75703</v>
      </c>
      <c r="J14" s="132">
        <v>4.1229779999999998</v>
      </c>
      <c r="K14" s="132">
        <v>0</v>
      </c>
      <c r="L14" s="132">
        <v>0.61913760000000007</v>
      </c>
    </row>
    <row r="15" spans="2:12" x14ac:dyDescent="0.35">
      <c r="B15" s="95" t="s">
        <v>37</v>
      </c>
      <c r="C15" s="129">
        <v>78.812256053124997</v>
      </c>
      <c r="D15" s="129">
        <v>43.052313399999996</v>
      </c>
      <c r="E15" s="129">
        <v>54.626419234820169</v>
      </c>
      <c r="F15" s="132">
        <v>35.800019999999996</v>
      </c>
      <c r="G15" s="132">
        <v>38.762089999999993</v>
      </c>
      <c r="H15" s="132">
        <v>30.987080000000002</v>
      </c>
      <c r="I15" s="132">
        <v>19.54241</v>
      </c>
      <c r="J15" s="132">
        <v>4.0934160000000004</v>
      </c>
      <c r="K15" s="132">
        <v>0.60343290000000005</v>
      </c>
      <c r="L15" s="132">
        <v>0.25424646778564453</v>
      </c>
    </row>
    <row r="16" spans="2:12" x14ac:dyDescent="0.35">
      <c r="B16" s="95" t="s">
        <v>38</v>
      </c>
      <c r="C16" s="129">
        <v>66.060758549060068</v>
      </c>
      <c r="D16" s="129">
        <v>32.744572600000005</v>
      </c>
      <c r="E16" s="129">
        <v>49.567357867503482</v>
      </c>
      <c r="F16" s="132">
        <v>26.18721</v>
      </c>
      <c r="G16" s="132">
        <v>29.573240000000002</v>
      </c>
      <c r="H16" s="132">
        <v>22.620900000000002</v>
      </c>
      <c r="I16" s="132">
        <v>13.806629999999998</v>
      </c>
      <c r="J16" s="132">
        <v>2.9096120000000001</v>
      </c>
      <c r="K16" s="132">
        <v>0.65670030000000001</v>
      </c>
      <c r="L16" s="132">
        <v>3.7663096354248045</v>
      </c>
    </row>
    <row r="17" spans="2:12" x14ac:dyDescent="0.35">
      <c r="B17" s="95" t="s">
        <v>39</v>
      </c>
      <c r="C17" s="129">
        <v>33.876553168090815</v>
      </c>
      <c r="D17" s="129">
        <v>22.901827899999997</v>
      </c>
      <c r="E17" s="129">
        <v>67.603772397871367</v>
      </c>
      <c r="F17" s="132">
        <v>21.454909999999998</v>
      </c>
      <c r="G17" s="132">
        <v>20.83445</v>
      </c>
      <c r="H17" s="132">
        <v>19.856300000000001</v>
      </c>
      <c r="I17" s="132">
        <v>4.1305129999999997</v>
      </c>
      <c r="J17" s="132">
        <v>1.4127239999999999</v>
      </c>
      <c r="K17" s="132">
        <v>0.32142579999999998</v>
      </c>
      <c r="L17" s="132">
        <v>1.67011453359375</v>
      </c>
    </row>
    <row r="18" spans="2:12" x14ac:dyDescent="0.35">
      <c r="B18" s="95" t="s">
        <v>40</v>
      </c>
      <c r="C18" s="129">
        <v>54.033211824414074</v>
      </c>
      <c r="D18" s="129">
        <v>29.626432400000002</v>
      </c>
      <c r="E18" s="129">
        <v>54.830041375800199</v>
      </c>
      <c r="F18" s="132">
        <v>28.728080000000002</v>
      </c>
      <c r="G18" s="132">
        <v>28.02336</v>
      </c>
      <c r="H18" s="132">
        <v>27.179009999999998</v>
      </c>
      <c r="I18" s="132">
        <v>2.9886919999999999</v>
      </c>
      <c r="J18" s="132">
        <v>1.4130400000000001</v>
      </c>
      <c r="K18" s="132">
        <v>0.1360314</v>
      </c>
      <c r="L18" s="132">
        <v>4.7993481247802743</v>
      </c>
    </row>
    <row r="19" spans="2:12" x14ac:dyDescent="0.35">
      <c r="B19" s="95" t="s">
        <v>41</v>
      </c>
      <c r="C19" s="129">
        <v>66.662476711145004</v>
      </c>
      <c r="D19" s="129">
        <v>42.535512600000004</v>
      </c>
      <c r="E19" s="129">
        <v>63.807279144923633</v>
      </c>
      <c r="F19" s="132">
        <v>39.588010000000004</v>
      </c>
      <c r="G19" s="132">
        <v>38.571730000000002</v>
      </c>
      <c r="H19" s="132">
        <v>35.123620000000003</v>
      </c>
      <c r="I19" s="132">
        <v>15.429030000000001</v>
      </c>
      <c r="J19" s="132">
        <v>3.9079989999999998</v>
      </c>
      <c r="K19" s="132">
        <v>0.72371770000000002</v>
      </c>
      <c r="L19" s="132">
        <v>3.0813303979760747</v>
      </c>
    </row>
    <row r="20" spans="2:12" x14ac:dyDescent="0.35">
      <c r="B20" s="95" t="s">
        <v>42</v>
      </c>
      <c r="C20" s="129">
        <v>91.626731503393572</v>
      </c>
      <c r="D20" s="129">
        <v>37.625031</v>
      </c>
      <c r="E20" s="129">
        <v>41.063377884003735</v>
      </c>
      <c r="F20" s="132">
        <v>33.725360000000002</v>
      </c>
      <c r="G20" s="132">
        <v>36.018459999999997</v>
      </c>
      <c r="H20" s="132">
        <v>32.011900000000004</v>
      </c>
      <c r="I20" s="132">
        <v>11.324729999999999</v>
      </c>
      <c r="J20" s="132">
        <v>1.606571</v>
      </c>
      <c r="K20" s="132">
        <v>0</v>
      </c>
      <c r="L20" s="132">
        <v>0</v>
      </c>
    </row>
    <row r="21" spans="2:12" x14ac:dyDescent="0.35">
      <c r="B21" s="95" t="s">
        <v>43</v>
      </c>
      <c r="C21" s="129">
        <v>94.767888139074728</v>
      </c>
      <c r="D21" s="129">
        <v>36.163463799999995</v>
      </c>
      <c r="E21" s="129">
        <v>38.160039766771021</v>
      </c>
      <c r="F21" s="132">
        <v>30.659490000000002</v>
      </c>
      <c r="G21" s="132">
        <v>33.661589999999997</v>
      </c>
      <c r="H21" s="132">
        <v>28.03877</v>
      </c>
      <c r="I21" s="132">
        <v>14.553270000000001</v>
      </c>
      <c r="J21" s="132">
        <v>2.44245</v>
      </c>
      <c r="K21" s="132">
        <v>0.1188492</v>
      </c>
      <c r="L21" s="132">
        <v>5.9424610000000003E-2</v>
      </c>
    </row>
    <row r="22" spans="2:12" x14ac:dyDescent="0.35">
      <c r="B22" s="95" t="s">
        <v>44</v>
      </c>
      <c r="C22" s="129">
        <v>56.623502353344747</v>
      </c>
      <c r="D22" s="129">
        <v>33.254769100000004</v>
      </c>
      <c r="E22" s="129">
        <v>58.729622361545154</v>
      </c>
      <c r="F22" s="132">
        <v>27.854050000000001</v>
      </c>
      <c r="G22" s="132">
        <v>30.838139999999999</v>
      </c>
      <c r="H22" s="132">
        <v>25.659880000000001</v>
      </c>
      <c r="I22" s="132">
        <v>14.156280000000001</v>
      </c>
      <c r="J22" s="132">
        <v>2.0715149999999998</v>
      </c>
      <c r="K22" s="132">
        <v>0.23939279999999999</v>
      </c>
      <c r="L22" s="132">
        <v>0.34512119999999996</v>
      </c>
    </row>
    <row r="23" spans="2:12" x14ac:dyDescent="0.35">
      <c r="B23" s="95" t="s">
        <v>45</v>
      </c>
      <c r="C23" s="129">
        <v>70.031746413476554</v>
      </c>
      <c r="D23" s="129">
        <v>43.829637200000001</v>
      </c>
      <c r="E23" s="129">
        <v>62.585383693309758</v>
      </c>
      <c r="F23" s="132">
        <v>39.677579999999999</v>
      </c>
      <c r="G23" s="132">
        <v>40.286279999999998</v>
      </c>
      <c r="H23" s="132">
        <v>36.006489999999999</v>
      </c>
      <c r="I23" s="132">
        <v>15.85216</v>
      </c>
      <c r="J23" s="132">
        <v>3.4822930000000003</v>
      </c>
      <c r="K23" s="132">
        <v>0.31092239999999999</v>
      </c>
      <c r="L23" s="132">
        <v>6.1061829999999997E-2</v>
      </c>
    </row>
    <row r="24" spans="2:12" x14ac:dyDescent="0.35">
      <c r="B24" s="95" t="s">
        <v>46</v>
      </c>
      <c r="C24" s="129">
        <v>50.91807325129394</v>
      </c>
      <c r="D24" s="129">
        <v>29.646525100000002</v>
      </c>
      <c r="E24" s="129">
        <v>58.22397276049054</v>
      </c>
      <c r="F24" s="132">
        <v>28.521259999999998</v>
      </c>
      <c r="G24" s="132">
        <v>28.24624</v>
      </c>
      <c r="H24" s="132">
        <v>27.04241</v>
      </c>
      <c r="I24" s="132">
        <v>4.5179450000000001</v>
      </c>
      <c r="J24" s="132">
        <v>1.1500409999999999</v>
      </c>
      <c r="K24" s="132">
        <v>0.42853479999999999</v>
      </c>
      <c r="L24" s="132">
        <v>0.25024930000000001</v>
      </c>
    </row>
    <row r="25" spans="2:12" x14ac:dyDescent="0.35">
      <c r="B25" s="95" t="s">
        <v>47</v>
      </c>
      <c r="C25" s="129">
        <v>58.419612178442385</v>
      </c>
      <c r="D25" s="129">
        <v>37.457666500000009</v>
      </c>
      <c r="E25" s="129">
        <v>64.118307368398433</v>
      </c>
      <c r="F25" s="132">
        <v>36.884999999999998</v>
      </c>
      <c r="G25" s="132">
        <v>35.733069999999998</v>
      </c>
      <c r="H25" s="132">
        <v>34.621600000000001</v>
      </c>
      <c r="I25" s="132">
        <v>4.5459430000000003</v>
      </c>
      <c r="J25" s="132">
        <v>1.7245969999999999</v>
      </c>
      <c r="K25" s="132">
        <v>0.43041950000000001</v>
      </c>
      <c r="L25" s="132">
        <v>0</v>
      </c>
    </row>
    <row r="26" spans="2:12" x14ac:dyDescent="0.35">
      <c r="B26" s="95" t="s">
        <v>48</v>
      </c>
      <c r="C26" s="129">
        <v>82.465958144018572</v>
      </c>
      <c r="D26" s="129">
        <v>48.166153800000004</v>
      </c>
      <c r="E26" s="129">
        <v>58.407317254330103</v>
      </c>
      <c r="F26" s="132">
        <v>45.813379999999995</v>
      </c>
      <c r="G26" s="132">
        <v>41.904760000000003</v>
      </c>
      <c r="H26" s="132">
        <v>39.297750000000001</v>
      </c>
      <c r="I26" s="132">
        <v>13.08986</v>
      </c>
      <c r="J26" s="132">
        <v>5.8064859999999996</v>
      </c>
      <c r="K26" s="132">
        <v>0.3975765</v>
      </c>
      <c r="L26" s="132">
        <v>0.45490130000000001</v>
      </c>
    </row>
    <row r="27" spans="2:12" x14ac:dyDescent="0.35">
      <c r="B27" s="95" t="s">
        <v>49</v>
      </c>
      <c r="C27" s="129">
        <v>65.144679635205094</v>
      </c>
      <c r="D27" s="129">
        <v>44.581198999999998</v>
      </c>
      <c r="E27" s="129">
        <v>68.43413652449324</v>
      </c>
      <c r="F27" s="132">
        <v>40.364719999999998</v>
      </c>
      <c r="G27" s="132">
        <v>39.584830000000004</v>
      </c>
      <c r="H27" s="132">
        <v>36.508690000000001</v>
      </c>
      <c r="I27" s="132">
        <v>17.247139999999998</v>
      </c>
      <c r="J27" s="132">
        <v>3.301145</v>
      </c>
      <c r="K27" s="132">
        <v>0.62601819999999997</v>
      </c>
      <c r="L27" s="132">
        <v>1.6952170000000002</v>
      </c>
    </row>
    <row r="28" spans="2:12" x14ac:dyDescent="0.35">
      <c r="B28" s="95" t="s">
        <v>50</v>
      </c>
      <c r="C28" s="129">
        <v>191.47989576711424</v>
      </c>
      <c r="D28" s="129">
        <v>145.142335</v>
      </c>
      <c r="E28" s="129">
        <v>75.800299774827593</v>
      </c>
      <c r="F28" s="132">
        <v>81.60248</v>
      </c>
      <c r="G28" s="132">
        <v>81.087009999999992</v>
      </c>
      <c r="H28" s="132">
        <v>76.246700000000004</v>
      </c>
      <c r="I28" s="132">
        <v>79.531949999999995</v>
      </c>
      <c r="J28" s="132">
        <v>5.1839750000000002</v>
      </c>
      <c r="K28" s="132">
        <v>0.17180879999999998</v>
      </c>
      <c r="L28" s="132">
        <v>58.87135</v>
      </c>
    </row>
    <row r="29" spans="2:12" x14ac:dyDescent="0.35">
      <c r="B29" s="95" t="s">
        <v>51</v>
      </c>
      <c r="C29" s="129">
        <v>153.27420175759278</v>
      </c>
      <c r="D29" s="129">
        <v>76.896974</v>
      </c>
      <c r="E29" s="129">
        <v>50.169547854905559</v>
      </c>
      <c r="F29" s="132">
        <v>63.093640000000001</v>
      </c>
      <c r="G29" s="132">
        <v>66.859710000000007</v>
      </c>
      <c r="H29" s="132">
        <v>61.3429</v>
      </c>
      <c r="I29" s="132">
        <v>34.470930000000003</v>
      </c>
      <c r="J29" s="132">
        <v>1.5164839999999999</v>
      </c>
      <c r="K29" s="132">
        <v>0.29984480000000002</v>
      </c>
      <c r="L29" s="132">
        <v>8.5451800000000002</v>
      </c>
    </row>
    <row r="30" spans="2:12" x14ac:dyDescent="0.35">
      <c r="B30" s="95" t="s">
        <v>52</v>
      </c>
      <c r="C30" s="129">
        <v>179.99424071804202</v>
      </c>
      <c r="D30" s="129">
        <v>93.62893600000001</v>
      </c>
      <c r="E30" s="129">
        <v>52.017739915727731</v>
      </c>
      <c r="F30" s="132">
        <v>64.456710000000001</v>
      </c>
      <c r="G30" s="132">
        <v>60.56476</v>
      </c>
      <c r="H30" s="132">
        <v>58.080849999999998</v>
      </c>
      <c r="I30" s="132">
        <v>43.884360000000001</v>
      </c>
      <c r="J30" s="132">
        <v>5.8086760000000002</v>
      </c>
      <c r="K30" s="132">
        <v>0.56967120000000004</v>
      </c>
      <c r="L30" s="132">
        <v>27.255980000000001</v>
      </c>
    </row>
    <row r="31" spans="2:12" x14ac:dyDescent="0.35">
      <c r="B31" s="95" t="s">
        <v>53</v>
      </c>
      <c r="C31" s="129">
        <v>114.15096917944335</v>
      </c>
      <c r="D31" s="129">
        <v>74.569800000000001</v>
      </c>
      <c r="E31" s="129">
        <v>65.325595162295613</v>
      </c>
      <c r="F31" s="132">
        <v>66.384619999999998</v>
      </c>
      <c r="G31" s="132">
        <v>69.521439999999998</v>
      </c>
      <c r="H31" s="132">
        <v>63.090580000000003</v>
      </c>
      <c r="I31" s="132">
        <v>28.182770000000001</v>
      </c>
      <c r="J31" s="132">
        <v>3.226896</v>
      </c>
      <c r="K31" s="132">
        <v>6.7141900000000004E-2</v>
      </c>
      <c r="L31" s="132">
        <v>1.8214619999999999</v>
      </c>
    </row>
    <row r="32" spans="2:12" x14ac:dyDescent="0.35">
      <c r="B32" s="95" t="s">
        <v>54</v>
      </c>
      <c r="C32" s="129">
        <v>80.263106128588859</v>
      </c>
      <c r="D32" s="129">
        <v>56.227513999999999</v>
      </c>
      <c r="E32" s="129">
        <v>70.05399705054819</v>
      </c>
      <c r="F32" s="132">
        <v>49.380949999999999</v>
      </c>
      <c r="G32" s="132">
        <v>51.089739999999999</v>
      </c>
      <c r="H32" s="132">
        <v>47.359370000000006</v>
      </c>
      <c r="I32" s="132">
        <v>26.75797</v>
      </c>
      <c r="J32" s="132">
        <v>1.8215209999999999</v>
      </c>
      <c r="K32" s="132">
        <v>0.20475769999999999</v>
      </c>
      <c r="L32" s="132">
        <v>3.316255</v>
      </c>
    </row>
    <row r="33" spans="2:16" ht="16" thickBot="1" x14ac:dyDescent="0.4">
      <c r="B33" s="95" t="s">
        <v>55</v>
      </c>
      <c r="C33" s="129">
        <v>120.19015386010744</v>
      </c>
      <c r="D33" s="133">
        <v>75.189292999999992</v>
      </c>
      <c r="E33" s="133">
        <v>62.558612819079038</v>
      </c>
      <c r="F33" s="134">
        <v>67.060880000000012</v>
      </c>
      <c r="G33" s="134">
        <v>63.336320000000001</v>
      </c>
      <c r="H33" s="134">
        <v>58.463500000000003</v>
      </c>
      <c r="I33" s="134">
        <v>19.62555</v>
      </c>
      <c r="J33" s="134">
        <v>7.6641049999999993</v>
      </c>
      <c r="K33" s="134">
        <v>0.94305740000000005</v>
      </c>
      <c r="L33" s="134">
        <v>4.1888610000000002</v>
      </c>
    </row>
    <row r="34" spans="2:16" ht="16" thickBot="1" x14ac:dyDescent="0.4">
      <c r="B34" s="135" t="s">
        <v>83</v>
      </c>
      <c r="C34" s="136">
        <v>2376.2987943884891</v>
      </c>
      <c r="D34" s="136">
        <v>1372.0191</v>
      </c>
      <c r="E34" s="136">
        <v>57.737650805528098</v>
      </c>
      <c r="F34" s="137">
        <v>1162.4179999999999</v>
      </c>
      <c r="G34" s="137">
        <v>1157.1510000000001</v>
      </c>
      <c r="H34" s="137">
        <v>1049.1030000000001</v>
      </c>
      <c r="I34" s="137">
        <v>511.1737</v>
      </c>
      <c r="J34" s="137">
        <v>103.4616</v>
      </c>
      <c r="K34" s="137">
        <v>9.801793</v>
      </c>
      <c r="L34" s="137">
        <v>124.49766765948827</v>
      </c>
      <c r="P34" s="138"/>
    </row>
    <row r="35" spans="2:16" x14ac:dyDescent="0.35">
      <c r="B35" s="14" t="s">
        <v>298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M7" sqref="M7"/>
    </sheetView>
  </sheetViews>
  <sheetFormatPr defaultRowHeight="14.5" x14ac:dyDescent="0.35"/>
  <cols>
    <col min="2" max="2" width="13.54296875" customWidth="1"/>
    <col min="3" max="3" width="9.453125" bestFit="1" customWidth="1"/>
    <col min="4" max="4" width="15.26953125" bestFit="1" customWidth="1"/>
    <col min="5" max="5" width="12" bestFit="1" customWidth="1"/>
    <col min="6" max="6" width="13.1796875" bestFit="1" customWidth="1"/>
    <col min="7" max="7" width="15.54296875" bestFit="1" customWidth="1"/>
    <col min="8" max="8" width="12.54296875" bestFit="1" customWidth="1"/>
  </cols>
  <sheetData>
    <row r="3" spans="2:8" ht="16" thickBot="1" x14ac:dyDescent="0.4">
      <c r="B3" s="85" t="s">
        <v>410</v>
      </c>
    </row>
    <row r="4" spans="2:8" ht="15.5" thickTop="1" thickBot="1" x14ac:dyDescent="0.4">
      <c r="B4" s="87" t="s">
        <v>25</v>
      </c>
      <c r="C4" s="88" t="s">
        <v>254</v>
      </c>
      <c r="D4" s="88" t="s">
        <v>255</v>
      </c>
      <c r="E4" s="89" t="s">
        <v>256</v>
      </c>
      <c r="F4" s="88" t="s">
        <v>257</v>
      </c>
      <c r="G4" s="88" t="s">
        <v>258</v>
      </c>
      <c r="H4" s="88" t="s">
        <v>260</v>
      </c>
    </row>
    <row r="5" spans="2:8" ht="16" thickTop="1" x14ac:dyDescent="0.35">
      <c r="B5" s="26" t="s">
        <v>26</v>
      </c>
      <c r="C5" s="292">
        <v>0</v>
      </c>
      <c r="D5" s="292">
        <v>0</v>
      </c>
      <c r="E5" s="37">
        <v>55.56</v>
      </c>
      <c r="F5" s="37">
        <v>27.78</v>
      </c>
      <c r="G5" s="37">
        <v>5.56</v>
      </c>
      <c r="H5" s="11">
        <v>11.11</v>
      </c>
    </row>
    <row r="6" spans="2:8" x14ac:dyDescent="0.35">
      <c r="B6" s="26" t="s">
        <v>27</v>
      </c>
      <c r="C6" s="292">
        <v>0</v>
      </c>
      <c r="D6" s="292">
        <v>0</v>
      </c>
      <c r="E6" s="37">
        <v>61.54</v>
      </c>
      <c r="F6" s="37">
        <v>38.46</v>
      </c>
      <c r="G6" s="292">
        <v>0</v>
      </c>
      <c r="H6" s="292">
        <v>0</v>
      </c>
    </row>
    <row r="7" spans="2:8" x14ac:dyDescent="0.35">
      <c r="B7" s="26" t="s">
        <v>28</v>
      </c>
      <c r="C7" s="292">
        <v>0</v>
      </c>
      <c r="D7" s="292">
        <v>0</v>
      </c>
      <c r="E7" s="292">
        <v>0</v>
      </c>
      <c r="F7" s="37">
        <v>100</v>
      </c>
      <c r="G7" s="292">
        <v>0</v>
      </c>
      <c r="H7" s="292">
        <v>0</v>
      </c>
    </row>
    <row r="8" spans="2:8" x14ac:dyDescent="0.35">
      <c r="B8" s="26" t="s">
        <v>29</v>
      </c>
      <c r="C8" s="292">
        <v>0</v>
      </c>
      <c r="D8" s="292">
        <v>0</v>
      </c>
      <c r="E8" s="37">
        <v>28.79</v>
      </c>
      <c r="F8" s="37">
        <v>68.180000000000007</v>
      </c>
      <c r="G8" s="37">
        <v>3.03</v>
      </c>
      <c r="H8" s="292">
        <v>0</v>
      </c>
    </row>
    <row r="9" spans="2:8" x14ac:dyDescent="0.35">
      <c r="B9" s="26" t="s">
        <v>30</v>
      </c>
      <c r="C9" s="292">
        <v>0</v>
      </c>
      <c r="D9" s="292">
        <v>0</v>
      </c>
      <c r="E9" s="37">
        <v>55.1</v>
      </c>
      <c r="F9" s="37">
        <v>42.86</v>
      </c>
      <c r="G9" s="37">
        <v>2.04</v>
      </c>
      <c r="H9" s="292">
        <v>0</v>
      </c>
    </row>
    <row r="10" spans="2:8" x14ac:dyDescent="0.35">
      <c r="B10" s="26" t="s">
        <v>31</v>
      </c>
      <c r="C10" s="292">
        <v>0</v>
      </c>
      <c r="D10" s="292">
        <v>0</v>
      </c>
      <c r="E10" s="37">
        <v>43.59</v>
      </c>
      <c r="F10" s="37">
        <v>56.41</v>
      </c>
      <c r="G10" s="37">
        <v>0</v>
      </c>
      <c r="H10" s="292">
        <v>0</v>
      </c>
    </row>
    <row r="11" spans="2:8" x14ac:dyDescent="0.35">
      <c r="B11" s="26" t="s">
        <v>32</v>
      </c>
      <c r="C11" s="37">
        <v>1.82</v>
      </c>
      <c r="D11" s="292">
        <v>0</v>
      </c>
      <c r="E11" s="37">
        <v>23.64</v>
      </c>
      <c r="F11" s="37">
        <v>74.55</v>
      </c>
      <c r="G11" s="37">
        <v>0</v>
      </c>
      <c r="H11" s="292">
        <v>0</v>
      </c>
    </row>
    <row r="12" spans="2:8" x14ac:dyDescent="0.35">
      <c r="B12" s="26" t="s">
        <v>33</v>
      </c>
      <c r="C12" s="292">
        <v>0</v>
      </c>
      <c r="D12" s="292">
        <v>0</v>
      </c>
      <c r="E12" s="37">
        <v>7.14</v>
      </c>
      <c r="F12" s="37">
        <v>92.86</v>
      </c>
      <c r="G12" s="37">
        <v>0</v>
      </c>
      <c r="H12" s="292">
        <v>0</v>
      </c>
    </row>
    <row r="13" spans="2:8" x14ac:dyDescent="0.35">
      <c r="B13" s="26" t="s">
        <v>34</v>
      </c>
      <c r="C13" s="292">
        <v>0</v>
      </c>
      <c r="D13" s="292">
        <v>0</v>
      </c>
      <c r="E13" s="37">
        <v>41.67</v>
      </c>
      <c r="F13" s="37">
        <v>58.33</v>
      </c>
      <c r="G13" s="37">
        <v>0</v>
      </c>
      <c r="H13" s="292">
        <v>0</v>
      </c>
    </row>
    <row r="14" spans="2:8" x14ac:dyDescent="0.35">
      <c r="B14" s="26" t="s">
        <v>35</v>
      </c>
      <c r="C14" s="292">
        <v>0</v>
      </c>
      <c r="D14" s="292">
        <v>0</v>
      </c>
      <c r="E14" s="37">
        <v>55.93</v>
      </c>
      <c r="F14" s="37">
        <v>44.07</v>
      </c>
      <c r="G14" s="37">
        <v>0</v>
      </c>
      <c r="H14" s="292">
        <v>0</v>
      </c>
    </row>
    <row r="15" spans="2:8" x14ac:dyDescent="0.35">
      <c r="B15" s="26" t="s">
        <v>36</v>
      </c>
      <c r="C15" s="292">
        <v>0</v>
      </c>
      <c r="D15" s="292">
        <v>0</v>
      </c>
      <c r="E15" s="37">
        <v>67.27</v>
      </c>
      <c r="F15" s="37">
        <v>32.729999999999997</v>
      </c>
      <c r="G15" s="37">
        <v>0</v>
      </c>
      <c r="H15" s="292">
        <v>0</v>
      </c>
    </row>
    <row r="16" spans="2:8" x14ac:dyDescent="0.35">
      <c r="B16" s="26" t="s">
        <v>37</v>
      </c>
      <c r="C16" s="292">
        <v>0</v>
      </c>
      <c r="D16" s="292">
        <v>0</v>
      </c>
      <c r="E16" s="37">
        <v>42.11</v>
      </c>
      <c r="F16" s="37">
        <v>42.11</v>
      </c>
      <c r="G16" s="37">
        <v>15.79</v>
      </c>
      <c r="H16" s="292">
        <v>0</v>
      </c>
    </row>
    <row r="17" spans="2:8" x14ac:dyDescent="0.35">
      <c r="B17" s="26" t="s">
        <v>38</v>
      </c>
      <c r="C17" s="292">
        <v>0</v>
      </c>
      <c r="D17" s="292">
        <v>0</v>
      </c>
      <c r="E17" s="37">
        <v>50</v>
      </c>
      <c r="F17" s="37">
        <v>50</v>
      </c>
      <c r="G17" s="37">
        <v>0</v>
      </c>
      <c r="H17" s="292">
        <v>0</v>
      </c>
    </row>
    <row r="18" spans="2:8" x14ac:dyDescent="0.35">
      <c r="B18" s="26" t="s">
        <v>39</v>
      </c>
      <c r="C18" s="292">
        <v>0</v>
      </c>
      <c r="D18" s="37">
        <v>33.33</v>
      </c>
      <c r="E18" s="37">
        <v>22.22</v>
      </c>
      <c r="F18" s="37">
        <v>44.44</v>
      </c>
      <c r="G18" s="37">
        <v>0</v>
      </c>
      <c r="H18" s="292">
        <v>0</v>
      </c>
    </row>
    <row r="19" spans="2:8" x14ac:dyDescent="0.35">
      <c r="B19" s="26" t="s">
        <v>40</v>
      </c>
      <c r="C19" s="292">
        <v>0</v>
      </c>
      <c r="D19" s="292">
        <v>0</v>
      </c>
      <c r="E19" s="37">
        <v>66.67</v>
      </c>
      <c r="F19" s="37">
        <v>33.33</v>
      </c>
      <c r="G19" s="37">
        <v>0</v>
      </c>
      <c r="H19" s="292">
        <v>0</v>
      </c>
    </row>
    <row r="20" spans="2:8" x14ac:dyDescent="0.35">
      <c r="B20" s="26" t="s">
        <v>41</v>
      </c>
      <c r="C20" s="292">
        <v>0</v>
      </c>
      <c r="D20" s="292">
        <v>0</v>
      </c>
      <c r="E20" s="37">
        <v>80</v>
      </c>
      <c r="F20" s="37">
        <v>20</v>
      </c>
      <c r="G20" s="37">
        <v>0</v>
      </c>
      <c r="H20" s="292">
        <v>0</v>
      </c>
    </row>
    <row r="21" spans="2:8" x14ac:dyDescent="0.35">
      <c r="B21" s="26" t="s">
        <v>42</v>
      </c>
      <c r="C21" s="37">
        <v>2.7</v>
      </c>
      <c r="D21" s="292">
        <v>0</v>
      </c>
      <c r="E21" s="37">
        <v>18.920000000000002</v>
      </c>
      <c r="F21" s="37">
        <v>78.38</v>
      </c>
      <c r="G21" s="37">
        <v>0</v>
      </c>
      <c r="H21" s="292">
        <v>0</v>
      </c>
    </row>
    <row r="22" spans="2:8" x14ac:dyDescent="0.35">
      <c r="B22" s="26" t="s">
        <v>43</v>
      </c>
      <c r="C22" s="292">
        <v>0</v>
      </c>
      <c r="D22" s="292">
        <v>0</v>
      </c>
      <c r="E22" s="37">
        <v>12.5</v>
      </c>
      <c r="F22" s="37">
        <v>87.5</v>
      </c>
      <c r="G22" s="37">
        <v>0</v>
      </c>
      <c r="H22" s="292">
        <v>0</v>
      </c>
    </row>
    <row r="23" spans="2:8" x14ac:dyDescent="0.35">
      <c r="B23" s="26" t="s">
        <v>44</v>
      </c>
      <c r="C23" s="292">
        <v>0</v>
      </c>
      <c r="D23" s="292">
        <v>0</v>
      </c>
      <c r="E23" s="37">
        <v>16.13</v>
      </c>
      <c r="F23" s="37">
        <v>74.19</v>
      </c>
      <c r="G23" s="37">
        <v>9.68</v>
      </c>
      <c r="H23" s="292">
        <v>0</v>
      </c>
    </row>
    <row r="24" spans="2:8" x14ac:dyDescent="0.35">
      <c r="B24" s="26" t="s">
        <v>45</v>
      </c>
      <c r="C24" s="292">
        <v>0</v>
      </c>
      <c r="D24" s="292">
        <v>0</v>
      </c>
      <c r="E24" s="37">
        <v>30.43</v>
      </c>
      <c r="F24" s="37">
        <v>69.569999999999993</v>
      </c>
      <c r="G24" s="37">
        <v>0</v>
      </c>
      <c r="H24" s="292">
        <v>0</v>
      </c>
    </row>
    <row r="25" spans="2:8" x14ac:dyDescent="0.35">
      <c r="B25" s="26" t="s">
        <v>46</v>
      </c>
      <c r="C25" s="292">
        <v>0</v>
      </c>
      <c r="D25" s="37">
        <v>8.33</v>
      </c>
      <c r="E25" s="37">
        <v>8.33</v>
      </c>
      <c r="F25" s="37">
        <v>83.33</v>
      </c>
      <c r="G25" s="37">
        <v>0</v>
      </c>
      <c r="H25" s="292">
        <v>0</v>
      </c>
    </row>
    <row r="26" spans="2:8" x14ac:dyDescent="0.35">
      <c r="B26" s="26" t="s">
        <v>47</v>
      </c>
      <c r="C26" s="292">
        <v>0</v>
      </c>
      <c r="D26" s="292">
        <v>0</v>
      </c>
      <c r="E26" s="37">
        <v>51.61</v>
      </c>
      <c r="F26" s="37">
        <v>48.39</v>
      </c>
      <c r="G26" s="37">
        <v>0</v>
      </c>
      <c r="H26" s="292">
        <v>0</v>
      </c>
    </row>
    <row r="27" spans="2:8" x14ac:dyDescent="0.35">
      <c r="B27" s="26" t="s">
        <v>48</v>
      </c>
      <c r="C27" s="292">
        <v>0</v>
      </c>
      <c r="D27" s="292">
        <v>0</v>
      </c>
      <c r="E27" s="37">
        <v>6.67</v>
      </c>
      <c r="F27" s="37">
        <v>93.33</v>
      </c>
      <c r="G27" s="37">
        <v>0</v>
      </c>
      <c r="H27" s="292">
        <v>0</v>
      </c>
    </row>
    <row r="28" spans="2:8" x14ac:dyDescent="0.35">
      <c r="B28" s="26" t="s">
        <v>49</v>
      </c>
      <c r="C28" s="292">
        <v>0</v>
      </c>
      <c r="D28" s="292">
        <v>0</v>
      </c>
      <c r="E28" s="292">
        <v>0</v>
      </c>
      <c r="F28" s="37">
        <v>86.49</v>
      </c>
      <c r="G28" s="37">
        <v>13.51</v>
      </c>
      <c r="H28" s="292">
        <v>0</v>
      </c>
    </row>
    <row r="29" spans="2:8" x14ac:dyDescent="0.35">
      <c r="B29" s="26" t="s">
        <v>50</v>
      </c>
      <c r="C29" s="292">
        <v>0</v>
      </c>
      <c r="D29" s="292">
        <v>0</v>
      </c>
      <c r="E29" s="37">
        <v>22.73</v>
      </c>
      <c r="F29" s="37">
        <v>63.64</v>
      </c>
      <c r="G29" s="37">
        <v>13.64</v>
      </c>
      <c r="H29" s="292">
        <v>0</v>
      </c>
    </row>
    <row r="30" spans="2:8" x14ac:dyDescent="0.35">
      <c r="B30" s="26" t="s">
        <v>51</v>
      </c>
      <c r="C30" s="292">
        <v>0</v>
      </c>
      <c r="D30" s="37">
        <v>12.5</v>
      </c>
      <c r="E30" s="37">
        <v>52.5</v>
      </c>
      <c r="F30" s="37">
        <v>32.5</v>
      </c>
      <c r="G30" s="37">
        <v>2.5</v>
      </c>
      <c r="H30" s="292">
        <v>0</v>
      </c>
    </row>
    <row r="31" spans="2:8" x14ac:dyDescent="0.35">
      <c r="B31" s="26" t="s">
        <v>52</v>
      </c>
      <c r="C31" s="37">
        <v>4.3499999999999996</v>
      </c>
      <c r="D31" s="292">
        <v>0</v>
      </c>
      <c r="E31" s="37">
        <v>39.130000000000003</v>
      </c>
      <c r="F31" s="37">
        <v>43.48</v>
      </c>
      <c r="G31" s="37">
        <v>13.04</v>
      </c>
      <c r="H31" s="292">
        <v>0</v>
      </c>
    </row>
    <row r="32" spans="2:8" x14ac:dyDescent="0.35">
      <c r="B32" s="26" t="s">
        <v>53</v>
      </c>
      <c r="C32" s="292">
        <v>0</v>
      </c>
      <c r="D32" s="292">
        <v>0</v>
      </c>
      <c r="E32" s="37">
        <v>23.91</v>
      </c>
      <c r="F32" s="37">
        <v>52.17</v>
      </c>
      <c r="G32" s="37">
        <v>23.91</v>
      </c>
      <c r="H32" s="292">
        <v>0</v>
      </c>
    </row>
    <row r="33" spans="2:8" x14ac:dyDescent="0.35">
      <c r="B33" s="26" t="s">
        <v>54</v>
      </c>
      <c r="C33" s="292">
        <v>0</v>
      </c>
      <c r="D33" s="292">
        <v>0</v>
      </c>
      <c r="E33" s="37">
        <v>34.479999999999997</v>
      </c>
      <c r="F33" s="37">
        <v>48.28</v>
      </c>
      <c r="G33" s="37">
        <v>17.239999999999998</v>
      </c>
      <c r="H33" s="292">
        <v>0</v>
      </c>
    </row>
    <row r="34" spans="2:8" x14ac:dyDescent="0.35">
      <c r="B34" s="333" t="s">
        <v>55</v>
      </c>
      <c r="C34" s="292">
        <v>0</v>
      </c>
      <c r="D34" s="292">
        <v>0</v>
      </c>
      <c r="E34" s="334">
        <v>33.33</v>
      </c>
      <c r="F34" s="334">
        <v>55.56</v>
      </c>
      <c r="G34" s="334">
        <v>11.11</v>
      </c>
      <c r="H34" s="292">
        <v>0</v>
      </c>
    </row>
    <row r="35" spans="2:8" ht="15" thickBot="1" x14ac:dyDescent="0.4">
      <c r="B35" s="335" t="s">
        <v>83</v>
      </c>
      <c r="C35" s="332">
        <v>0.34</v>
      </c>
      <c r="D35" s="332">
        <v>1.02</v>
      </c>
      <c r="E35" s="332">
        <v>34.54</v>
      </c>
      <c r="F35" s="332">
        <v>59.14</v>
      </c>
      <c r="G35" s="332">
        <v>4.74</v>
      </c>
      <c r="H35" s="332">
        <v>0.23</v>
      </c>
    </row>
    <row r="36" spans="2:8" ht="15" thickTop="1" x14ac:dyDescent="0.35"/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5"/>
  <sheetViews>
    <sheetView workbookViewId="0">
      <selection activeCell="N4" sqref="N4"/>
    </sheetView>
  </sheetViews>
  <sheetFormatPr defaultRowHeight="14.5" x14ac:dyDescent="0.35"/>
  <cols>
    <col min="2" max="2" width="15" customWidth="1"/>
    <col min="3" max="3" width="8.1796875" bestFit="1" customWidth="1"/>
    <col min="4" max="4" width="15.54296875" customWidth="1"/>
    <col min="5" max="5" width="14.26953125" bestFit="1" customWidth="1"/>
    <col min="6" max="6" width="18.453125" bestFit="1" customWidth="1"/>
    <col min="7" max="7" width="11.81640625" bestFit="1" customWidth="1"/>
    <col min="8" max="8" width="14.26953125" bestFit="1" customWidth="1"/>
    <col min="9" max="9" width="9.54296875" bestFit="1" customWidth="1"/>
    <col min="10" max="10" width="11.453125" bestFit="1" customWidth="1"/>
    <col min="11" max="11" width="14.54296875" bestFit="1" customWidth="1"/>
    <col min="12" max="12" width="7.453125" bestFit="1" customWidth="1"/>
  </cols>
  <sheetData>
    <row r="2" spans="2:12" ht="16" thickBot="1" x14ac:dyDescent="0.4">
      <c r="B2" s="310" t="s">
        <v>411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2:12" ht="15" thickBot="1" x14ac:dyDescent="0.4">
      <c r="B3" s="264" t="s">
        <v>265</v>
      </c>
      <c r="C3" s="264" t="s">
        <v>261</v>
      </c>
      <c r="D3" s="264" t="s">
        <v>262</v>
      </c>
      <c r="E3" s="264" t="s">
        <v>344</v>
      </c>
      <c r="F3" s="264" t="s">
        <v>267</v>
      </c>
      <c r="G3" s="264" t="s">
        <v>268</v>
      </c>
      <c r="H3" s="264" t="s">
        <v>269</v>
      </c>
      <c r="I3" s="264" t="s">
        <v>263</v>
      </c>
      <c r="J3" s="264" t="s">
        <v>264</v>
      </c>
      <c r="K3" s="264" t="s">
        <v>270</v>
      </c>
      <c r="L3" s="264" t="s">
        <v>227</v>
      </c>
    </row>
    <row r="4" spans="2:12" ht="15" thickTop="1" x14ac:dyDescent="0.35">
      <c r="B4" s="263" t="s">
        <v>26</v>
      </c>
      <c r="C4" s="246">
        <v>13.37</v>
      </c>
      <c r="D4" s="246">
        <v>16.41</v>
      </c>
      <c r="E4" s="246">
        <v>0</v>
      </c>
      <c r="F4" s="246">
        <v>0</v>
      </c>
      <c r="G4" s="246">
        <v>59.7</v>
      </c>
      <c r="H4" s="246">
        <v>0</v>
      </c>
      <c r="I4" s="246">
        <v>4.04</v>
      </c>
      <c r="J4" s="246">
        <v>0.64</v>
      </c>
      <c r="K4" s="246">
        <v>5.83</v>
      </c>
      <c r="L4" s="246">
        <v>0</v>
      </c>
    </row>
    <row r="5" spans="2:12" x14ac:dyDescent="0.35">
      <c r="B5" s="263" t="s">
        <v>27</v>
      </c>
      <c r="C5" s="246">
        <v>12.28</v>
      </c>
      <c r="D5" s="246">
        <v>3.57</v>
      </c>
      <c r="E5" s="246">
        <v>1.37</v>
      </c>
      <c r="F5" s="246">
        <v>5.75</v>
      </c>
      <c r="G5" s="246">
        <v>66.69</v>
      </c>
      <c r="H5" s="246">
        <v>2.41</v>
      </c>
      <c r="I5" s="246">
        <v>1.84</v>
      </c>
      <c r="J5" s="246">
        <v>2.79</v>
      </c>
      <c r="K5" s="246">
        <v>3.3</v>
      </c>
      <c r="L5" s="246">
        <v>0</v>
      </c>
    </row>
    <row r="6" spans="2:12" x14ac:dyDescent="0.35">
      <c r="B6" s="263" t="s">
        <v>28</v>
      </c>
      <c r="C6" s="246">
        <v>3.17</v>
      </c>
      <c r="D6" s="246">
        <v>24.09</v>
      </c>
      <c r="E6" s="246">
        <v>5.9</v>
      </c>
      <c r="F6" s="246">
        <v>2.66</v>
      </c>
      <c r="G6" s="246">
        <v>36.869999999999997</v>
      </c>
      <c r="H6" s="246">
        <v>0.1</v>
      </c>
      <c r="I6" s="246">
        <v>8.42</v>
      </c>
      <c r="J6" s="246">
        <v>18.010000000000002</v>
      </c>
      <c r="K6" s="246">
        <v>0.38</v>
      </c>
      <c r="L6" s="246">
        <v>0.4</v>
      </c>
    </row>
    <row r="7" spans="2:12" x14ac:dyDescent="0.35">
      <c r="B7" s="263" t="s">
        <v>29</v>
      </c>
      <c r="C7" s="246">
        <v>7.77</v>
      </c>
      <c r="D7" s="246">
        <v>5.19</v>
      </c>
      <c r="E7" s="246">
        <v>3.17</v>
      </c>
      <c r="F7" s="246">
        <v>5.54</v>
      </c>
      <c r="G7" s="246">
        <v>49.32</v>
      </c>
      <c r="H7" s="246">
        <v>2.77</v>
      </c>
      <c r="I7" s="246">
        <v>0.81</v>
      </c>
      <c r="J7" s="246">
        <v>10.119999999999999</v>
      </c>
      <c r="K7" s="246">
        <v>15.3</v>
      </c>
      <c r="L7" s="246">
        <v>0</v>
      </c>
    </row>
    <row r="8" spans="2:12" x14ac:dyDescent="0.35">
      <c r="B8" s="263" t="s">
        <v>30</v>
      </c>
      <c r="C8" s="246">
        <v>16.809999999999999</v>
      </c>
      <c r="D8" s="246">
        <v>11.59</v>
      </c>
      <c r="E8" s="246">
        <v>0.74</v>
      </c>
      <c r="F8" s="246">
        <v>2.41</v>
      </c>
      <c r="G8" s="246">
        <v>41.3</v>
      </c>
      <c r="H8" s="246">
        <v>0.28999999999999998</v>
      </c>
      <c r="I8" s="246">
        <v>2.34</v>
      </c>
      <c r="J8" s="246">
        <v>3.04</v>
      </c>
      <c r="K8" s="246">
        <v>21.48</v>
      </c>
      <c r="L8" s="246">
        <v>0</v>
      </c>
    </row>
    <row r="9" spans="2:12" x14ac:dyDescent="0.35">
      <c r="B9" s="263" t="s">
        <v>31</v>
      </c>
      <c r="C9" s="246">
        <v>7.36</v>
      </c>
      <c r="D9" s="246">
        <v>14.31</v>
      </c>
      <c r="E9" s="246">
        <v>3.57</v>
      </c>
      <c r="F9" s="246">
        <v>4.8499999999999996</v>
      </c>
      <c r="G9" s="246">
        <v>53.79</v>
      </c>
      <c r="H9" s="246">
        <v>0.01</v>
      </c>
      <c r="I9" s="246">
        <v>0.65</v>
      </c>
      <c r="J9" s="246">
        <v>0.76</v>
      </c>
      <c r="K9" s="246">
        <v>14.69</v>
      </c>
      <c r="L9" s="246">
        <v>0</v>
      </c>
    </row>
    <row r="10" spans="2:12" x14ac:dyDescent="0.35">
      <c r="B10" s="263" t="s">
        <v>32</v>
      </c>
      <c r="C10" s="246">
        <v>8.3699999999999992</v>
      </c>
      <c r="D10" s="246">
        <v>0.82</v>
      </c>
      <c r="E10" s="246">
        <v>0.35</v>
      </c>
      <c r="F10" s="246">
        <v>23.43</v>
      </c>
      <c r="G10" s="246">
        <v>44.3</v>
      </c>
      <c r="H10" s="246">
        <v>3.82</v>
      </c>
      <c r="I10" s="246">
        <v>1.6</v>
      </c>
      <c r="J10" s="246">
        <v>0.63</v>
      </c>
      <c r="K10" s="246">
        <v>16.68</v>
      </c>
      <c r="L10" s="246">
        <v>0</v>
      </c>
    </row>
    <row r="11" spans="2:12" x14ac:dyDescent="0.35">
      <c r="B11" s="263" t="s">
        <v>33</v>
      </c>
      <c r="C11" s="246">
        <v>4.07</v>
      </c>
      <c r="D11" s="246">
        <v>5.05</v>
      </c>
      <c r="E11" s="246">
        <v>11.52</v>
      </c>
      <c r="F11" s="246">
        <v>9.4</v>
      </c>
      <c r="G11" s="246">
        <v>50.21</v>
      </c>
      <c r="H11" s="246">
        <v>0.43</v>
      </c>
      <c r="I11" s="246">
        <v>0.5</v>
      </c>
      <c r="J11" s="246">
        <v>0.6</v>
      </c>
      <c r="K11" s="246">
        <v>18.23</v>
      </c>
      <c r="L11" s="246">
        <v>0</v>
      </c>
    </row>
    <row r="12" spans="2:12" x14ac:dyDescent="0.35">
      <c r="B12" s="263" t="s">
        <v>34</v>
      </c>
      <c r="C12" s="246">
        <v>4.16</v>
      </c>
      <c r="D12" s="246">
        <v>8.42</v>
      </c>
      <c r="E12" s="246">
        <v>0</v>
      </c>
      <c r="F12" s="246">
        <v>1.03</v>
      </c>
      <c r="G12" s="246">
        <v>67.73</v>
      </c>
      <c r="H12" s="246">
        <v>0.01</v>
      </c>
      <c r="I12" s="246">
        <v>0.18</v>
      </c>
      <c r="J12" s="246">
        <v>6.72</v>
      </c>
      <c r="K12" s="246">
        <v>11.69</v>
      </c>
      <c r="L12" s="246">
        <v>0.05</v>
      </c>
    </row>
    <row r="13" spans="2:12" x14ac:dyDescent="0.35">
      <c r="B13" s="263" t="s">
        <v>35</v>
      </c>
      <c r="C13" s="246">
        <v>3.56</v>
      </c>
      <c r="D13" s="246">
        <v>7.13</v>
      </c>
      <c r="E13" s="246">
        <v>1.46</v>
      </c>
      <c r="F13" s="246">
        <v>14.12</v>
      </c>
      <c r="G13" s="246">
        <v>62.44</v>
      </c>
      <c r="H13" s="246">
        <v>0.02</v>
      </c>
      <c r="I13" s="246">
        <v>1.65</v>
      </c>
      <c r="J13" s="246">
        <v>2.4700000000000002</v>
      </c>
      <c r="K13" s="246">
        <v>7.15</v>
      </c>
      <c r="L13" s="246">
        <v>0</v>
      </c>
    </row>
    <row r="14" spans="2:12" x14ac:dyDescent="0.35">
      <c r="B14" s="263" t="s">
        <v>36</v>
      </c>
      <c r="C14" s="246">
        <v>8.44</v>
      </c>
      <c r="D14" s="246">
        <v>7.93</v>
      </c>
      <c r="E14" s="246">
        <v>0.22</v>
      </c>
      <c r="F14" s="246">
        <v>2.09</v>
      </c>
      <c r="G14" s="246">
        <v>68.510000000000005</v>
      </c>
      <c r="H14" s="246">
        <v>0.01</v>
      </c>
      <c r="I14" s="246">
        <v>1.49</v>
      </c>
      <c r="J14" s="246">
        <v>5.53</v>
      </c>
      <c r="K14" s="246">
        <v>5.6</v>
      </c>
      <c r="L14" s="246">
        <v>0.17</v>
      </c>
    </row>
    <row r="15" spans="2:12" x14ac:dyDescent="0.35">
      <c r="B15" s="263" t="s">
        <v>37</v>
      </c>
      <c r="C15" s="246">
        <v>5.07</v>
      </c>
      <c r="D15" s="246">
        <v>3.67</v>
      </c>
      <c r="E15" s="246">
        <v>4.4800000000000004</v>
      </c>
      <c r="F15" s="246">
        <v>3.2</v>
      </c>
      <c r="G15" s="246">
        <v>78.709999999999994</v>
      </c>
      <c r="H15" s="246">
        <v>0.15</v>
      </c>
      <c r="I15" s="246">
        <v>1.92</v>
      </c>
      <c r="J15" s="246">
        <v>0</v>
      </c>
      <c r="K15" s="246">
        <v>2.8</v>
      </c>
      <c r="L15" s="246">
        <v>0</v>
      </c>
    </row>
    <row r="16" spans="2:12" x14ac:dyDescent="0.35">
      <c r="B16" s="263" t="s">
        <v>38</v>
      </c>
      <c r="C16" s="246">
        <v>2.92</v>
      </c>
      <c r="D16" s="246">
        <v>4.7</v>
      </c>
      <c r="E16" s="246">
        <v>8.86</v>
      </c>
      <c r="F16" s="246">
        <v>4.5199999999999996</v>
      </c>
      <c r="G16" s="246">
        <v>74.3</v>
      </c>
      <c r="H16" s="246">
        <v>0.18</v>
      </c>
      <c r="I16" s="246">
        <v>0.79</v>
      </c>
      <c r="J16" s="246">
        <v>0</v>
      </c>
      <c r="K16" s="246">
        <v>3.74</v>
      </c>
      <c r="L16" s="246">
        <v>0</v>
      </c>
    </row>
    <row r="17" spans="2:12" x14ac:dyDescent="0.35">
      <c r="B17" s="263" t="s">
        <v>39</v>
      </c>
      <c r="C17" s="246">
        <v>0.28999999999999998</v>
      </c>
      <c r="D17" s="246">
        <v>16.37</v>
      </c>
      <c r="E17" s="246">
        <v>20.149999999999999</v>
      </c>
      <c r="F17" s="246">
        <v>0.01</v>
      </c>
      <c r="G17" s="246">
        <v>21.89</v>
      </c>
      <c r="H17" s="246">
        <v>0</v>
      </c>
      <c r="I17" s="246">
        <v>0.62</v>
      </c>
      <c r="J17" s="246">
        <v>39.82</v>
      </c>
      <c r="K17" s="246">
        <v>0.84</v>
      </c>
      <c r="L17" s="246">
        <v>0</v>
      </c>
    </row>
    <row r="18" spans="2:12" x14ac:dyDescent="0.35">
      <c r="B18" s="263" t="s">
        <v>40</v>
      </c>
      <c r="C18" s="246">
        <v>4.0199999999999996</v>
      </c>
      <c r="D18" s="246">
        <v>1.1299999999999999</v>
      </c>
      <c r="E18" s="246">
        <v>11.21</v>
      </c>
      <c r="F18" s="246">
        <v>4.2300000000000004</v>
      </c>
      <c r="G18" s="246">
        <v>67.510000000000005</v>
      </c>
      <c r="H18" s="246">
        <v>0</v>
      </c>
      <c r="I18" s="246">
        <v>0.25</v>
      </c>
      <c r="J18" s="246">
        <v>11.17</v>
      </c>
      <c r="K18" s="246">
        <v>0.48</v>
      </c>
      <c r="L18" s="246">
        <v>0</v>
      </c>
    </row>
    <row r="19" spans="2:12" x14ac:dyDescent="0.35">
      <c r="B19" s="263" t="s">
        <v>41</v>
      </c>
      <c r="C19" s="246">
        <v>6.5</v>
      </c>
      <c r="D19" s="246">
        <v>9.42</v>
      </c>
      <c r="E19" s="246">
        <v>3.61</v>
      </c>
      <c r="F19" s="246">
        <v>4.0999999999999996</v>
      </c>
      <c r="G19" s="246">
        <v>66.89</v>
      </c>
      <c r="H19" s="246">
        <v>0</v>
      </c>
      <c r="I19" s="246">
        <v>1.26</v>
      </c>
      <c r="J19" s="246">
        <v>0.56999999999999995</v>
      </c>
      <c r="K19" s="246">
        <v>7.56</v>
      </c>
      <c r="L19" s="246">
        <v>0.08</v>
      </c>
    </row>
    <row r="20" spans="2:12" x14ac:dyDescent="0.35">
      <c r="B20" s="263" t="s">
        <v>42</v>
      </c>
      <c r="C20" s="246">
        <v>3.82</v>
      </c>
      <c r="D20" s="246">
        <v>8.0500000000000007</v>
      </c>
      <c r="E20" s="246">
        <v>0.68</v>
      </c>
      <c r="F20" s="246">
        <v>4.8</v>
      </c>
      <c r="G20" s="246">
        <v>64.66</v>
      </c>
      <c r="H20" s="246">
        <v>3.15</v>
      </c>
      <c r="I20" s="246">
        <v>5.25</v>
      </c>
      <c r="J20" s="246">
        <v>2.33</v>
      </c>
      <c r="K20" s="246">
        <v>7.26</v>
      </c>
      <c r="L20" s="246">
        <v>0</v>
      </c>
    </row>
    <row r="21" spans="2:12" x14ac:dyDescent="0.35">
      <c r="B21" s="263" t="s">
        <v>43</v>
      </c>
      <c r="C21" s="246">
        <v>5.97</v>
      </c>
      <c r="D21" s="246">
        <v>5.72</v>
      </c>
      <c r="E21" s="246">
        <v>7.51</v>
      </c>
      <c r="F21" s="246">
        <v>3.3</v>
      </c>
      <c r="G21" s="246">
        <v>60.76</v>
      </c>
      <c r="H21" s="246">
        <v>0.38</v>
      </c>
      <c r="I21" s="246">
        <v>8.49</v>
      </c>
      <c r="J21" s="246">
        <v>2.99</v>
      </c>
      <c r="K21" s="246">
        <v>4.58</v>
      </c>
      <c r="L21" s="246">
        <v>0.28999999999999998</v>
      </c>
    </row>
    <row r="22" spans="2:12" x14ac:dyDescent="0.35">
      <c r="B22" s="263" t="s">
        <v>44</v>
      </c>
      <c r="C22" s="246">
        <v>2.34</v>
      </c>
      <c r="D22" s="246">
        <v>1.78</v>
      </c>
      <c r="E22" s="246">
        <v>9.35</v>
      </c>
      <c r="F22" s="246">
        <v>13.22</v>
      </c>
      <c r="G22" s="246">
        <v>63.49</v>
      </c>
      <c r="H22" s="246">
        <v>0.09</v>
      </c>
      <c r="I22" s="246">
        <v>0.17</v>
      </c>
      <c r="J22" s="246">
        <v>1.67</v>
      </c>
      <c r="K22" s="246">
        <v>7.89</v>
      </c>
      <c r="L22" s="246">
        <v>0</v>
      </c>
    </row>
    <row r="23" spans="2:12" x14ac:dyDescent="0.35">
      <c r="B23" s="263" t="s">
        <v>45</v>
      </c>
      <c r="C23" s="246">
        <v>0.57999999999999996</v>
      </c>
      <c r="D23" s="246">
        <v>3.97</v>
      </c>
      <c r="E23" s="246">
        <v>3.97</v>
      </c>
      <c r="F23" s="246">
        <v>9.98</v>
      </c>
      <c r="G23" s="246">
        <v>75.73</v>
      </c>
      <c r="H23" s="246">
        <v>0</v>
      </c>
      <c r="I23" s="246">
        <v>2.41</v>
      </c>
      <c r="J23" s="246">
        <v>0.36</v>
      </c>
      <c r="K23" s="246">
        <v>2.99</v>
      </c>
      <c r="L23" s="246">
        <v>0</v>
      </c>
    </row>
    <row r="24" spans="2:12" x14ac:dyDescent="0.35">
      <c r="B24" s="263" t="s">
        <v>46</v>
      </c>
      <c r="C24" s="246">
        <v>4.6900000000000004</v>
      </c>
      <c r="D24" s="246">
        <v>8.2200000000000006</v>
      </c>
      <c r="E24" s="246">
        <v>2.83</v>
      </c>
      <c r="F24" s="246">
        <v>1.44</v>
      </c>
      <c r="G24" s="246">
        <v>44.42</v>
      </c>
      <c r="H24" s="246">
        <v>0</v>
      </c>
      <c r="I24" s="246">
        <v>0.53</v>
      </c>
      <c r="J24" s="246">
        <v>37.369999999999997</v>
      </c>
      <c r="K24" s="246">
        <v>0.51</v>
      </c>
      <c r="L24" s="246">
        <v>0</v>
      </c>
    </row>
    <row r="25" spans="2:12" x14ac:dyDescent="0.35">
      <c r="B25" s="263" t="s">
        <v>47</v>
      </c>
      <c r="C25" s="246">
        <v>1.81</v>
      </c>
      <c r="D25" s="246">
        <v>7</v>
      </c>
      <c r="E25" s="246">
        <v>6.4</v>
      </c>
      <c r="F25" s="246">
        <v>12.94</v>
      </c>
      <c r="G25" s="246">
        <v>55.73</v>
      </c>
      <c r="H25" s="246">
        <v>0</v>
      </c>
      <c r="I25" s="246">
        <v>0.15</v>
      </c>
      <c r="J25" s="246">
        <v>14.93</v>
      </c>
      <c r="K25" s="246">
        <v>1.03</v>
      </c>
      <c r="L25" s="246">
        <v>0</v>
      </c>
    </row>
    <row r="26" spans="2:12" x14ac:dyDescent="0.35">
      <c r="B26" s="263" t="s">
        <v>48</v>
      </c>
      <c r="C26" s="246">
        <v>0.72</v>
      </c>
      <c r="D26" s="246">
        <v>4.4000000000000004</v>
      </c>
      <c r="E26" s="246">
        <v>10.35</v>
      </c>
      <c r="F26" s="246">
        <v>23.84</v>
      </c>
      <c r="G26" s="246">
        <v>56.96</v>
      </c>
      <c r="H26" s="246">
        <v>0</v>
      </c>
      <c r="I26" s="246">
        <v>0.42</v>
      </c>
      <c r="J26" s="246">
        <v>0.59</v>
      </c>
      <c r="K26" s="246">
        <v>2.73</v>
      </c>
      <c r="L26" s="246">
        <v>0</v>
      </c>
    </row>
    <row r="27" spans="2:12" x14ac:dyDescent="0.35">
      <c r="B27" s="263" t="s">
        <v>49</v>
      </c>
      <c r="C27" s="246">
        <v>18.940000000000001</v>
      </c>
      <c r="D27" s="246">
        <v>4.7</v>
      </c>
      <c r="E27" s="246">
        <v>9.1300000000000008</v>
      </c>
      <c r="F27" s="246">
        <v>4.91</v>
      </c>
      <c r="G27" s="246">
        <v>54.58</v>
      </c>
      <c r="H27" s="246">
        <v>2.06</v>
      </c>
      <c r="I27" s="246">
        <v>0.5</v>
      </c>
      <c r="J27" s="246">
        <v>0.27</v>
      </c>
      <c r="K27" s="246">
        <v>4.9000000000000004</v>
      </c>
      <c r="L27" s="246">
        <v>0</v>
      </c>
    </row>
    <row r="28" spans="2:12" x14ac:dyDescent="0.35">
      <c r="B28" s="263" t="s">
        <v>50</v>
      </c>
      <c r="C28" s="246">
        <v>9.5299999999999994</v>
      </c>
      <c r="D28" s="246">
        <v>1.76</v>
      </c>
      <c r="E28" s="246">
        <v>0</v>
      </c>
      <c r="F28" s="246">
        <v>6.15</v>
      </c>
      <c r="G28" s="246">
        <v>63.7</v>
      </c>
      <c r="H28" s="246">
        <v>1.56</v>
      </c>
      <c r="I28" s="246">
        <v>7.58</v>
      </c>
      <c r="J28" s="246">
        <v>2.61</v>
      </c>
      <c r="K28" s="246">
        <v>7.13</v>
      </c>
      <c r="L28" s="246">
        <v>0</v>
      </c>
    </row>
    <row r="29" spans="2:12" x14ac:dyDescent="0.35">
      <c r="B29" s="263" t="s">
        <v>51</v>
      </c>
      <c r="C29" s="246">
        <v>1</v>
      </c>
      <c r="D29" s="246">
        <v>4.7300000000000004</v>
      </c>
      <c r="E29" s="246">
        <v>1.48</v>
      </c>
      <c r="F29" s="246">
        <v>18.25</v>
      </c>
      <c r="G29" s="246">
        <v>63.76</v>
      </c>
      <c r="H29" s="246">
        <v>0.22</v>
      </c>
      <c r="I29" s="246">
        <v>1.1599999999999999</v>
      </c>
      <c r="J29" s="246">
        <v>2.97</v>
      </c>
      <c r="K29" s="246">
        <v>6.37</v>
      </c>
      <c r="L29" s="246">
        <v>0.06</v>
      </c>
    </row>
    <row r="30" spans="2:12" x14ac:dyDescent="0.35">
      <c r="B30" s="263" t="s">
        <v>52</v>
      </c>
      <c r="C30" s="246">
        <v>4.5599999999999996</v>
      </c>
      <c r="D30" s="246">
        <v>0.43</v>
      </c>
      <c r="E30" s="246">
        <v>8.4</v>
      </c>
      <c r="F30" s="246">
        <v>0.6</v>
      </c>
      <c r="G30" s="246">
        <v>60.04</v>
      </c>
      <c r="H30" s="246">
        <v>0.15</v>
      </c>
      <c r="I30" s="246">
        <v>2.0299999999999998</v>
      </c>
      <c r="J30" s="246">
        <v>9.1300000000000008</v>
      </c>
      <c r="K30" s="246">
        <v>14.66</v>
      </c>
      <c r="L30" s="246">
        <v>0</v>
      </c>
    </row>
    <row r="31" spans="2:12" x14ac:dyDescent="0.35">
      <c r="B31" s="263" t="s">
        <v>53</v>
      </c>
      <c r="C31" s="246">
        <v>8.92</v>
      </c>
      <c r="D31" s="246">
        <v>2.2200000000000002</v>
      </c>
      <c r="E31" s="246">
        <v>1.75</v>
      </c>
      <c r="F31" s="246">
        <v>0.91</v>
      </c>
      <c r="G31" s="246">
        <v>80.73</v>
      </c>
      <c r="H31" s="246">
        <v>0.04</v>
      </c>
      <c r="I31" s="246">
        <v>5.34</v>
      </c>
      <c r="J31" s="246">
        <v>0</v>
      </c>
      <c r="K31" s="246">
        <v>0.09</v>
      </c>
      <c r="L31" s="246">
        <v>0</v>
      </c>
    </row>
    <row r="32" spans="2:12" x14ac:dyDescent="0.35">
      <c r="B32" s="263" t="s">
        <v>54</v>
      </c>
      <c r="C32" s="246">
        <v>2.97</v>
      </c>
      <c r="D32" s="246">
        <v>16.54</v>
      </c>
      <c r="E32" s="246">
        <v>2.94</v>
      </c>
      <c r="F32" s="246">
        <v>6.84</v>
      </c>
      <c r="G32" s="246">
        <v>66.39</v>
      </c>
      <c r="H32" s="246">
        <v>0.05</v>
      </c>
      <c r="I32" s="246">
        <v>1.93</v>
      </c>
      <c r="J32" s="246">
        <v>0.62</v>
      </c>
      <c r="K32" s="246">
        <v>1.72</v>
      </c>
      <c r="L32" s="246">
        <v>0</v>
      </c>
    </row>
    <row r="33" spans="2:12" ht="15" thickBot="1" x14ac:dyDescent="0.4">
      <c r="B33" s="264" t="s">
        <v>55</v>
      </c>
      <c r="C33" s="248">
        <v>10.24</v>
      </c>
      <c r="D33" s="248">
        <v>14.09</v>
      </c>
      <c r="E33" s="248">
        <v>2.41</v>
      </c>
      <c r="F33" s="248">
        <v>10.42</v>
      </c>
      <c r="G33" s="248">
        <v>49.03</v>
      </c>
      <c r="H33" s="248">
        <v>0.05</v>
      </c>
      <c r="I33" s="248">
        <v>2.12</v>
      </c>
      <c r="J33" s="248">
        <v>10.44</v>
      </c>
      <c r="K33" s="248">
        <v>1.19</v>
      </c>
      <c r="L33" s="248">
        <v>0</v>
      </c>
    </row>
    <row r="34" spans="2:12" ht="15.5" thickTop="1" thickBot="1" x14ac:dyDescent="0.4">
      <c r="B34" s="311" t="s">
        <v>259</v>
      </c>
      <c r="C34" s="294">
        <v>5.24</v>
      </c>
      <c r="D34" s="294">
        <v>6.45</v>
      </c>
      <c r="E34" s="294">
        <v>5.16</v>
      </c>
      <c r="F34" s="294">
        <v>8.23</v>
      </c>
      <c r="G34" s="294">
        <v>60.3</v>
      </c>
      <c r="H34" s="294">
        <v>0.48</v>
      </c>
      <c r="I34" s="294">
        <v>1.66</v>
      </c>
      <c r="J34" s="294">
        <v>5.07</v>
      </c>
      <c r="K34" s="294">
        <v>7.38</v>
      </c>
      <c r="L34" s="311">
        <v>0.03</v>
      </c>
    </row>
    <row r="35" spans="2:12" ht="16" thickTop="1" x14ac:dyDescent="0.35">
      <c r="B35" s="305" t="s">
        <v>309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5"/>
  <sheetViews>
    <sheetView workbookViewId="0">
      <selection activeCell="N6" sqref="N6"/>
    </sheetView>
  </sheetViews>
  <sheetFormatPr defaultRowHeight="14.5" x14ac:dyDescent="0.35"/>
  <cols>
    <col min="2" max="2" width="15" customWidth="1"/>
    <col min="3" max="3" width="8.1796875" bestFit="1" customWidth="1"/>
    <col min="4" max="4" width="15.54296875" customWidth="1"/>
    <col min="5" max="5" width="14.26953125" bestFit="1" customWidth="1"/>
    <col min="6" max="6" width="18.453125" bestFit="1" customWidth="1"/>
    <col min="7" max="7" width="11.81640625" bestFit="1" customWidth="1"/>
    <col min="8" max="8" width="14.26953125" bestFit="1" customWidth="1"/>
    <col min="9" max="9" width="9.54296875" bestFit="1" customWidth="1"/>
    <col min="10" max="10" width="11.453125" bestFit="1" customWidth="1"/>
    <col min="11" max="11" width="14.54296875" bestFit="1" customWidth="1"/>
    <col min="12" max="12" width="7.453125" bestFit="1" customWidth="1"/>
  </cols>
  <sheetData>
    <row r="2" spans="2:12" ht="16" thickBot="1" x14ac:dyDescent="0.4">
      <c r="B2" s="310" t="s">
        <v>412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2:12" ht="15" thickBot="1" x14ac:dyDescent="0.4">
      <c r="B3" s="264" t="s">
        <v>265</v>
      </c>
      <c r="C3" s="264" t="s">
        <v>261</v>
      </c>
      <c r="D3" s="264" t="s">
        <v>262</v>
      </c>
      <c r="E3" s="264" t="s">
        <v>344</v>
      </c>
      <c r="F3" s="264" t="s">
        <v>267</v>
      </c>
      <c r="G3" s="264" t="s">
        <v>268</v>
      </c>
      <c r="H3" s="264" t="s">
        <v>269</v>
      </c>
      <c r="I3" s="264" t="s">
        <v>263</v>
      </c>
      <c r="J3" s="264" t="s">
        <v>264</v>
      </c>
      <c r="K3" s="264" t="s">
        <v>270</v>
      </c>
      <c r="L3" s="264" t="s">
        <v>227</v>
      </c>
    </row>
    <row r="4" spans="2:12" ht="15" thickTop="1" x14ac:dyDescent="0.35">
      <c r="B4" s="263" t="s">
        <v>26</v>
      </c>
      <c r="C4" s="246">
        <v>10.75</v>
      </c>
      <c r="D4" s="246">
        <v>16.809999999999999</v>
      </c>
      <c r="E4" s="246">
        <v>0</v>
      </c>
      <c r="F4" s="246">
        <v>0</v>
      </c>
      <c r="G4" s="246">
        <v>66.05</v>
      </c>
      <c r="H4" s="246">
        <v>1.63</v>
      </c>
      <c r="I4" s="246">
        <v>1.21</v>
      </c>
      <c r="J4" s="246">
        <v>1.63</v>
      </c>
      <c r="K4" s="246">
        <v>1.93</v>
      </c>
      <c r="L4" s="246">
        <v>0</v>
      </c>
    </row>
    <row r="5" spans="2:12" x14ac:dyDescent="0.35">
      <c r="B5" s="263" t="s">
        <v>27</v>
      </c>
      <c r="C5" s="246">
        <v>2.57</v>
      </c>
      <c r="D5" s="246">
        <v>2.38</v>
      </c>
      <c r="E5" s="246">
        <v>0</v>
      </c>
      <c r="F5" s="246">
        <v>0.94</v>
      </c>
      <c r="G5" s="246">
        <v>84.17</v>
      </c>
      <c r="H5" s="246">
        <v>0.03</v>
      </c>
      <c r="I5" s="246">
        <v>0.41</v>
      </c>
      <c r="J5" s="246">
        <v>3.52</v>
      </c>
      <c r="K5" s="246">
        <v>5.97</v>
      </c>
      <c r="L5" s="246">
        <v>0</v>
      </c>
    </row>
    <row r="6" spans="2:12" x14ac:dyDescent="0.35">
      <c r="B6" s="263" t="s">
        <v>28</v>
      </c>
      <c r="C6" s="246">
        <v>1.23</v>
      </c>
      <c r="D6" s="246">
        <v>23.46</v>
      </c>
      <c r="E6" s="246">
        <v>2.5</v>
      </c>
      <c r="F6" s="246">
        <v>5.17</v>
      </c>
      <c r="G6" s="246">
        <v>52.52</v>
      </c>
      <c r="H6" s="246">
        <v>0.14000000000000001</v>
      </c>
      <c r="I6" s="246">
        <v>10.29</v>
      </c>
      <c r="J6" s="246">
        <v>4.66</v>
      </c>
      <c r="K6" s="246">
        <v>0.02</v>
      </c>
      <c r="L6" s="246">
        <v>0</v>
      </c>
    </row>
    <row r="7" spans="2:12" x14ac:dyDescent="0.35">
      <c r="B7" s="263" t="s">
        <v>29</v>
      </c>
      <c r="C7" s="246">
        <v>6.11</v>
      </c>
      <c r="D7" s="246">
        <v>6.42</v>
      </c>
      <c r="E7" s="246">
        <v>5.37</v>
      </c>
      <c r="F7" s="246">
        <v>3.04</v>
      </c>
      <c r="G7" s="246">
        <v>61.56</v>
      </c>
      <c r="H7" s="246">
        <v>0.18</v>
      </c>
      <c r="I7" s="246">
        <v>1.32</v>
      </c>
      <c r="J7" s="246">
        <v>2.61</v>
      </c>
      <c r="K7" s="246">
        <v>13.4</v>
      </c>
      <c r="L7" s="246">
        <v>0</v>
      </c>
    </row>
    <row r="8" spans="2:12" x14ac:dyDescent="0.35">
      <c r="B8" s="263" t="s">
        <v>30</v>
      </c>
      <c r="C8" s="246">
        <v>25.36</v>
      </c>
      <c r="D8" s="246">
        <v>7.15</v>
      </c>
      <c r="E8" s="246">
        <v>0.96</v>
      </c>
      <c r="F8" s="246">
        <v>0.1</v>
      </c>
      <c r="G8" s="246">
        <v>47.49</v>
      </c>
      <c r="H8" s="246">
        <v>0.02</v>
      </c>
      <c r="I8" s="246">
        <v>1.0900000000000001</v>
      </c>
      <c r="J8" s="246">
        <v>3.66</v>
      </c>
      <c r="K8" s="246">
        <v>14.18</v>
      </c>
      <c r="L8" s="246">
        <v>0</v>
      </c>
    </row>
    <row r="9" spans="2:12" x14ac:dyDescent="0.35">
      <c r="B9" s="263" t="s">
        <v>31</v>
      </c>
      <c r="C9" s="246">
        <v>5.33</v>
      </c>
      <c r="D9" s="246">
        <v>7.01</v>
      </c>
      <c r="E9" s="246">
        <v>6.11</v>
      </c>
      <c r="F9" s="246">
        <v>1.78</v>
      </c>
      <c r="G9" s="246">
        <v>60.96</v>
      </c>
      <c r="H9" s="246">
        <v>0.01</v>
      </c>
      <c r="I9" s="246">
        <v>0.67</v>
      </c>
      <c r="J9" s="246">
        <v>0.42</v>
      </c>
      <c r="K9" s="246">
        <v>17.72</v>
      </c>
      <c r="L9" s="246">
        <v>0</v>
      </c>
    </row>
    <row r="10" spans="2:12" x14ac:dyDescent="0.35">
      <c r="B10" s="263" t="s">
        <v>32</v>
      </c>
      <c r="C10" s="246">
        <v>5.96</v>
      </c>
      <c r="D10" s="246">
        <v>6.17</v>
      </c>
      <c r="E10" s="246">
        <v>2.54</v>
      </c>
      <c r="F10" s="246">
        <v>20.46</v>
      </c>
      <c r="G10" s="246">
        <v>44.81</v>
      </c>
      <c r="H10" s="246">
        <v>3.89</v>
      </c>
      <c r="I10" s="246">
        <v>2.0299999999999998</v>
      </c>
      <c r="J10" s="246">
        <v>2.0099999999999998</v>
      </c>
      <c r="K10" s="246">
        <v>12.13</v>
      </c>
      <c r="L10" s="246">
        <v>0</v>
      </c>
    </row>
    <row r="11" spans="2:12" x14ac:dyDescent="0.35">
      <c r="B11" s="263" t="s">
        <v>33</v>
      </c>
      <c r="C11" s="246">
        <v>2.13</v>
      </c>
      <c r="D11" s="246">
        <v>5.95</v>
      </c>
      <c r="E11" s="246">
        <v>12.55</v>
      </c>
      <c r="F11" s="246">
        <v>7.83</v>
      </c>
      <c r="G11" s="246">
        <v>55.17</v>
      </c>
      <c r="H11" s="246">
        <v>0</v>
      </c>
      <c r="I11" s="246">
        <v>0.13</v>
      </c>
      <c r="J11" s="246">
        <v>0.89</v>
      </c>
      <c r="K11" s="246">
        <v>15.34</v>
      </c>
      <c r="L11" s="246">
        <v>0</v>
      </c>
    </row>
    <row r="12" spans="2:12" x14ac:dyDescent="0.35">
      <c r="B12" s="263" t="s">
        <v>34</v>
      </c>
      <c r="C12" s="246">
        <v>5.91</v>
      </c>
      <c r="D12" s="246">
        <v>9.4499999999999993</v>
      </c>
      <c r="E12" s="246">
        <v>0.16</v>
      </c>
      <c r="F12" s="246">
        <v>0.42</v>
      </c>
      <c r="G12" s="246">
        <v>66.59</v>
      </c>
      <c r="H12" s="246">
        <v>0.01</v>
      </c>
      <c r="I12" s="246">
        <v>0.37</v>
      </c>
      <c r="J12" s="246">
        <v>1.89</v>
      </c>
      <c r="K12" s="246">
        <v>15.18</v>
      </c>
      <c r="L12" s="246">
        <v>0</v>
      </c>
    </row>
    <row r="13" spans="2:12" x14ac:dyDescent="0.35">
      <c r="B13" s="263" t="s">
        <v>35</v>
      </c>
      <c r="C13" s="246">
        <v>2.97</v>
      </c>
      <c r="D13" s="246">
        <v>8.65</v>
      </c>
      <c r="E13" s="246">
        <v>1.33</v>
      </c>
      <c r="F13" s="246">
        <v>7.19</v>
      </c>
      <c r="G13" s="246">
        <v>69.72</v>
      </c>
      <c r="H13" s="246">
        <v>0.01</v>
      </c>
      <c r="I13" s="246">
        <v>2.79</v>
      </c>
      <c r="J13" s="246">
        <v>1.81</v>
      </c>
      <c r="K13" s="246">
        <v>5.54</v>
      </c>
      <c r="L13" s="246">
        <v>0</v>
      </c>
    </row>
    <row r="14" spans="2:12" x14ac:dyDescent="0.35">
      <c r="B14" s="263" t="s">
        <v>36</v>
      </c>
      <c r="C14" s="246">
        <v>14.28</v>
      </c>
      <c r="D14" s="246">
        <v>9</v>
      </c>
      <c r="E14" s="246">
        <v>0.18</v>
      </c>
      <c r="F14" s="246">
        <v>0.06</v>
      </c>
      <c r="G14" s="246">
        <v>59.9</v>
      </c>
      <c r="H14" s="246">
        <v>0.01</v>
      </c>
      <c r="I14" s="246">
        <v>1.33</v>
      </c>
      <c r="J14" s="246">
        <v>5.84</v>
      </c>
      <c r="K14" s="246">
        <v>9.4</v>
      </c>
      <c r="L14" s="246">
        <v>0</v>
      </c>
    </row>
    <row r="15" spans="2:12" x14ac:dyDescent="0.35">
      <c r="B15" s="263" t="s">
        <v>37</v>
      </c>
      <c r="C15" s="246">
        <v>2.6</v>
      </c>
      <c r="D15" s="246">
        <v>2</v>
      </c>
      <c r="E15" s="246">
        <v>2.99</v>
      </c>
      <c r="F15" s="246">
        <v>1.82</v>
      </c>
      <c r="G15" s="246">
        <v>80.23</v>
      </c>
      <c r="H15" s="246">
        <v>0.06</v>
      </c>
      <c r="I15" s="246">
        <v>2.38</v>
      </c>
      <c r="J15" s="246">
        <v>0.45</v>
      </c>
      <c r="K15" s="246">
        <v>7.41</v>
      </c>
      <c r="L15" s="246">
        <v>0.08</v>
      </c>
    </row>
    <row r="16" spans="2:12" x14ac:dyDescent="0.35">
      <c r="B16" s="263" t="s">
        <v>38</v>
      </c>
      <c r="C16" s="246">
        <v>1.25</v>
      </c>
      <c r="D16" s="246">
        <v>4.75</v>
      </c>
      <c r="E16" s="246">
        <v>7.02</v>
      </c>
      <c r="F16" s="246">
        <v>4.87</v>
      </c>
      <c r="G16" s="246">
        <v>77.98</v>
      </c>
      <c r="H16" s="246">
        <v>0.06</v>
      </c>
      <c r="I16" s="246">
        <v>1.56</v>
      </c>
      <c r="J16" s="246">
        <v>0</v>
      </c>
      <c r="K16" s="246">
        <v>2.5099999999999998</v>
      </c>
      <c r="L16" s="246">
        <v>0</v>
      </c>
    </row>
    <row r="17" spans="2:12" x14ac:dyDescent="0.35">
      <c r="B17" s="263" t="s">
        <v>39</v>
      </c>
      <c r="C17" s="246">
        <v>0.32</v>
      </c>
      <c r="D17" s="246">
        <v>19.57</v>
      </c>
      <c r="E17" s="246">
        <v>16.59</v>
      </c>
      <c r="F17" s="246">
        <v>0.22</v>
      </c>
      <c r="G17" s="246">
        <v>20.079999999999998</v>
      </c>
      <c r="H17" s="246">
        <v>0</v>
      </c>
      <c r="I17" s="246">
        <v>1.47</v>
      </c>
      <c r="J17" s="246">
        <v>41.03</v>
      </c>
      <c r="K17" s="246">
        <v>0.72</v>
      </c>
      <c r="L17" s="246">
        <v>0</v>
      </c>
    </row>
    <row r="18" spans="2:12" x14ac:dyDescent="0.35">
      <c r="B18" s="263" t="s">
        <v>40</v>
      </c>
      <c r="C18" s="246">
        <v>6.38</v>
      </c>
      <c r="D18" s="246">
        <v>2.39</v>
      </c>
      <c r="E18" s="246">
        <v>9.69</v>
      </c>
      <c r="F18" s="246">
        <v>4.54</v>
      </c>
      <c r="G18" s="246">
        <v>65.73</v>
      </c>
      <c r="H18" s="246">
        <v>0</v>
      </c>
      <c r="I18" s="246">
        <v>0</v>
      </c>
      <c r="J18" s="246">
        <v>10.81</v>
      </c>
      <c r="K18" s="246">
        <v>0.46</v>
      </c>
      <c r="L18" s="246">
        <v>0</v>
      </c>
    </row>
    <row r="19" spans="2:12" x14ac:dyDescent="0.35">
      <c r="B19" s="263" t="s">
        <v>41</v>
      </c>
      <c r="C19" s="246">
        <v>1.39</v>
      </c>
      <c r="D19" s="246">
        <v>9.51</v>
      </c>
      <c r="E19" s="246">
        <v>4</v>
      </c>
      <c r="F19" s="246">
        <v>4.46</v>
      </c>
      <c r="G19" s="246">
        <v>72.540000000000006</v>
      </c>
      <c r="H19" s="246">
        <v>0</v>
      </c>
      <c r="I19" s="246">
        <v>1.28</v>
      </c>
      <c r="J19" s="246">
        <v>0.78</v>
      </c>
      <c r="K19" s="246">
        <v>6.04</v>
      </c>
      <c r="L19" s="246">
        <v>0</v>
      </c>
    </row>
    <row r="20" spans="2:12" x14ac:dyDescent="0.35">
      <c r="B20" s="263" t="s">
        <v>42</v>
      </c>
      <c r="C20" s="246">
        <v>7.02</v>
      </c>
      <c r="D20" s="246">
        <v>11.41</v>
      </c>
      <c r="E20" s="246">
        <v>0.05</v>
      </c>
      <c r="F20" s="246">
        <v>7.75</v>
      </c>
      <c r="G20" s="246">
        <v>58.21</v>
      </c>
      <c r="H20" s="246">
        <v>0.02</v>
      </c>
      <c r="I20" s="246">
        <v>6.03</v>
      </c>
      <c r="J20" s="246">
        <v>0.93</v>
      </c>
      <c r="K20" s="246">
        <v>8.5399999999999991</v>
      </c>
      <c r="L20" s="246">
        <v>0.04</v>
      </c>
    </row>
    <row r="21" spans="2:12" x14ac:dyDescent="0.35">
      <c r="B21" s="263" t="s">
        <v>43</v>
      </c>
      <c r="C21" s="246">
        <v>3.31</v>
      </c>
      <c r="D21" s="246">
        <v>6.25</v>
      </c>
      <c r="E21" s="246">
        <v>4.22</v>
      </c>
      <c r="F21" s="246">
        <v>4.07</v>
      </c>
      <c r="G21" s="246">
        <v>61.68</v>
      </c>
      <c r="H21" s="246">
        <v>0.01</v>
      </c>
      <c r="I21" s="246">
        <v>10.97</v>
      </c>
      <c r="J21" s="246">
        <v>0.82</v>
      </c>
      <c r="K21" s="246">
        <v>8.4700000000000006</v>
      </c>
      <c r="L21" s="246">
        <v>0.22</v>
      </c>
    </row>
    <row r="22" spans="2:12" x14ac:dyDescent="0.35">
      <c r="B22" s="263" t="s">
        <v>44</v>
      </c>
      <c r="C22" s="246">
        <v>2.54</v>
      </c>
      <c r="D22" s="246">
        <v>2.08</v>
      </c>
      <c r="E22" s="246">
        <v>6.63</v>
      </c>
      <c r="F22" s="246">
        <v>13.6</v>
      </c>
      <c r="G22" s="246">
        <v>63.47</v>
      </c>
      <c r="H22" s="246">
        <v>1.47</v>
      </c>
      <c r="I22" s="246">
        <v>0.42</v>
      </c>
      <c r="J22" s="246">
        <v>0.3</v>
      </c>
      <c r="K22" s="246">
        <v>9.5</v>
      </c>
      <c r="L22" s="246">
        <v>0</v>
      </c>
    </row>
    <row r="23" spans="2:12" x14ac:dyDescent="0.35">
      <c r="B23" s="263" t="s">
        <v>45</v>
      </c>
      <c r="C23" s="246">
        <v>0.4</v>
      </c>
      <c r="D23" s="246">
        <v>6.9</v>
      </c>
      <c r="E23" s="246">
        <v>4.59</v>
      </c>
      <c r="F23" s="246">
        <v>11.87</v>
      </c>
      <c r="G23" s="246">
        <v>70.17</v>
      </c>
      <c r="H23" s="246">
        <v>0</v>
      </c>
      <c r="I23" s="246">
        <v>2.5499999999999998</v>
      </c>
      <c r="J23" s="246">
        <v>7.0000000000000007E-2</v>
      </c>
      <c r="K23" s="246">
        <v>3.44</v>
      </c>
      <c r="L23" s="246">
        <v>0</v>
      </c>
    </row>
    <row r="24" spans="2:12" x14ac:dyDescent="0.35">
      <c r="B24" s="263" t="s">
        <v>46</v>
      </c>
      <c r="C24" s="246">
        <v>4.51</v>
      </c>
      <c r="D24" s="246">
        <v>18.88</v>
      </c>
      <c r="E24" s="246">
        <v>1.34</v>
      </c>
      <c r="F24" s="246">
        <v>0.5</v>
      </c>
      <c r="G24" s="246">
        <v>42.45</v>
      </c>
      <c r="H24" s="246">
        <v>0</v>
      </c>
      <c r="I24" s="246">
        <v>0.48</v>
      </c>
      <c r="J24" s="246">
        <v>30.04</v>
      </c>
      <c r="K24" s="246">
        <v>1.8</v>
      </c>
      <c r="L24" s="246">
        <v>0</v>
      </c>
    </row>
    <row r="25" spans="2:12" x14ac:dyDescent="0.35">
      <c r="B25" s="263" t="s">
        <v>47</v>
      </c>
      <c r="C25" s="246">
        <v>2.2599999999999998</v>
      </c>
      <c r="D25" s="246">
        <v>7.64</v>
      </c>
      <c r="E25" s="246">
        <v>5.17</v>
      </c>
      <c r="F25" s="246">
        <v>18.04</v>
      </c>
      <c r="G25" s="246">
        <v>52.95</v>
      </c>
      <c r="H25" s="246">
        <v>0</v>
      </c>
      <c r="I25" s="246">
        <v>0.19</v>
      </c>
      <c r="J25" s="246">
        <v>9.9700000000000006</v>
      </c>
      <c r="K25" s="246">
        <v>3.79</v>
      </c>
      <c r="L25" s="246">
        <v>0</v>
      </c>
    </row>
    <row r="26" spans="2:12" x14ac:dyDescent="0.35">
      <c r="B26" s="263" t="s">
        <v>48</v>
      </c>
      <c r="C26" s="246">
        <v>0.69</v>
      </c>
      <c r="D26" s="246">
        <v>2.77</v>
      </c>
      <c r="E26" s="246">
        <v>5.98</v>
      </c>
      <c r="F26" s="246">
        <v>30.52</v>
      </c>
      <c r="G26" s="246">
        <v>54.54</v>
      </c>
      <c r="H26" s="246">
        <v>0</v>
      </c>
      <c r="I26" s="246">
        <v>1.1200000000000001</v>
      </c>
      <c r="J26" s="246">
        <v>0</v>
      </c>
      <c r="K26" s="246">
        <v>4.38</v>
      </c>
      <c r="L26" s="246">
        <v>0</v>
      </c>
    </row>
    <row r="27" spans="2:12" x14ac:dyDescent="0.35">
      <c r="B27" s="263" t="s">
        <v>49</v>
      </c>
      <c r="C27" s="246">
        <v>6.84</v>
      </c>
      <c r="D27" s="246">
        <v>1.95</v>
      </c>
      <c r="E27" s="246">
        <v>6.33</v>
      </c>
      <c r="F27" s="246">
        <v>5.44</v>
      </c>
      <c r="G27" s="246">
        <v>65.87</v>
      </c>
      <c r="H27" s="246">
        <v>2.2000000000000002</v>
      </c>
      <c r="I27" s="246">
        <v>0</v>
      </c>
      <c r="J27" s="246">
        <v>10.57</v>
      </c>
      <c r="K27" s="246">
        <v>0.78</v>
      </c>
      <c r="L27" s="246">
        <v>0</v>
      </c>
    </row>
    <row r="28" spans="2:12" x14ac:dyDescent="0.35">
      <c r="B28" s="263" t="s">
        <v>50</v>
      </c>
      <c r="C28" s="246">
        <v>6.92</v>
      </c>
      <c r="D28" s="246">
        <v>2.2999999999999998</v>
      </c>
      <c r="E28" s="246">
        <v>0</v>
      </c>
      <c r="F28" s="246">
        <v>4.47</v>
      </c>
      <c r="G28" s="246">
        <v>75.569999999999993</v>
      </c>
      <c r="H28" s="246">
        <v>7.0000000000000007E-2</v>
      </c>
      <c r="I28" s="246">
        <v>5.52</v>
      </c>
      <c r="J28" s="246">
        <v>3.04</v>
      </c>
      <c r="K28" s="246">
        <v>2.11</v>
      </c>
      <c r="L28" s="246">
        <v>0</v>
      </c>
    </row>
    <row r="29" spans="2:12" x14ac:dyDescent="0.35">
      <c r="B29" s="263" t="s">
        <v>51</v>
      </c>
      <c r="C29" s="246">
        <v>1</v>
      </c>
      <c r="D29" s="246">
        <v>2.86</v>
      </c>
      <c r="E29" s="246">
        <v>0.88</v>
      </c>
      <c r="F29" s="246">
        <v>18</v>
      </c>
      <c r="G29" s="246">
        <v>61.64</v>
      </c>
      <c r="H29" s="246">
        <v>0.01</v>
      </c>
      <c r="I29" s="246">
        <v>3.97</v>
      </c>
      <c r="J29" s="246">
        <v>2.76</v>
      </c>
      <c r="K29" s="246">
        <v>8.8699999999999992</v>
      </c>
      <c r="L29" s="246">
        <v>0</v>
      </c>
    </row>
    <row r="30" spans="2:12" x14ac:dyDescent="0.35">
      <c r="B30" s="263" t="s">
        <v>52</v>
      </c>
      <c r="C30" s="246">
        <v>2.77</v>
      </c>
      <c r="D30" s="246">
        <v>1.29</v>
      </c>
      <c r="E30" s="246">
        <v>6.34</v>
      </c>
      <c r="F30" s="246">
        <v>2.77</v>
      </c>
      <c r="G30" s="246">
        <v>54.22</v>
      </c>
      <c r="H30" s="246">
        <v>0.13</v>
      </c>
      <c r="I30" s="246">
        <v>4.83</v>
      </c>
      <c r="J30" s="246">
        <v>11.07</v>
      </c>
      <c r="K30" s="246">
        <v>16.57</v>
      </c>
      <c r="L30" s="246">
        <v>0</v>
      </c>
    </row>
    <row r="31" spans="2:12" x14ac:dyDescent="0.35">
      <c r="B31" s="263" t="s">
        <v>53</v>
      </c>
      <c r="C31" s="246">
        <v>11.05</v>
      </c>
      <c r="D31" s="246">
        <v>5.01</v>
      </c>
      <c r="E31" s="246">
        <v>3.85</v>
      </c>
      <c r="F31" s="246">
        <v>0.59</v>
      </c>
      <c r="G31" s="246">
        <v>64.8</v>
      </c>
      <c r="H31" s="246">
        <v>0.34</v>
      </c>
      <c r="I31" s="246">
        <v>12.86</v>
      </c>
      <c r="J31" s="246">
        <v>0</v>
      </c>
      <c r="K31" s="246">
        <v>1.35</v>
      </c>
      <c r="L31" s="246">
        <v>0.16</v>
      </c>
    </row>
    <row r="32" spans="2:12" x14ac:dyDescent="0.35">
      <c r="B32" s="263" t="s">
        <v>54</v>
      </c>
      <c r="C32" s="246">
        <v>2.39</v>
      </c>
      <c r="D32" s="246">
        <v>11.15</v>
      </c>
      <c r="E32" s="246">
        <v>2.4300000000000002</v>
      </c>
      <c r="F32" s="246">
        <v>2.34</v>
      </c>
      <c r="G32" s="246">
        <v>72.33</v>
      </c>
      <c r="H32" s="246">
        <v>0.12</v>
      </c>
      <c r="I32" s="246">
        <v>7.17</v>
      </c>
      <c r="J32" s="246">
        <v>0.03</v>
      </c>
      <c r="K32" s="246">
        <v>2</v>
      </c>
      <c r="L32" s="246">
        <v>0.05</v>
      </c>
    </row>
    <row r="33" spans="2:12" ht="15" thickBot="1" x14ac:dyDescent="0.4">
      <c r="B33" s="264" t="s">
        <v>55</v>
      </c>
      <c r="C33" s="248">
        <v>7.05</v>
      </c>
      <c r="D33" s="248">
        <v>9.43</v>
      </c>
      <c r="E33" s="248">
        <v>2.4500000000000002</v>
      </c>
      <c r="F33" s="248">
        <v>25.1</v>
      </c>
      <c r="G33" s="248">
        <v>50.35</v>
      </c>
      <c r="H33" s="248">
        <v>0.12</v>
      </c>
      <c r="I33" s="248">
        <v>3.5</v>
      </c>
      <c r="J33" s="248">
        <v>1.24</v>
      </c>
      <c r="K33" s="248">
        <v>0.77</v>
      </c>
      <c r="L33" s="248">
        <v>0</v>
      </c>
    </row>
    <row r="34" spans="2:12" ht="15.5" thickTop="1" thickBot="1" x14ac:dyDescent="0.4">
      <c r="B34" s="311" t="s">
        <v>259</v>
      </c>
      <c r="C34" s="294">
        <v>4.62</v>
      </c>
      <c r="D34" s="294">
        <v>6.74</v>
      </c>
      <c r="E34" s="294">
        <v>4.4400000000000004</v>
      </c>
      <c r="F34" s="294">
        <v>8.2200000000000006</v>
      </c>
      <c r="G34" s="294">
        <v>61.45</v>
      </c>
      <c r="H34" s="294">
        <v>0.28999999999999998</v>
      </c>
      <c r="I34" s="294">
        <v>2.31</v>
      </c>
      <c r="J34" s="294">
        <v>4.1500000000000004</v>
      </c>
      <c r="K34" s="294">
        <v>7.77</v>
      </c>
      <c r="L34" s="311">
        <v>0.02</v>
      </c>
    </row>
    <row r="35" spans="2:12" ht="16" thickTop="1" x14ac:dyDescent="0.35">
      <c r="B35" s="305" t="s">
        <v>309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6"/>
  <sheetViews>
    <sheetView workbookViewId="0">
      <selection activeCell="P4" sqref="P4"/>
    </sheetView>
  </sheetViews>
  <sheetFormatPr defaultRowHeight="14.5" x14ac:dyDescent="0.35"/>
  <sheetData>
    <row r="3" spans="2:11" ht="16" thickBot="1" x14ac:dyDescent="0.4">
      <c r="B3" s="85" t="s">
        <v>413</v>
      </c>
    </row>
    <row r="4" spans="2:11" ht="39.5" thickBot="1" x14ac:dyDescent="0.4">
      <c r="B4" s="90" t="s">
        <v>265</v>
      </c>
      <c r="C4" s="91" t="s">
        <v>261</v>
      </c>
      <c r="D4" s="91" t="s">
        <v>262</v>
      </c>
      <c r="E4" s="91" t="s">
        <v>266</v>
      </c>
      <c r="F4" s="91" t="s">
        <v>267</v>
      </c>
      <c r="G4" s="91" t="s">
        <v>268</v>
      </c>
      <c r="H4" s="91" t="s">
        <v>269</v>
      </c>
      <c r="I4" s="91" t="s">
        <v>263</v>
      </c>
      <c r="J4" s="91" t="s">
        <v>264</v>
      </c>
      <c r="K4" s="91" t="s">
        <v>270</v>
      </c>
    </row>
    <row r="5" spans="2:11" ht="15" thickTop="1" x14ac:dyDescent="0.35">
      <c r="B5" s="31" t="s">
        <v>26</v>
      </c>
      <c r="C5" s="246">
        <v>0</v>
      </c>
      <c r="D5" s="31">
        <v>4.12</v>
      </c>
      <c r="E5" s="246">
        <v>0</v>
      </c>
      <c r="F5" s="31">
        <v>0.82</v>
      </c>
      <c r="G5" s="31">
        <v>10.65</v>
      </c>
      <c r="H5" s="246">
        <v>0</v>
      </c>
      <c r="I5" s="31">
        <v>1.26</v>
      </c>
      <c r="J5" s="31">
        <v>17.329999999999998</v>
      </c>
      <c r="K5" s="31">
        <v>65.819999999999993</v>
      </c>
    </row>
    <row r="6" spans="2:11" x14ac:dyDescent="0.35">
      <c r="B6" s="31" t="s">
        <v>27</v>
      </c>
      <c r="C6" s="31">
        <v>1.24</v>
      </c>
      <c r="D6" s="31">
        <v>0.57999999999999996</v>
      </c>
      <c r="E6" s="246">
        <v>0</v>
      </c>
      <c r="F6" s="31">
        <v>14.06</v>
      </c>
      <c r="G6" s="31">
        <v>28.22</v>
      </c>
      <c r="H6" s="246">
        <v>0</v>
      </c>
      <c r="I6" s="31">
        <v>7.75</v>
      </c>
      <c r="J6" s="31">
        <v>22.03</v>
      </c>
      <c r="K6" s="31">
        <v>26.13</v>
      </c>
    </row>
    <row r="7" spans="2:11" x14ac:dyDescent="0.35">
      <c r="B7" s="31" t="s">
        <v>28</v>
      </c>
      <c r="C7" s="31">
        <v>0</v>
      </c>
      <c r="D7" s="246">
        <v>0</v>
      </c>
      <c r="E7" s="246">
        <v>0</v>
      </c>
      <c r="F7" s="246">
        <v>0</v>
      </c>
      <c r="G7" s="31">
        <v>0.52</v>
      </c>
      <c r="H7" s="246">
        <v>0</v>
      </c>
      <c r="I7" s="31">
        <v>4.67</v>
      </c>
      <c r="J7" s="246">
        <v>0</v>
      </c>
      <c r="K7" s="31">
        <v>94.81</v>
      </c>
    </row>
    <row r="8" spans="2:11" x14ac:dyDescent="0.35">
      <c r="B8" s="31" t="s">
        <v>29</v>
      </c>
      <c r="C8" s="31">
        <v>2.2799999999999998</v>
      </c>
      <c r="D8" s="31">
        <v>1.92</v>
      </c>
      <c r="E8" s="31">
        <v>0.61</v>
      </c>
      <c r="F8" s="31">
        <v>4.32</v>
      </c>
      <c r="G8" s="31">
        <v>9.6</v>
      </c>
      <c r="H8" s="31">
        <v>2.77</v>
      </c>
      <c r="I8" s="31">
        <v>0.46</v>
      </c>
      <c r="J8" s="31">
        <v>12.93</v>
      </c>
      <c r="K8" s="31">
        <v>65.11</v>
      </c>
    </row>
    <row r="9" spans="2:11" x14ac:dyDescent="0.35">
      <c r="B9" s="31" t="s">
        <v>30</v>
      </c>
      <c r="C9" s="31">
        <v>1.45</v>
      </c>
      <c r="D9" s="31">
        <v>1.21</v>
      </c>
      <c r="E9" s="31">
        <v>0.27</v>
      </c>
      <c r="F9" s="31">
        <v>1.03</v>
      </c>
      <c r="G9" s="31">
        <v>5.39</v>
      </c>
      <c r="H9" s="31">
        <v>8.5299999999999994</v>
      </c>
      <c r="I9" s="31">
        <v>1.18</v>
      </c>
      <c r="J9" s="31">
        <v>27.16</v>
      </c>
      <c r="K9" s="31">
        <v>53.77</v>
      </c>
    </row>
    <row r="10" spans="2:11" x14ac:dyDescent="0.35">
      <c r="B10" s="31" t="s">
        <v>31</v>
      </c>
      <c r="C10" s="31">
        <v>0.67</v>
      </c>
      <c r="D10" s="31">
        <v>0</v>
      </c>
      <c r="E10" s="31">
        <v>1.4</v>
      </c>
      <c r="F10" s="246">
        <v>0</v>
      </c>
      <c r="G10" s="31">
        <v>1.66</v>
      </c>
      <c r="H10" s="31">
        <v>1.78</v>
      </c>
      <c r="I10" s="246">
        <v>0</v>
      </c>
      <c r="J10" s="31">
        <v>23.29</v>
      </c>
      <c r="K10" s="31">
        <v>71.2</v>
      </c>
    </row>
    <row r="11" spans="2:11" x14ac:dyDescent="0.35">
      <c r="B11" s="31" t="s">
        <v>32</v>
      </c>
      <c r="C11" s="31">
        <v>1.39</v>
      </c>
      <c r="D11" s="31">
        <v>0.72</v>
      </c>
      <c r="E11" s="246">
        <v>0</v>
      </c>
      <c r="F11" s="31">
        <v>2.16</v>
      </c>
      <c r="G11" s="31">
        <v>7.06</v>
      </c>
      <c r="H11" s="246">
        <v>0</v>
      </c>
      <c r="I11" s="31">
        <v>0.57999999999999996</v>
      </c>
      <c r="J11" s="31">
        <v>14.14</v>
      </c>
      <c r="K11" s="31">
        <v>73.95</v>
      </c>
    </row>
    <row r="12" spans="2:11" x14ac:dyDescent="0.35">
      <c r="B12" s="31" t="s">
        <v>33</v>
      </c>
      <c r="C12" s="31">
        <v>3.23</v>
      </c>
      <c r="D12" s="31">
        <v>4.37</v>
      </c>
      <c r="E12" s="31">
        <v>7.71</v>
      </c>
      <c r="F12" s="31">
        <v>4.04</v>
      </c>
      <c r="G12" s="31">
        <v>30.5</v>
      </c>
      <c r="H12" s="31">
        <v>3.83</v>
      </c>
      <c r="I12" s="31">
        <v>0.3</v>
      </c>
      <c r="J12" s="31">
        <v>4.1100000000000003</v>
      </c>
      <c r="K12" s="31">
        <v>41.9</v>
      </c>
    </row>
    <row r="13" spans="2:11" x14ac:dyDescent="0.35">
      <c r="B13" s="31" t="s">
        <v>34</v>
      </c>
      <c r="C13" s="31">
        <v>0.51</v>
      </c>
      <c r="D13" s="31">
        <v>0.11</v>
      </c>
      <c r="E13" s="246">
        <v>0</v>
      </c>
      <c r="F13" s="31">
        <v>3.98</v>
      </c>
      <c r="G13" s="31">
        <v>18.16</v>
      </c>
      <c r="H13" s="31">
        <v>0</v>
      </c>
      <c r="I13" s="31">
        <v>3.57</v>
      </c>
      <c r="J13" s="31">
        <v>28.44</v>
      </c>
      <c r="K13" s="31">
        <v>45.24</v>
      </c>
    </row>
    <row r="14" spans="2:11" x14ac:dyDescent="0.35">
      <c r="B14" s="31" t="s">
        <v>35</v>
      </c>
      <c r="C14" s="31">
        <v>2.23</v>
      </c>
      <c r="D14" s="31">
        <v>1.75</v>
      </c>
      <c r="E14" s="246">
        <v>0</v>
      </c>
      <c r="F14" s="31">
        <v>1.81</v>
      </c>
      <c r="G14" s="31">
        <v>25.98</v>
      </c>
      <c r="H14" s="31">
        <v>0.36</v>
      </c>
      <c r="I14" s="31">
        <v>0.74</v>
      </c>
      <c r="J14" s="31">
        <v>8.66</v>
      </c>
      <c r="K14" s="31">
        <v>58.46</v>
      </c>
    </row>
    <row r="15" spans="2:11" x14ac:dyDescent="0.35">
      <c r="B15" s="31" t="s">
        <v>36</v>
      </c>
      <c r="C15" s="31">
        <v>4.3</v>
      </c>
      <c r="D15" s="31">
        <v>3.76</v>
      </c>
      <c r="E15" s="246">
        <v>0</v>
      </c>
      <c r="F15" s="31">
        <v>1.83</v>
      </c>
      <c r="G15" s="31">
        <v>22.13</v>
      </c>
      <c r="H15" s="31">
        <v>10.119999999999999</v>
      </c>
      <c r="I15" s="31">
        <v>3.03</v>
      </c>
      <c r="J15" s="31">
        <v>9.6300000000000008</v>
      </c>
      <c r="K15" s="31">
        <v>45.19</v>
      </c>
    </row>
    <row r="16" spans="2:11" x14ac:dyDescent="0.35">
      <c r="B16" s="31" t="s">
        <v>37</v>
      </c>
      <c r="C16" s="31">
        <v>1.47</v>
      </c>
      <c r="D16" s="246">
        <v>0</v>
      </c>
      <c r="E16" s="31">
        <v>25.46</v>
      </c>
      <c r="F16" s="31">
        <v>0.62</v>
      </c>
      <c r="G16" s="31">
        <v>41.92</v>
      </c>
      <c r="H16" s="246">
        <v>0</v>
      </c>
      <c r="I16" s="31">
        <v>2.65</v>
      </c>
      <c r="J16" s="31">
        <v>2.97</v>
      </c>
      <c r="K16" s="31">
        <v>24.92</v>
      </c>
    </row>
    <row r="17" spans="2:11" x14ac:dyDescent="0.35">
      <c r="B17" s="31" t="s">
        <v>38</v>
      </c>
      <c r="C17" s="31">
        <v>2.12</v>
      </c>
      <c r="D17" s="31">
        <v>15.94</v>
      </c>
      <c r="E17" s="31">
        <v>6.31</v>
      </c>
      <c r="F17" s="31">
        <v>4.43</v>
      </c>
      <c r="G17" s="31">
        <v>37.17</v>
      </c>
      <c r="H17" s="31">
        <v>13.6</v>
      </c>
      <c r="I17" s="31">
        <v>4.53</v>
      </c>
      <c r="J17" s="246">
        <v>0</v>
      </c>
      <c r="K17" s="31">
        <v>15.9</v>
      </c>
    </row>
    <row r="18" spans="2:11" x14ac:dyDescent="0.35">
      <c r="B18" s="31" t="s">
        <v>39</v>
      </c>
      <c r="C18" s="31">
        <v>0.43</v>
      </c>
      <c r="D18" s="31">
        <v>3.85</v>
      </c>
      <c r="E18" s="31">
        <v>18.02</v>
      </c>
      <c r="F18" s="31">
        <v>4.7</v>
      </c>
      <c r="G18" s="31">
        <v>32.119999999999997</v>
      </c>
      <c r="H18" s="246">
        <v>0</v>
      </c>
      <c r="I18" s="31">
        <v>3.82</v>
      </c>
      <c r="J18" s="31">
        <v>35.729999999999997</v>
      </c>
      <c r="K18" s="31">
        <v>0.36</v>
      </c>
    </row>
    <row r="19" spans="2:11" x14ac:dyDescent="0.35">
      <c r="B19" s="31" t="s">
        <v>40</v>
      </c>
      <c r="C19" s="31">
        <v>3.76</v>
      </c>
      <c r="D19" s="31">
        <v>3</v>
      </c>
      <c r="E19" s="31">
        <v>15.77</v>
      </c>
      <c r="F19" s="31">
        <v>2.82</v>
      </c>
      <c r="G19" s="31">
        <v>58.85</v>
      </c>
      <c r="H19" s="246">
        <v>0</v>
      </c>
      <c r="I19" s="31">
        <v>0.83</v>
      </c>
      <c r="J19" s="31">
        <v>13.6</v>
      </c>
      <c r="K19" s="31">
        <v>0.97</v>
      </c>
    </row>
    <row r="20" spans="2:11" x14ac:dyDescent="0.35">
      <c r="B20" s="31" t="s">
        <v>41</v>
      </c>
      <c r="C20" s="31">
        <v>8.06</v>
      </c>
      <c r="D20" s="31">
        <v>1.47</v>
      </c>
      <c r="E20" s="31">
        <v>3.84</v>
      </c>
      <c r="F20" s="31">
        <v>13.47</v>
      </c>
      <c r="G20" s="31">
        <v>56.3</v>
      </c>
      <c r="H20" s="31">
        <v>0.75</v>
      </c>
      <c r="I20" s="31">
        <v>1.48</v>
      </c>
      <c r="J20" s="31">
        <v>7.28</v>
      </c>
      <c r="K20" s="31">
        <v>7.35</v>
      </c>
    </row>
    <row r="21" spans="2:11" x14ac:dyDescent="0.35">
      <c r="B21" s="31" t="s">
        <v>42</v>
      </c>
      <c r="C21" s="31">
        <v>0.77</v>
      </c>
      <c r="D21" s="31">
        <v>8.4700000000000006</v>
      </c>
      <c r="E21" s="246">
        <v>0</v>
      </c>
      <c r="F21" s="246">
        <v>0</v>
      </c>
      <c r="G21" s="31">
        <v>25.14</v>
      </c>
      <c r="H21" s="31">
        <v>6.43</v>
      </c>
      <c r="I21" s="31">
        <v>1.08</v>
      </c>
      <c r="J21" s="31">
        <v>6.34</v>
      </c>
      <c r="K21" s="31">
        <v>48.83</v>
      </c>
    </row>
    <row r="22" spans="2:11" x14ac:dyDescent="0.35">
      <c r="B22" s="31" t="s">
        <v>43</v>
      </c>
      <c r="C22" s="246">
        <v>0</v>
      </c>
      <c r="D22" s="31">
        <v>1.03</v>
      </c>
      <c r="E22" s="31">
        <v>5.14</v>
      </c>
      <c r="F22" s="31">
        <v>3.1</v>
      </c>
      <c r="G22" s="31">
        <v>19.03</v>
      </c>
      <c r="H22" s="246">
        <v>0</v>
      </c>
      <c r="I22" s="31">
        <v>3.58</v>
      </c>
      <c r="J22" s="31">
        <v>9.92</v>
      </c>
      <c r="K22" s="31">
        <v>58.19</v>
      </c>
    </row>
    <row r="23" spans="2:11" x14ac:dyDescent="0.35">
      <c r="B23" s="31" t="s">
        <v>44</v>
      </c>
      <c r="C23" s="31">
        <v>0.96</v>
      </c>
      <c r="D23" s="31">
        <v>4.7300000000000004</v>
      </c>
      <c r="E23" s="31">
        <v>8.09</v>
      </c>
      <c r="F23" s="31">
        <v>0.63</v>
      </c>
      <c r="G23" s="31">
        <v>43.69</v>
      </c>
      <c r="H23" s="246">
        <v>0</v>
      </c>
      <c r="I23" s="31">
        <v>0.7</v>
      </c>
      <c r="J23" s="31">
        <v>2.79</v>
      </c>
      <c r="K23" s="31">
        <v>38.409999999999997</v>
      </c>
    </row>
    <row r="24" spans="2:11" x14ac:dyDescent="0.35">
      <c r="B24" s="31" t="s">
        <v>45</v>
      </c>
      <c r="C24" s="31">
        <v>0.61</v>
      </c>
      <c r="D24" s="31">
        <v>1.63</v>
      </c>
      <c r="E24" s="31">
        <v>2.63</v>
      </c>
      <c r="F24" s="31">
        <v>4.34</v>
      </c>
      <c r="G24" s="31">
        <v>50.93</v>
      </c>
      <c r="H24" s="31">
        <v>3.86</v>
      </c>
      <c r="I24" s="31">
        <v>4.26</v>
      </c>
      <c r="J24" s="31">
        <v>16.649999999999999</v>
      </c>
      <c r="K24" s="31">
        <v>15.07</v>
      </c>
    </row>
    <row r="25" spans="2:11" x14ac:dyDescent="0.35">
      <c r="B25" s="31" t="s">
        <v>46</v>
      </c>
      <c r="C25" s="31">
        <v>6.34</v>
      </c>
      <c r="D25" s="31">
        <v>3.59</v>
      </c>
      <c r="E25" s="31">
        <v>2.0299999999999998</v>
      </c>
      <c r="F25" s="31">
        <v>7.24</v>
      </c>
      <c r="G25" s="31">
        <v>33.93</v>
      </c>
      <c r="H25" s="246">
        <v>0</v>
      </c>
      <c r="I25" s="31">
        <v>3.31</v>
      </c>
      <c r="J25" s="31">
        <v>39.26</v>
      </c>
      <c r="K25" s="31">
        <v>4.3099999999999996</v>
      </c>
    </row>
    <row r="26" spans="2:11" x14ac:dyDescent="0.35">
      <c r="B26" s="31" t="s">
        <v>47</v>
      </c>
      <c r="C26" s="31">
        <v>2.99</v>
      </c>
      <c r="D26" s="31">
        <v>3.1</v>
      </c>
      <c r="E26" s="31">
        <v>4.55</v>
      </c>
      <c r="F26" s="31">
        <v>18.079999999999998</v>
      </c>
      <c r="G26" s="31">
        <v>57.69</v>
      </c>
      <c r="H26" s="31">
        <v>0.28000000000000003</v>
      </c>
      <c r="I26" s="31">
        <v>0.28999999999999998</v>
      </c>
      <c r="J26" s="31">
        <v>8.5500000000000007</v>
      </c>
      <c r="K26" s="31">
        <v>4.38</v>
      </c>
    </row>
    <row r="27" spans="2:11" x14ac:dyDescent="0.35">
      <c r="B27" s="31" t="s">
        <v>48</v>
      </c>
      <c r="C27" s="31">
        <v>0.62</v>
      </c>
      <c r="D27" s="31">
        <v>2.41</v>
      </c>
      <c r="E27" s="31">
        <v>0.55000000000000004</v>
      </c>
      <c r="F27" s="31">
        <v>0.99</v>
      </c>
      <c r="G27" s="31">
        <v>36.9</v>
      </c>
      <c r="H27" s="31">
        <v>1.04</v>
      </c>
      <c r="I27" s="31">
        <v>0.35</v>
      </c>
      <c r="J27" s="31">
        <v>13.99</v>
      </c>
      <c r="K27" s="31">
        <v>43.15</v>
      </c>
    </row>
    <row r="28" spans="2:11" x14ac:dyDescent="0.35">
      <c r="B28" s="31" t="s">
        <v>49</v>
      </c>
      <c r="C28" s="31">
        <v>3.5</v>
      </c>
      <c r="D28" s="31">
        <v>2.0499999999999998</v>
      </c>
      <c r="E28" s="31">
        <v>9.6</v>
      </c>
      <c r="F28" s="31">
        <v>8.85</v>
      </c>
      <c r="G28" s="31">
        <v>26.81</v>
      </c>
      <c r="H28" s="31">
        <v>0.51</v>
      </c>
      <c r="I28" s="31">
        <v>5.5</v>
      </c>
      <c r="J28" s="31">
        <v>8.7799999999999994</v>
      </c>
      <c r="K28" s="31">
        <v>34.4</v>
      </c>
    </row>
    <row r="29" spans="2:11" x14ac:dyDescent="0.35">
      <c r="B29" s="31" t="s">
        <v>50</v>
      </c>
      <c r="C29" s="31">
        <v>0.39</v>
      </c>
      <c r="D29" s="31">
        <v>16.059999999999999</v>
      </c>
      <c r="E29" s="246">
        <v>0</v>
      </c>
      <c r="F29" s="31">
        <v>10.74</v>
      </c>
      <c r="G29" s="31">
        <v>9.7100000000000009</v>
      </c>
      <c r="H29" s="31">
        <v>6.26</v>
      </c>
      <c r="I29" s="31">
        <v>3.23</v>
      </c>
      <c r="J29" s="31">
        <v>5.52</v>
      </c>
      <c r="K29" s="31">
        <v>48.09</v>
      </c>
    </row>
    <row r="30" spans="2:11" x14ac:dyDescent="0.35">
      <c r="B30" s="31" t="s">
        <v>51</v>
      </c>
      <c r="C30" s="31">
        <v>1.64</v>
      </c>
      <c r="D30" s="31">
        <v>0.81</v>
      </c>
      <c r="E30" s="246">
        <v>0</v>
      </c>
      <c r="F30" s="31">
        <v>0.5</v>
      </c>
      <c r="G30" s="31">
        <v>17.71</v>
      </c>
      <c r="H30" s="31">
        <v>14.64</v>
      </c>
      <c r="I30" s="31">
        <v>1.92</v>
      </c>
      <c r="J30" s="31">
        <v>22.68</v>
      </c>
      <c r="K30" s="31">
        <v>40.11</v>
      </c>
    </row>
    <row r="31" spans="2:11" x14ac:dyDescent="0.35">
      <c r="B31" s="31" t="s">
        <v>52</v>
      </c>
      <c r="C31" s="31">
        <v>3.6</v>
      </c>
      <c r="D31" s="31">
        <v>1.25</v>
      </c>
      <c r="E31" s="31">
        <v>6.37</v>
      </c>
      <c r="F31" s="31">
        <v>1.49</v>
      </c>
      <c r="G31" s="31">
        <v>6.33</v>
      </c>
      <c r="H31" s="31">
        <v>9.26</v>
      </c>
      <c r="I31" s="31">
        <v>6.2</v>
      </c>
      <c r="J31" s="31">
        <v>12.78</v>
      </c>
      <c r="K31" s="31">
        <v>51.05</v>
      </c>
    </row>
    <row r="32" spans="2:11" x14ac:dyDescent="0.35">
      <c r="B32" s="31" t="s">
        <v>53</v>
      </c>
      <c r="C32" s="31">
        <v>1.27</v>
      </c>
      <c r="D32" s="31">
        <v>0.81</v>
      </c>
      <c r="E32" s="246">
        <v>0</v>
      </c>
      <c r="F32" s="31">
        <v>3.76</v>
      </c>
      <c r="G32" s="31">
        <v>16.05</v>
      </c>
      <c r="H32" s="31">
        <v>1.66</v>
      </c>
      <c r="I32" s="31">
        <v>8.35</v>
      </c>
      <c r="J32" s="31">
        <v>2.95</v>
      </c>
      <c r="K32" s="31">
        <v>64.83</v>
      </c>
    </row>
    <row r="33" spans="2:11" x14ac:dyDescent="0.35">
      <c r="B33" s="31" t="s">
        <v>54</v>
      </c>
      <c r="C33" s="31">
        <v>0.06</v>
      </c>
      <c r="D33" s="246">
        <v>0</v>
      </c>
      <c r="E33" s="31">
        <v>7.21</v>
      </c>
      <c r="F33" s="31">
        <v>0.99</v>
      </c>
      <c r="G33" s="31">
        <v>19.91</v>
      </c>
      <c r="H33" s="31">
        <v>14.97</v>
      </c>
      <c r="I33" s="31">
        <v>3.46</v>
      </c>
      <c r="J33" s="31">
        <v>19.77</v>
      </c>
      <c r="K33" s="31">
        <v>33.630000000000003</v>
      </c>
    </row>
    <row r="34" spans="2:11" ht="15" thickBot="1" x14ac:dyDescent="0.4">
      <c r="B34" s="31" t="s">
        <v>55</v>
      </c>
      <c r="C34" s="31">
        <v>1.91</v>
      </c>
      <c r="D34" s="31">
        <v>0.6</v>
      </c>
      <c r="E34" s="246">
        <v>0</v>
      </c>
      <c r="F34" s="31">
        <v>6.78</v>
      </c>
      <c r="G34" s="31">
        <v>10.29</v>
      </c>
      <c r="H34" s="31">
        <v>1.53</v>
      </c>
      <c r="I34" s="31">
        <v>7.55</v>
      </c>
      <c r="J34" s="31">
        <v>20.11</v>
      </c>
      <c r="K34" s="31">
        <v>51.23</v>
      </c>
    </row>
    <row r="35" spans="2:11" ht="15" thickBot="1" x14ac:dyDescent="0.4">
      <c r="B35" s="90" t="s">
        <v>83</v>
      </c>
      <c r="C35" s="90">
        <v>2.85</v>
      </c>
      <c r="D35" s="90">
        <v>3</v>
      </c>
      <c r="E35" s="90">
        <v>7.47</v>
      </c>
      <c r="F35" s="90">
        <v>7.65</v>
      </c>
      <c r="G35" s="90">
        <v>40.72</v>
      </c>
      <c r="H35" s="90">
        <v>1.33</v>
      </c>
      <c r="I35" s="90">
        <v>1.71</v>
      </c>
      <c r="J35" s="90">
        <v>17.78</v>
      </c>
      <c r="K35" s="90">
        <v>17.23</v>
      </c>
    </row>
    <row r="36" spans="2:11" ht="15" thickTop="1" x14ac:dyDescent="0.35"/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5"/>
  <sheetViews>
    <sheetView workbookViewId="0">
      <selection activeCell="I9" sqref="I9"/>
    </sheetView>
  </sheetViews>
  <sheetFormatPr defaultRowHeight="14.5" x14ac:dyDescent="0.35"/>
  <cols>
    <col min="2" max="2" width="12.453125" bestFit="1" customWidth="1"/>
    <col min="3" max="3" width="19.1796875" customWidth="1"/>
    <col min="4" max="4" width="17.453125" customWidth="1"/>
    <col min="5" max="5" width="10.1796875" customWidth="1"/>
    <col min="6" max="6" width="11" customWidth="1"/>
  </cols>
  <sheetData>
    <row r="2" spans="2:6" ht="16" thickBot="1" x14ac:dyDescent="0.4">
      <c r="B2" s="198" t="s">
        <v>414</v>
      </c>
    </row>
    <row r="3" spans="2:6" ht="42.5" thickBot="1" x14ac:dyDescent="0.4">
      <c r="B3" s="5"/>
      <c r="C3" s="312" t="s">
        <v>271</v>
      </c>
      <c r="D3" s="312" t="s">
        <v>272</v>
      </c>
      <c r="E3" s="312" t="s">
        <v>273</v>
      </c>
      <c r="F3" s="312" t="s">
        <v>274</v>
      </c>
    </row>
    <row r="4" spans="2:6" x14ac:dyDescent="0.35">
      <c r="B4" s="5" t="s">
        <v>26</v>
      </c>
      <c r="C4" s="108">
        <v>0</v>
      </c>
      <c r="D4" s="108">
        <v>13.01</v>
      </c>
      <c r="E4" s="108">
        <v>21.99</v>
      </c>
      <c r="F4" s="108">
        <v>65</v>
      </c>
    </row>
    <row r="5" spans="2:6" x14ac:dyDescent="0.35">
      <c r="B5" s="5" t="s">
        <v>27</v>
      </c>
      <c r="C5" s="108">
        <v>0</v>
      </c>
      <c r="D5" s="108">
        <v>0.28999999999999998</v>
      </c>
      <c r="E5" s="108">
        <v>32.44</v>
      </c>
      <c r="F5" s="108">
        <v>67.27</v>
      </c>
    </row>
    <row r="6" spans="2:6" x14ac:dyDescent="0.35">
      <c r="B6" s="5" t="s">
        <v>28</v>
      </c>
      <c r="C6" s="108">
        <v>0.24</v>
      </c>
      <c r="D6" s="108">
        <v>18.68</v>
      </c>
      <c r="E6" s="108">
        <v>35.119999999999997</v>
      </c>
      <c r="F6" s="108">
        <v>45.95</v>
      </c>
    </row>
    <row r="7" spans="2:6" x14ac:dyDescent="0.35">
      <c r="B7" s="5" t="s">
        <v>29</v>
      </c>
      <c r="C7" s="108">
        <v>0.92</v>
      </c>
      <c r="D7" s="108">
        <v>15.87</v>
      </c>
      <c r="E7" s="108">
        <v>70.23</v>
      </c>
      <c r="F7" s="108">
        <v>12.98</v>
      </c>
    </row>
    <row r="8" spans="2:6" x14ac:dyDescent="0.35">
      <c r="B8" s="5" t="s">
        <v>30</v>
      </c>
      <c r="C8" s="108">
        <v>1.32</v>
      </c>
      <c r="D8" s="108">
        <v>5.12</v>
      </c>
      <c r="E8" s="108">
        <v>28.45</v>
      </c>
      <c r="F8" s="108">
        <v>65.099999999999994</v>
      </c>
    </row>
    <row r="9" spans="2:6" x14ac:dyDescent="0.35">
      <c r="B9" s="5" t="s">
        <v>31</v>
      </c>
      <c r="C9" s="108">
        <v>2.2799999999999998</v>
      </c>
      <c r="D9" s="108">
        <v>9.19</v>
      </c>
      <c r="E9" s="108">
        <v>58.38</v>
      </c>
      <c r="F9" s="108">
        <v>30.16</v>
      </c>
    </row>
    <row r="10" spans="2:6" x14ac:dyDescent="0.35">
      <c r="B10" s="5" t="s">
        <v>32</v>
      </c>
      <c r="C10" s="108">
        <v>0</v>
      </c>
      <c r="D10" s="108">
        <v>1.1599999999999999</v>
      </c>
      <c r="E10" s="108">
        <v>16.510000000000002</v>
      </c>
      <c r="F10" s="108">
        <v>82.33</v>
      </c>
    </row>
    <row r="11" spans="2:6" x14ac:dyDescent="0.35">
      <c r="B11" s="5" t="s">
        <v>33</v>
      </c>
      <c r="C11" s="108">
        <v>1.74</v>
      </c>
      <c r="D11" s="108">
        <v>18.559999999999999</v>
      </c>
      <c r="E11" s="108">
        <v>56.87</v>
      </c>
      <c r="F11" s="108">
        <v>22.82</v>
      </c>
    </row>
    <row r="12" spans="2:6" x14ac:dyDescent="0.35">
      <c r="B12" s="5" t="s">
        <v>34</v>
      </c>
      <c r="C12" s="108">
        <v>1.56</v>
      </c>
      <c r="D12" s="108">
        <v>18.3</v>
      </c>
      <c r="E12" s="108">
        <v>44.85</v>
      </c>
      <c r="F12" s="108">
        <v>35.29</v>
      </c>
    </row>
    <row r="13" spans="2:6" x14ac:dyDescent="0.35">
      <c r="B13" s="5" t="s">
        <v>35</v>
      </c>
      <c r="C13" s="108">
        <v>0.9</v>
      </c>
      <c r="D13" s="108">
        <v>11.05</v>
      </c>
      <c r="E13" s="108">
        <v>42.62</v>
      </c>
      <c r="F13" s="108">
        <v>45.43</v>
      </c>
    </row>
    <row r="14" spans="2:6" x14ac:dyDescent="0.35">
      <c r="B14" s="5" t="s">
        <v>36</v>
      </c>
      <c r="C14" s="108">
        <v>1.18</v>
      </c>
      <c r="D14" s="108">
        <v>4.76</v>
      </c>
      <c r="E14" s="108">
        <v>28.18</v>
      </c>
      <c r="F14" s="108">
        <v>65.87</v>
      </c>
    </row>
    <row r="15" spans="2:6" x14ac:dyDescent="0.35">
      <c r="B15" s="5" t="s">
        <v>37</v>
      </c>
      <c r="C15" s="108">
        <v>8.48</v>
      </c>
      <c r="D15" s="108">
        <v>27.45</v>
      </c>
      <c r="E15" s="108">
        <v>11.15</v>
      </c>
      <c r="F15" s="108">
        <v>52.92</v>
      </c>
    </row>
    <row r="16" spans="2:6" x14ac:dyDescent="0.35">
      <c r="B16" s="5" t="s">
        <v>38</v>
      </c>
      <c r="C16" s="108">
        <v>2.5</v>
      </c>
      <c r="D16" s="108">
        <v>31.85</v>
      </c>
      <c r="E16" s="108">
        <v>29.77</v>
      </c>
      <c r="F16" s="108">
        <v>35.880000000000003</v>
      </c>
    </row>
    <row r="17" spans="2:6" x14ac:dyDescent="0.35">
      <c r="B17" s="5" t="s">
        <v>39</v>
      </c>
      <c r="C17" s="108">
        <v>0.09</v>
      </c>
      <c r="D17" s="108">
        <v>6.57</v>
      </c>
      <c r="E17" s="108">
        <v>22.48</v>
      </c>
      <c r="F17" s="108">
        <v>70.86</v>
      </c>
    </row>
    <row r="18" spans="2:6" x14ac:dyDescent="0.35">
      <c r="B18" s="5" t="s">
        <v>40</v>
      </c>
      <c r="C18" s="108">
        <v>0.47</v>
      </c>
      <c r="D18" s="108">
        <v>17.82</v>
      </c>
      <c r="E18" s="108">
        <v>26.49</v>
      </c>
      <c r="F18" s="108">
        <v>55.22</v>
      </c>
    </row>
    <row r="19" spans="2:6" x14ac:dyDescent="0.35">
      <c r="B19" s="5" t="s">
        <v>41</v>
      </c>
      <c r="C19" s="108">
        <v>7.24</v>
      </c>
      <c r="D19" s="108">
        <v>22.71</v>
      </c>
      <c r="E19" s="108">
        <v>37.770000000000003</v>
      </c>
      <c r="F19" s="108">
        <v>32.28</v>
      </c>
    </row>
    <row r="20" spans="2:6" x14ac:dyDescent="0.35">
      <c r="B20" s="5" t="s">
        <v>42</v>
      </c>
      <c r="C20" s="108">
        <v>1.61</v>
      </c>
      <c r="D20" s="108">
        <v>22.17</v>
      </c>
      <c r="E20" s="108">
        <v>20.58</v>
      </c>
      <c r="F20" s="108">
        <v>55.64</v>
      </c>
    </row>
    <row r="21" spans="2:6" x14ac:dyDescent="0.35">
      <c r="B21" s="5" t="s">
        <v>43</v>
      </c>
      <c r="C21" s="108">
        <v>3.53</v>
      </c>
      <c r="D21" s="108">
        <v>19.87</v>
      </c>
      <c r="E21" s="108">
        <v>18.37</v>
      </c>
      <c r="F21" s="108">
        <v>58.23</v>
      </c>
    </row>
    <row r="22" spans="2:6" x14ac:dyDescent="0.35">
      <c r="B22" s="5" t="s">
        <v>44</v>
      </c>
      <c r="C22" s="108">
        <v>5.1100000000000003</v>
      </c>
      <c r="D22" s="108">
        <v>27.24</v>
      </c>
      <c r="E22" s="108">
        <v>22.48</v>
      </c>
      <c r="F22" s="108">
        <v>45.16</v>
      </c>
    </row>
    <row r="23" spans="2:6" x14ac:dyDescent="0.35">
      <c r="B23" s="5" t="s">
        <v>45</v>
      </c>
      <c r="C23" s="108">
        <v>2.14</v>
      </c>
      <c r="D23" s="108">
        <v>20.79</v>
      </c>
      <c r="E23" s="108">
        <v>49.3</v>
      </c>
      <c r="F23" s="108">
        <v>27.78</v>
      </c>
    </row>
    <row r="24" spans="2:6" x14ac:dyDescent="0.35">
      <c r="B24" s="5" t="s">
        <v>46</v>
      </c>
      <c r="C24" s="108">
        <v>0.14000000000000001</v>
      </c>
      <c r="D24" s="108">
        <v>3.95</v>
      </c>
      <c r="E24" s="108">
        <v>50.86</v>
      </c>
      <c r="F24" s="108">
        <v>45.06</v>
      </c>
    </row>
    <row r="25" spans="2:6" x14ac:dyDescent="0.35">
      <c r="B25" s="5" t="s">
        <v>47</v>
      </c>
      <c r="C25" s="108">
        <v>1.5</v>
      </c>
      <c r="D25" s="108">
        <v>10.33</v>
      </c>
      <c r="E25" s="108">
        <v>40.98</v>
      </c>
      <c r="F25" s="108">
        <v>47.19</v>
      </c>
    </row>
    <row r="26" spans="2:6" x14ac:dyDescent="0.35">
      <c r="B26" s="5" t="s">
        <v>48</v>
      </c>
      <c r="C26" s="108">
        <v>0.4</v>
      </c>
      <c r="D26" s="108">
        <v>8.31</v>
      </c>
      <c r="E26" s="108">
        <v>48.43</v>
      </c>
      <c r="F26" s="108">
        <v>42.86</v>
      </c>
    </row>
    <row r="27" spans="2:6" x14ac:dyDescent="0.35">
      <c r="B27" s="5" t="s">
        <v>49</v>
      </c>
      <c r="C27" s="108">
        <v>0.9</v>
      </c>
      <c r="D27" s="108">
        <v>0</v>
      </c>
      <c r="E27" s="108">
        <v>48.98</v>
      </c>
      <c r="F27" s="108">
        <v>50.11</v>
      </c>
    </row>
    <row r="28" spans="2:6" x14ac:dyDescent="0.35">
      <c r="B28" s="5" t="s">
        <v>50</v>
      </c>
      <c r="C28" s="108">
        <v>0.76</v>
      </c>
      <c r="D28" s="108">
        <v>19.850000000000001</v>
      </c>
      <c r="E28" s="108">
        <v>36.049999999999997</v>
      </c>
      <c r="F28" s="108">
        <v>43.34</v>
      </c>
    </row>
    <row r="29" spans="2:6" x14ac:dyDescent="0.35">
      <c r="B29" s="5" t="s">
        <v>51</v>
      </c>
      <c r="C29" s="108">
        <v>0</v>
      </c>
      <c r="D29" s="108">
        <v>7.65</v>
      </c>
      <c r="E29" s="108">
        <v>12.07</v>
      </c>
      <c r="F29" s="108">
        <v>80.28</v>
      </c>
    </row>
    <row r="30" spans="2:6" x14ac:dyDescent="0.35">
      <c r="B30" s="5" t="s">
        <v>52</v>
      </c>
      <c r="C30" s="108">
        <v>0</v>
      </c>
      <c r="D30" s="108">
        <v>3.78</v>
      </c>
      <c r="E30" s="108">
        <v>43.04</v>
      </c>
      <c r="F30" s="108">
        <v>53.18</v>
      </c>
    </row>
    <row r="31" spans="2:6" x14ac:dyDescent="0.35">
      <c r="B31" s="5" t="s">
        <v>53</v>
      </c>
      <c r="C31" s="108">
        <v>0.15</v>
      </c>
      <c r="D31" s="108">
        <v>8.17</v>
      </c>
      <c r="E31" s="108">
        <v>16.899999999999999</v>
      </c>
      <c r="F31" s="108">
        <v>74.78</v>
      </c>
    </row>
    <row r="32" spans="2:6" x14ac:dyDescent="0.35">
      <c r="B32" s="5" t="s">
        <v>54</v>
      </c>
      <c r="C32" s="108">
        <v>0.14000000000000001</v>
      </c>
      <c r="D32" s="108">
        <v>3.41</v>
      </c>
      <c r="E32" s="108">
        <v>2.79</v>
      </c>
      <c r="F32" s="108">
        <v>93.66</v>
      </c>
    </row>
    <row r="33" spans="2:6" ht="15" thickBot="1" x14ac:dyDescent="0.4">
      <c r="B33" s="4" t="s">
        <v>55</v>
      </c>
      <c r="C33" s="233">
        <v>0.04</v>
      </c>
      <c r="D33" s="233">
        <v>3.49</v>
      </c>
      <c r="E33" s="233">
        <v>44.95</v>
      </c>
      <c r="F33" s="233">
        <v>51.52</v>
      </c>
    </row>
    <row r="34" spans="2:6" ht="15.5" thickTop="1" thickBot="1" x14ac:dyDescent="0.4">
      <c r="B34" s="112" t="s">
        <v>20</v>
      </c>
      <c r="C34" s="234">
        <v>1.87</v>
      </c>
      <c r="D34" s="234">
        <v>13.33</v>
      </c>
      <c r="E34" s="234">
        <v>34.93</v>
      </c>
      <c r="F34" s="234">
        <v>49.87</v>
      </c>
    </row>
    <row r="35" spans="2:6" ht="16" thickTop="1" x14ac:dyDescent="0.35">
      <c r="B35" s="305" t="s">
        <v>309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5"/>
  <sheetViews>
    <sheetView workbookViewId="0">
      <selection activeCell="J6" sqref="J6"/>
    </sheetView>
  </sheetViews>
  <sheetFormatPr defaultRowHeight="14.5" x14ac:dyDescent="0.35"/>
  <cols>
    <col min="2" max="2" width="12.453125" bestFit="1" customWidth="1"/>
    <col min="3" max="3" width="19.1796875" customWidth="1"/>
    <col min="4" max="4" width="17.453125" customWidth="1"/>
    <col min="5" max="5" width="10.1796875" customWidth="1"/>
    <col min="6" max="6" width="11" customWidth="1"/>
  </cols>
  <sheetData>
    <row r="2" spans="2:6" ht="16" thickBot="1" x14ac:dyDescent="0.4">
      <c r="B2" s="198" t="s">
        <v>415</v>
      </c>
    </row>
    <row r="3" spans="2:6" ht="42.5" thickBot="1" x14ac:dyDescent="0.4">
      <c r="B3" s="5"/>
      <c r="C3" s="312" t="s">
        <v>271</v>
      </c>
      <c r="D3" s="312" t="s">
        <v>272</v>
      </c>
      <c r="E3" s="312" t="s">
        <v>273</v>
      </c>
      <c r="F3" s="312" t="s">
        <v>274</v>
      </c>
    </row>
    <row r="4" spans="2:6" x14ac:dyDescent="0.35">
      <c r="B4" s="5" t="s">
        <v>26</v>
      </c>
      <c r="C4" s="108">
        <v>5.24</v>
      </c>
      <c r="D4" s="108">
        <v>14.5</v>
      </c>
      <c r="E4" s="108">
        <v>16.8</v>
      </c>
      <c r="F4" s="108">
        <v>63.46</v>
      </c>
    </row>
    <row r="5" spans="2:6" x14ac:dyDescent="0.35">
      <c r="B5" s="5" t="s">
        <v>27</v>
      </c>
      <c r="C5" s="108">
        <v>0.81</v>
      </c>
      <c r="D5" s="108">
        <v>2.14</v>
      </c>
      <c r="E5" s="108">
        <v>47.71</v>
      </c>
      <c r="F5" s="108">
        <v>49.35</v>
      </c>
    </row>
    <row r="6" spans="2:6" x14ac:dyDescent="0.35">
      <c r="B6" s="5" t="s">
        <v>28</v>
      </c>
      <c r="C6" s="108">
        <v>0</v>
      </c>
      <c r="D6" s="108">
        <v>3.93</v>
      </c>
      <c r="E6" s="108">
        <v>22.1</v>
      </c>
      <c r="F6" s="108">
        <v>73.97</v>
      </c>
    </row>
    <row r="7" spans="2:6" x14ac:dyDescent="0.35">
      <c r="B7" s="5" t="s">
        <v>29</v>
      </c>
      <c r="C7" s="108">
        <v>3.28</v>
      </c>
      <c r="D7" s="108">
        <v>13.96</v>
      </c>
      <c r="E7" s="108">
        <v>63.16</v>
      </c>
      <c r="F7" s="108">
        <v>19.59</v>
      </c>
    </row>
    <row r="8" spans="2:6" x14ac:dyDescent="0.35">
      <c r="B8" s="5" t="s">
        <v>30</v>
      </c>
      <c r="C8" s="108">
        <v>0.11</v>
      </c>
      <c r="D8" s="108">
        <v>9.0500000000000007</v>
      </c>
      <c r="E8" s="108">
        <v>24.41</v>
      </c>
      <c r="F8" s="108">
        <v>66.430000000000007</v>
      </c>
    </row>
    <row r="9" spans="2:6" x14ac:dyDescent="0.35">
      <c r="B9" s="5" t="s">
        <v>31</v>
      </c>
      <c r="C9" s="108">
        <v>1.69</v>
      </c>
      <c r="D9" s="108">
        <v>14.17</v>
      </c>
      <c r="E9" s="108">
        <v>50.43</v>
      </c>
      <c r="F9" s="108">
        <v>33.71</v>
      </c>
    </row>
    <row r="10" spans="2:6" x14ac:dyDescent="0.35">
      <c r="B10" s="5" t="s">
        <v>32</v>
      </c>
      <c r="C10" s="108">
        <v>0</v>
      </c>
      <c r="D10" s="108">
        <v>3.39</v>
      </c>
      <c r="E10" s="108">
        <v>22.98</v>
      </c>
      <c r="F10" s="108">
        <v>73.62</v>
      </c>
    </row>
    <row r="11" spans="2:6" x14ac:dyDescent="0.35">
      <c r="B11" s="5" t="s">
        <v>33</v>
      </c>
      <c r="C11" s="108">
        <v>9.67</v>
      </c>
      <c r="D11" s="108">
        <v>12.54</v>
      </c>
      <c r="E11" s="108">
        <v>44.25</v>
      </c>
      <c r="F11" s="108">
        <v>33.53</v>
      </c>
    </row>
    <row r="12" spans="2:6" x14ac:dyDescent="0.35">
      <c r="B12" s="5" t="s">
        <v>34</v>
      </c>
      <c r="C12" s="108">
        <v>4.24</v>
      </c>
      <c r="D12" s="108">
        <v>13.61</v>
      </c>
      <c r="E12" s="108">
        <v>48.63</v>
      </c>
      <c r="F12" s="108">
        <v>33.51</v>
      </c>
    </row>
    <row r="13" spans="2:6" x14ac:dyDescent="0.35">
      <c r="B13" s="5" t="s">
        <v>35</v>
      </c>
      <c r="C13" s="108">
        <v>0.4</v>
      </c>
      <c r="D13" s="108">
        <v>10.88</v>
      </c>
      <c r="E13" s="108">
        <v>47.77</v>
      </c>
      <c r="F13" s="108">
        <v>40.950000000000003</v>
      </c>
    </row>
    <row r="14" spans="2:6" x14ac:dyDescent="0.35">
      <c r="B14" s="5" t="s">
        <v>36</v>
      </c>
      <c r="C14" s="108">
        <v>3.17</v>
      </c>
      <c r="D14" s="108">
        <v>5.89</v>
      </c>
      <c r="E14" s="108">
        <v>14.1</v>
      </c>
      <c r="F14" s="108">
        <v>76.84</v>
      </c>
    </row>
    <row r="15" spans="2:6" x14ac:dyDescent="0.35">
      <c r="B15" s="5" t="s">
        <v>37</v>
      </c>
      <c r="C15" s="108">
        <v>2.2400000000000002</v>
      </c>
      <c r="D15" s="108">
        <v>26.8</v>
      </c>
      <c r="E15" s="108">
        <v>7.04</v>
      </c>
      <c r="F15" s="108">
        <v>63.93</v>
      </c>
    </row>
    <row r="16" spans="2:6" x14ac:dyDescent="0.35">
      <c r="B16" s="5" t="s">
        <v>38</v>
      </c>
      <c r="C16" s="108">
        <v>7.26</v>
      </c>
      <c r="D16" s="108">
        <v>25.78</v>
      </c>
      <c r="E16" s="108">
        <v>25.47</v>
      </c>
      <c r="F16" s="108">
        <v>41.49</v>
      </c>
    </row>
    <row r="17" spans="2:6" x14ac:dyDescent="0.35">
      <c r="B17" s="5" t="s">
        <v>39</v>
      </c>
      <c r="C17" s="108">
        <v>1.42</v>
      </c>
      <c r="D17" s="108">
        <v>3.69</v>
      </c>
      <c r="E17" s="108">
        <v>22.21</v>
      </c>
      <c r="F17" s="108">
        <v>72.67</v>
      </c>
    </row>
    <row r="18" spans="2:6" x14ac:dyDescent="0.35">
      <c r="B18" s="5" t="s">
        <v>40</v>
      </c>
      <c r="C18" s="108">
        <v>1.4</v>
      </c>
      <c r="D18" s="108">
        <v>6.43</v>
      </c>
      <c r="E18" s="108">
        <v>52.96</v>
      </c>
      <c r="F18" s="108">
        <v>39.22</v>
      </c>
    </row>
    <row r="19" spans="2:6" x14ac:dyDescent="0.35">
      <c r="B19" s="5" t="s">
        <v>41</v>
      </c>
      <c r="C19" s="108">
        <v>6.46</v>
      </c>
      <c r="D19" s="108">
        <v>26.62</v>
      </c>
      <c r="E19" s="108">
        <v>26.19</v>
      </c>
      <c r="F19" s="108">
        <v>40.729999999999997</v>
      </c>
    </row>
    <row r="20" spans="2:6" x14ac:dyDescent="0.35">
      <c r="B20" s="5" t="s">
        <v>42</v>
      </c>
      <c r="C20" s="108">
        <v>0.88</v>
      </c>
      <c r="D20" s="108">
        <v>14.03</v>
      </c>
      <c r="E20" s="108">
        <v>14.97</v>
      </c>
      <c r="F20" s="108">
        <v>70.12</v>
      </c>
    </row>
    <row r="21" spans="2:6" x14ac:dyDescent="0.35">
      <c r="B21" s="5" t="s">
        <v>43</v>
      </c>
      <c r="C21" s="108">
        <v>3.29</v>
      </c>
      <c r="D21" s="108">
        <v>10.19</v>
      </c>
      <c r="E21" s="108">
        <v>13.13</v>
      </c>
      <c r="F21" s="108">
        <v>73.39</v>
      </c>
    </row>
    <row r="22" spans="2:6" x14ac:dyDescent="0.35">
      <c r="B22" s="5" t="s">
        <v>44</v>
      </c>
      <c r="C22" s="108">
        <v>1.56</v>
      </c>
      <c r="D22" s="108">
        <v>35.32</v>
      </c>
      <c r="E22" s="108">
        <v>18.45</v>
      </c>
      <c r="F22" s="108">
        <v>44.67</v>
      </c>
    </row>
    <row r="23" spans="2:6" x14ac:dyDescent="0.35">
      <c r="B23" s="5" t="s">
        <v>45</v>
      </c>
      <c r="C23" s="108">
        <v>4.32</v>
      </c>
      <c r="D23" s="108">
        <v>21.4</v>
      </c>
      <c r="E23" s="108">
        <v>47.74</v>
      </c>
      <c r="F23" s="108">
        <v>26.54</v>
      </c>
    </row>
    <row r="24" spans="2:6" x14ac:dyDescent="0.35">
      <c r="B24" s="5" t="s">
        <v>46</v>
      </c>
      <c r="C24" s="108">
        <v>1.96</v>
      </c>
      <c r="D24" s="108">
        <v>7.03</v>
      </c>
      <c r="E24" s="108">
        <v>31.73</v>
      </c>
      <c r="F24" s="108">
        <v>59.28</v>
      </c>
    </row>
    <row r="25" spans="2:6" x14ac:dyDescent="0.35">
      <c r="B25" s="5" t="s">
        <v>47</v>
      </c>
      <c r="C25" s="108">
        <v>3.52</v>
      </c>
      <c r="D25" s="108">
        <v>9.33</v>
      </c>
      <c r="E25" s="108">
        <v>55.87</v>
      </c>
      <c r="F25" s="108">
        <v>31.28</v>
      </c>
    </row>
    <row r="26" spans="2:6" x14ac:dyDescent="0.35">
      <c r="B26" s="5" t="s">
        <v>48</v>
      </c>
      <c r="C26" s="108">
        <v>0.86</v>
      </c>
      <c r="D26" s="108">
        <v>9.1199999999999992</v>
      </c>
      <c r="E26" s="108">
        <v>41.84</v>
      </c>
      <c r="F26" s="108">
        <v>48.17</v>
      </c>
    </row>
    <row r="27" spans="2:6" x14ac:dyDescent="0.35">
      <c r="B27" s="5" t="s">
        <v>49</v>
      </c>
      <c r="C27" s="108">
        <v>0.14000000000000001</v>
      </c>
      <c r="D27" s="108">
        <v>0</v>
      </c>
      <c r="E27" s="108">
        <v>83.42</v>
      </c>
      <c r="F27" s="108">
        <v>16.440000000000001</v>
      </c>
    </row>
    <row r="28" spans="2:6" x14ac:dyDescent="0.35">
      <c r="B28" s="5" t="s">
        <v>50</v>
      </c>
      <c r="C28" s="108">
        <v>0.69</v>
      </c>
      <c r="D28" s="108">
        <v>15.68</v>
      </c>
      <c r="E28" s="108">
        <v>30.52</v>
      </c>
      <c r="F28" s="108">
        <v>53.11</v>
      </c>
    </row>
    <row r="29" spans="2:6" x14ac:dyDescent="0.35">
      <c r="B29" s="5" t="s">
        <v>51</v>
      </c>
      <c r="C29" s="108">
        <v>1.07</v>
      </c>
      <c r="D29" s="108">
        <v>4.26</v>
      </c>
      <c r="E29" s="108">
        <v>10.210000000000001</v>
      </c>
      <c r="F29" s="108">
        <v>84.47</v>
      </c>
    </row>
    <row r="30" spans="2:6" x14ac:dyDescent="0.35">
      <c r="B30" s="5" t="s">
        <v>52</v>
      </c>
      <c r="C30" s="108">
        <v>0</v>
      </c>
      <c r="D30" s="108">
        <v>12.12</v>
      </c>
      <c r="E30" s="108">
        <v>43.04</v>
      </c>
      <c r="F30" s="108">
        <v>44.84</v>
      </c>
    </row>
    <row r="31" spans="2:6" x14ac:dyDescent="0.35">
      <c r="B31" s="5" t="s">
        <v>53</v>
      </c>
      <c r="C31" s="108">
        <v>0.17</v>
      </c>
      <c r="D31" s="108">
        <v>15.85</v>
      </c>
      <c r="E31" s="108">
        <v>9.3699999999999992</v>
      </c>
      <c r="F31" s="108">
        <v>74.62</v>
      </c>
    </row>
    <row r="32" spans="2:6" x14ac:dyDescent="0.35">
      <c r="B32" s="5" t="s">
        <v>54</v>
      </c>
      <c r="C32" s="108">
        <v>7.0000000000000007E-2</v>
      </c>
      <c r="D32" s="108">
        <v>0.94</v>
      </c>
      <c r="E32" s="108">
        <v>4.37</v>
      </c>
      <c r="F32" s="108">
        <v>94.62</v>
      </c>
    </row>
    <row r="33" spans="2:6" ht="15" thickBot="1" x14ac:dyDescent="0.4">
      <c r="B33" s="4" t="s">
        <v>55</v>
      </c>
      <c r="C33" s="233">
        <v>0</v>
      </c>
      <c r="D33" s="233">
        <v>2.91</v>
      </c>
      <c r="E33" s="233">
        <v>31.64</v>
      </c>
      <c r="F33" s="233">
        <v>65.459999999999994</v>
      </c>
    </row>
    <row r="34" spans="2:6" ht="15.5" thickTop="1" thickBot="1" x14ac:dyDescent="0.4">
      <c r="B34" s="112" t="s">
        <v>20</v>
      </c>
      <c r="C34" s="234">
        <v>2.46</v>
      </c>
      <c r="D34" s="234">
        <v>12.45</v>
      </c>
      <c r="E34" s="234">
        <v>32.51</v>
      </c>
      <c r="F34" s="234">
        <v>52.59</v>
      </c>
    </row>
    <row r="35" spans="2:6" ht="16" thickTop="1" x14ac:dyDescent="0.35">
      <c r="B35" s="305" t="s">
        <v>309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6"/>
  <sheetViews>
    <sheetView workbookViewId="0">
      <selection activeCell="J13" sqref="J13"/>
    </sheetView>
  </sheetViews>
  <sheetFormatPr defaultRowHeight="14.5" x14ac:dyDescent="0.35"/>
  <cols>
    <col min="3" max="3" width="24.453125" customWidth="1"/>
    <col min="4" max="4" width="19.54296875" customWidth="1"/>
    <col min="5" max="5" width="12.26953125" customWidth="1"/>
  </cols>
  <sheetData>
    <row r="3" spans="2:6" ht="15" thickBot="1" x14ac:dyDescent="0.4">
      <c r="B3" s="6" t="s">
        <v>416</v>
      </c>
    </row>
    <row r="4" spans="2:6" ht="43" thickTop="1" thickBot="1" x14ac:dyDescent="0.4">
      <c r="B4" s="87" t="s">
        <v>25</v>
      </c>
      <c r="C4" s="76" t="s">
        <v>271</v>
      </c>
      <c r="D4" s="76" t="s">
        <v>275</v>
      </c>
      <c r="E4" s="76" t="s">
        <v>273</v>
      </c>
      <c r="F4" s="92" t="s">
        <v>274</v>
      </c>
    </row>
    <row r="5" spans="2:6" ht="15" thickTop="1" x14ac:dyDescent="0.35">
      <c r="B5" s="26" t="s">
        <v>26</v>
      </c>
      <c r="C5" s="246">
        <v>0</v>
      </c>
      <c r="D5" s="37">
        <v>28.74</v>
      </c>
      <c r="E5" s="37">
        <v>53.52</v>
      </c>
      <c r="F5" s="37">
        <v>17.739999999999998</v>
      </c>
    </row>
    <row r="6" spans="2:6" x14ac:dyDescent="0.35">
      <c r="B6" s="26" t="s">
        <v>27</v>
      </c>
      <c r="C6" s="246">
        <v>0</v>
      </c>
      <c r="D6" s="246">
        <v>0</v>
      </c>
      <c r="E6" s="37">
        <v>54.3</v>
      </c>
      <c r="F6" s="37">
        <v>45.7</v>
      </c>
    </row>
    <row r="7" spans="2:6" x14ac:dyDescent="0.35">
      <c r="B7" s="26" t="s">
        <v>28</v>
      </c>
      <c r="C7" s="37">
        <v>5.9</v>
      </c>
      <c r="D7" s="246">
        <v>0</v>
      </c>
      <c r="E7" s="37">
        <v>20.63</v>
      </c>
      <c r="F7" s="37">
        <v>73.47</v>
      </c>
    </row>
    <row r="8" spans="2:6" x14ac:dyDescent="0.35">
      <c r="B8" s="26" t="s">
        <v>29</v>
      </c>
      <c r="C8" s="37">
        <v>3.49</v>
      </c>
      <c r="D8" s="37">
        <v>10.039999999999999</v>
      </c>
      <c r="E8" s="37">
        <v>29.92</v>
      </c>
      <c r="F8" s="37">
        <v>56.55</v>
      </c>
    </row>
    <row r="9" spans="2:6" x14ac:dyDescent="0.35">
      <c r="B9" s="26" t="s">
        <v>30</v>
      </c>
      <c r="C9" s="37">
        <v>6.8</v>
      </c>
      <c r="D9" s="37">
        <v>29.57</v>
      </c>
      <c r="E9" s="37">
        <v>28.65</v>
      </c>
      <c r="F9" s="37">
        <v>34.979999999999997</v>
      </c>
    </row>
    <row r="10" spans="2:6" x14ac:dyDescent="0.35">
      <c r="B10" s="26" t="s">
        <v>31</v>
      </c>
      <c r="C10" s="246">
        <v>0</v>
      </c>
      <c r="D10" s="37">
        <v>5.32</v>
      </c>
      <c r="E10" s="37">
        <v>56.91</v>
      </c>
      <c r="F10" s="37">
        <v>37.76</v>
      </c>
    </row>
    <row r="11" spans="2:6" x14ac:dyDescent="0.35">
      <c r="B11" s="26" t="s">
        <v>32</v>
      </c>
      <c r="C11" s="246">
        <v>0</v>
      </c>
      <c r="D11" s="37">
        <v>6.2</v>
      </c>
      <c r="E11" s="37">
        <v>5.51</v>
      </c>
      <c r="F11" s="37">
        <v>88.29</v>
      </c>
    </row>
    <row r="12" spans="2:6" x14ac:dyDescent="0.35">
      <c r="B12" s="26" t="s">
        <v>33</v>
      </c>
      <c r="C12" s="246">
        <v>0</v>
      </c>
      <c r="D12" s="37">
        <v>7.63</v>
      </c>
      <c r="E12" s="37">
        <v>10.89</v>
      </c>
      <c r="F12" s="37">
        <v>81.48</v>
      </c>
    </row>
    <row r="13" spans="2:6" x14ac:dyDescent="0.35">
      <c r="B13" s="26" t="s">
        <v>34</v>
      </c>
      <c r="C13" s="246">
        <v>0</v>
      </c>
      <c r="D13" s="246">
        <v>0</v>
      </c>
      <c r="E13" s="37">
        <v>21.9</v>
      </c>
      <c r="F13" s="37">
        <v>78.099999999999994</v>
      </c>
    </row>
    <row r="14" spans="2:6" x14ac:dyDescent="0.35">
      <c r="B14" s="26" t="s">
        <v>35</v>
      </c>
      <c r="C14" s="246">
        <v>0</v>
      </c>
      <c r="D14" s="37">
        <v>9.25</v>
      </c>
      <c r="E14" s="37">
        <v>16.8</v>
      </c>
      <c r="F14" s="37">
        <v>73.95</v>
      </c>
    </row>
    <row r="15" spans="2:6" x14ac:dyDescent="0.35">
      <c r="B15" s="26" t="s">
        <v>36</v>
      </c>
      <c r="C15" s="246">
        <v>0</v>
      </c>
      <c r="D15" s="37">
        <v>2.88</v>
      </c>
      <c r="E15" s="37">
        <v>40.229999999999997</v>
      </c>
      <c r="F15" s="37">
        <v>56.89</v>
      </c>
    </row>
    <row r="16" spans="2:6" x14ac:dyDescent="0.35">
      <c r="B16" s="26" t="s">
        <v>37</v>
      </c>
      <c r="C16" s="246">
        <v>0</v>
      </c>
      <c r="D16" s="37">
        <v>5.22</v>
      </c>
      <c r="E16" s="37">
        <v>3.3</v>
      </c>
      <c r="F16" s="37">
        <v>91.48</v>
      </c>
    </row>
    <row r="17" spans="2:6" x14ac:dyDescent="0.35">
      <c r="B17" s="26" t="s">
        <v>38</v>
      </c>
      <c r="C17" s="246">
        <v>0</v>
      </c>
      <c r="D17" s="246">
        <v>0</v>
      </c>
      <c r="E17" s="246">
        <v>0</v>
      </c>
      <c r="F17" s="37">
        <v>100</v>
      </c>
    </row>
    <row r="18" spans="2:6" x14ac:dyDescent="0.35">
      <c r="B18" s="26" t="s">
        <v>39</v>
      </c>
      <c r="C18" s="246">
        <v>0</v>
      </c>
      <c r="D18" s="37">
        <v>12.76</v>
      </c>
      <c r="E18" s="37">
        <v>42.74</v>
      </c>
      <c r="F18" s="37">
        <v>44.5</v>
      </c>
    </row>
    <row r="19" spans="2:6" x14ac:dyDescent="0.35">
      <c r="B19" s="26" t="s">
        <v>40</v>
      </c>
      <c r="C19" s="37">
        <v>1.52</v>
      </c>
      <c r="D19" s="37">
        <v>1.24</v>
      </c>
      <c r="E19" s="37">
        <v>66.8</v>
      </c>
      <c r="F19" s="37">
        <v>30.43</v>
      </c>
    </row>
    <row r="20" spans="2:6" x14ac:dyDescent="0.35">
      <c r="B20" s="26" t="s">
        <v>41</v>
      </c>
      <c r="C20" s="246">
        <v>0</v>
      </c>
      <c r="D20" s="37">
        <v>6.3</v>
      </c>
      <c r="E20" s="37">
        <v>19.68</v>
      </c>
      <c r="F20" s="37">
        <v>74.02</v>
      </c>
    </row>
    <row r="21" spans="2:6" x14ac:dyDescent="0.35">
      <c r="B21" s="26" t="s">
        <v>42</v>
      </c>
      <c r="C21" s="246">
        <v>0</v>
      </c>
      <c r="D21" s="37">
        <v>1.67</v>
      </c>
      <c r="E21" s="37">
        <v>11.41</v>
      </c>
      <c r="F21" s="37">
        <v>86.93</v>
      </c>
    </row>
    <row r="22" spans="2:6" x14ac:dyDescent="0.35">
      <c r="B22" s="26" t="s">
        <v>43</v>
      </c>
      <c r="C22" s="246">
        <v>0</v>
      </c>
      <c r="D22" s="246">
        <v>0</v>
      </c>
      <c r="E22" s="37">
        <v>1.43</v>
      </c>
      <c r="F22" s="37">
        <v>98.57</v>
      </c>
    </row>
    <row r="23" spans="2:6" x14ac:dyDescent="0.35">
      <c r="B23" s="26" t="s">
        <v>44</v>
      </c>
      <c r="C23" s="37">
        <v>2.2799999999999998</v>
      </c>
      <c r="D23" s="37">
        <v>20.420000000000002</v>
      </c>
      <c r="E23" s="37">
        <v>26.6</v>
      </c>
      <c r="F23" s="37">
        <v>50.7</v>
      </c>
    </row>
    <row r="24" spans="2:6" x14ac:dyDescent="0.35">
      <c r="B24" s="26" t="s">
        <v>45</v>
      </c>
      <c r="C24" s="37">
        <v>5.8</v>
      </c>
      <c r="D24" s="37">
        <v>0.9</v>
      </c>
      <c r="E24" s="37">
        <v>56.89</v>
      </c>
      <c r="F24" s="37">
        <v>36.409999999999997</v>
      </c>
    </row>
    <row r="25" spans="2:6" x14ac:dyDescent="0.35">
      <c r="B25" s="26" t="s">
        <v>46</v>
      </c>
      <c r="C25" s="37">
        <v>0.24</v>
      </c>
      <c r="D25" s="37">
        <v>1.73</v>
      </c>
      <c r="E25" s="37">
        <v>6.65</v>
      </c>
      <c r="F25" s="37">
        <v>91.38</v>
      </c>
    </row>
    <row r="26" spans="2:6" x14ac:dyDescent="0.35">
      <c r="B26" s="26" t="s">
        <v>47</v>
      </c>
      <c r="C26" s="37">
        <v>1.86</v>
      </c>
      <c r="D26" s="37">
        <v>6.61</v>
      </c>
      <c r="E26" s="37">
        <v>19.149999999999999</v>
      </c>
      <c r="F26" s="37">
        <v>72.39</v>
      </c>
    </row>
    <row r="27" spans="2:6" x14ac:dyDescent="0.35">
      <c r="B27" s="26" t="s">
        <v>48</v>
      </c>
      <c r="C27" s="246">
        <v>0</v>
      </c>
      <c r="D27" s="246">
        <v>0</v>
      </c>
      <c r="E27" s="37">
        <v>10.54</v>
      </c>
      <c r="F27" s="37">
        <v>89.46</v>
      </c>
    </row>
    <row r="28" spans="2:6" x14ac:dyDescent="0.35">
      <c r="B28" s="26" t="s">
        <v>49</v>
      </c>
      <c r="C28" s="246">
        <v>0</v>
      </c>
      <c r="D28" s="37">
        <v>16.16</v>
      </c>
      <c r="E28" s="37">
        <v>41.98</v>
      </c>
      <c r="F28" s="37">
        <v>41.87</v>
      </c>
    </row>
    <row r="29" spans="2:6" x14ac:dyDescent="0.35">
      <c r="B29" s="26" t="s">
        <v>50</v>
      </c>
      <c r="C29" s="246">
        <v>0</v>
      </c>
      <c r="D29" s="37">
        <v>11.72</v>
      </c>
      <c r="E29" s="37">
        <v>44.99</v>
      </c>
      <c r="F29" s="37">
        <v>43.29</v>
      </c>
    </row>
    <row r="30" spans="2:6" x14ac:dyDescent="0.35">
      <c r="B30" s="26" t="s">
        <v>51</v>
      </c>
      <c r="C30" s="246">
        <v>0</v>
      </c>
      <c r="D30" s="37">
        <v>1.97</v>
      </c>
      <c r="E30" s="37">
        <v>59.82</v>
      </c>
      <c r="F30" s="37">
        <v>38.22</v>
      </c>
    </row>
    <row r="31" spans="2:6" x14ac:dyDescent="0.35">
      <c r="B31" s="26" t="s">
        <v>52</v>
      </c>
      <c r="C31" s="246">
        <v>0</v>
      </c>
      <c r="D31" s="37">
        <v>1.07</v>
      </c>
      <c r="E31" s="37">
        <v>29.57</v>
      </c>
      <c r="F31" s="37">
        <v>69.36</v>
      </c>
    </row>
    <row r="32" spans="2:6" x14ac:dyDescent="0.35">
      <c r="B32" s="26" t="s">
        <v>53</v>
      </c>
      <c r="C32" s="246">
        <v>0</v>
      </c>
      <c r="D32" s="37">
        <v>3.03</v>
      </c>
      <c r="E32" s="37">
        <v>23.66</v>
      </c>
      <c r="F32" s="37">
        <v>73.31</v>
      </c>
    </row>
    <row r="33" spans="2:6" x14ac:dyDescent="0.35">
      <c r="B33" s="26" t="s">
        <v>54</v>
      </c>
      <c r="C33" s="246">
        <v>0</v>
      </c>
      <c r="D33" s="37">
        <v>3.35</v>
      </c>
      <c r="E33" s="37">
        <v>34.159999999999997</v>
      </c>
      <c r="F33" s="37">
        <v>62.49</v>
      </c>
    </row>
    <row r="34" spans="2:6" ht="15" thickBot="1" x14ac:dyDescent="0.4">
      <c r="B34" s="28" t="s">
        <v>55</v>
      </c>
      <c r="C34" s="38">
        <v>18.13</v>
      </c>
      <c r="D34" s="38">
        <v>8.74</v>
      </c>
      <c r="E34" s="38">
        <v>16.309999999999999</v>
      </c>
      <c r="F34" s="38">
        <v>56.82</v>
      </c>
    </row>
    <row r="35" spans="2:6" ht="15.5" thickTop="1" thickBot="1" x14ac:dyDescent="0.4">
      <c r="B35" s="39" t="s">
        <v>83</v>
      </c>
      <c r="C35" s="40">
        <v>2.0099999999999998</v>
      </c>
      <c r="D35" s="40">
        <v>7.35</v>
      </c>
      <c r="E35" s="40">
        <v>29.46</v>
      </c>
      <c r="F35" s="40">
        <v>61.18</v>
      </c>
    </row>
    <row r="36" spans="2:6" ht="15" thickTop="1" x14ac:dyDescent="0.35">
      <c r="B36" s="9"/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workbookViewId="0">
      <selection activeCell="M11" sqref="M11"/>
    </sheetView>
  </sheetViews>
  <sheetFormatPr defaultRowHeight="14.5" x14ac:dyDescent="0.35"/>
  <cols>
    <col min="2" max="2" width="14.81640625" customWidth="1"/>
    <col min="3" max="3" width="8.81640625" bestFit="1" customWidth="1"/>
    <col min="4" max="6" width="9.26953125" bestFit="1" customWidth="1"/>
    <col min="7" max="7" width="8.7265625" bestFit="1" customWidth="1"/>
    <col min="8" max="8" width="9.26953125" bestFit="1" customWidth="1"/>
    <col min="9" max="9" width="13.81640625" customWidth="1"/>
  </cols>
  <sheetData>
    <row r="2" spans="2:10" ht="16" thickBot="1" x14ac:dyDescent="0.4">
      <c r="B2" s="229" t="s">
        <v>417</v>
      </c>
      <c r="C2" s="118"/>
      <c r="D2" s="118"/>
      <c r="E2" s="118"/>
      <c r="F2" s="118"/>
      <c r="G2" s="118"/>
      <c r="H2" s="118"/>
      <c r="I2" s="118"/>
      <c r="J2" s="118"/>
    </row>
    <row r="3" spans="2:10" ht="28.5" thickBot="1" x14ac:dyDescent="0.4">
      <c r="B3" s="312" t="s">
        <v>277</v>
      </c>
      <c r="C3" s="312" t="s">
        <v>278</v>
      </c>
      <c r="D3" s="312" t="s">
        <v>279</v>
      </c>
      <c r="E3" s="312" t="s">
        <v>280</v>
      </c>
      <c r="F3" s="543" t="s">
        <v>281</v>
      </c>
      <c r="G3" s="543"/>
      <c r="H3" s="312" t="s">
        <v>282</v>
      </c>
      <c r="I3" s="312" t="s">
        <v>283</v>
      </c>
    </row>
    <row r="4" spans="2:10" ht="15" thickBot="1" x14ac:dyDescent="0.4">
      <c r="F4" s="312" t="s">
        <v>284</v>
      </c>
      <c r="G4" s="312" t="s">
        <v>285</v>
      </c>
    </row>
    <row r="5" spans="2:10" ht="15.5" x14ac:dyDescent="0.35">
      <c r="B5" s="5" t="s">
        <v>58</v>
      </c>
      <c r="C5" s="314">
        <v>249435.0485225358</v>
      </c>
      <c r="D5" s="314">
        <v>6233.8552307448572</v>
      </c>
      <c r="E5" s="315">
        <v>2.4991897761238814E-2</v>
      </c>
      <c r="F5" s="314">
        <v>237203.30963396726</v>
      </c>
      <c r="G5" s="314">
        <v>261666.78741110433</v>
      </c>
      <c r="H5" s="315">
        <v>0.16622480707857526</v>
      </c>
      <c r="I5" s="314">
        <v>9128</v>
      </c>
    </row>
    <row r="6" spans="2:10" ht="15.5" x14ac:dyDescent="0.35">
      <c r="B6" s="5" t="s">
        <v>59</v>
      </c>
      <c r="C6" s="314">
        <v>34719.879017669795</v>
      </c>
      <c r="D6" s="314">
        <v>3304.5140733158669</v>
      </c>
      <c r="E6" s="315">
        <v>9.5176428225286117E-2</v>
      </c>
      <c r="F6" s="314">
        <v>28235.937411350187</v>
      </c>
      <c r="G6" s="314">
        <v>41203.820623989406</v>
      </c>
      <c r="H6" s="315">
        <v>0.80620359654433693</v>
      </c>
      <c r="I6" s="314">
        <v>651</v>
      </c>
    </row>
    <row r="7" spans="2:10" ht="15.5" x14ac:dyDescent="0.35">
      <c r="B7" s="5" t="s">
        <v>68</v>
      </c>
      <c r="C7" s="314">
        <v>329001.46208491456</v>
      </c>
      <c r="D7" s="314">
        <v>7044.1073595028083</v>
      </c>
      <c r="E7" s="315">
        <v>2.1410565518048486E-2</v>
      </c>
      <c r="F7" s="314">
        <v>315179.88960123865</v>
      </c>
      <c r="G7" s="314">
        <v>342823.03456859046</v>
      </c>
      <c r="H7" s="315">
        <v>1.4483000345141268</v>
      </c>
      <c r="I7" s="314">
        <v>9200</v>
      </c>
    </row>
    <row r="8" spans="2:10" ht="15.5" x14ac:dyDescent="0.35">
      <c r="B8" s="5" t="s">
        <v>60</v>
      </c>
      <c r="C8" s="314">
        <v>17172.831925701863</v>
      </c>
      <c r="D8" s="314">
        <v>73.204349490931506</v>
      </c>
      <c r="E8" s="315">
        <v>4.2628000907275875E-3</v>
      </c>
      <c r="F8" s="314">
        <v>17029.194247998912</v>
      </c>
      <c r="G8" s="314">
        <v>17316.469603404814</v>
      </c>
      <c r="H8" s="315">
        <v>8.9230034573877515E-6</v>
      </c>
      <c r="I8" s="314">
        <v>2180</v>
      </c>
    </row>
    <row r="9" spans="2:10" ht="15.5" x14ac:dyDescent="0.35">
      <c r="B9" s="5" t="s">
        <v>64</v>
      </c>
      <c r="C9" s="314">
        <v>54048.461568533945</v>
      </c>
      <c r="D9" s="314">
        <v>3200.9022903777882</v>
      </c>
      <c r="E9" s="315">
        <v>5.922281962307132E-2</v>
      </c>
      <c r="F9" s="314">
        <v>47767.82148715626</v>
      </c>
      <c r="G9" s="314">
        <v>60329.10164991163</v>
      </c>
      <c r="H9" s="315">
        <v>1.3968805855423378</v>
      </c>
      <c r="I9" s="314">
        <v>1564</v>
      </c>
    </row>
    <row r="10" spans="2:10" ht="15.5" x14ac:dyDescent="0.35">
      <c r="B10" s="5" t="s">
        <v>63</v>
      </c>
      <c r="C10" s="314">
        <v>95683.462214479136</v>
      </c>
      <c r="D10" s="314">
        <v>2893.5250665273247</v>
      </c>
      <c r="E10" s="315">
        <v>3.0240597482157863E-2</v>
      </c>
      <c r="F10" s="314">
        <v>90005.94135920878</v>
      </c>
      <c r="G10" s="314">
        <v>101360.98306974949</v>
      </c>
      <c r="H10" s="315">
        <v>1.9689021684224348</v>
      </c>
      <c r="I10" s="314">
        <v>2630</v>
      </c>
    </row>
    <row r="11" spans="2:10" ht="15.5" x14ac:dyDescent="0.35">
      <c r="B11" s="5" t="s">
        <v>71</v>
      </c>
      <c r="C11" s="314">
        <v>31515.036022638582</v>
      </c>
      <c r="D11" s="314">
        <v>1538.5637711489073</v>
      </c>
      <c r="E11" s="315">
        <v>4.8819990878122173E-2</v>
      </c>
      <c r="F11" s="314">
        <v>28496.148092856467</v>
      </c>
      <c r="G11" s="314">
        <v>34533.923952420693</v>
      </c>
      <c r="H11" s="315">
        <v>0.23658596108010341</v>
      </c>
      <c r="I11" s="314">
        <v>1353</v>
      </c>
    </row>
    <row r="12" spans="2:10" ht="15.5" x14ac:dyDescent="0.35">
      <c r="B12" s="5" t="s">
        <v>94</v>
      </c>
      <c r="C12" s="314">
        <v>19141.545361296743</v>
      </c>
      <c r="D12" s="314">
        <v>1379.7624227756442</v>
      </c>
      <c r="E12" s="315">
        <v>7.2082080977926441E-2</v>
      </c>
      <c r="F12" s="314">
        <v>16434.248983861646</v>
      </c>
      <c r="G12" s="314">
        <v>21848.84173873184</v>
      </c>
      <c r="H12" s="315">
        <v>0.40217842702668749</v>
      </c>
      <c r="I12" s="314">
        <v>781</v>
      </c>
    </row>
    <row r="13" spans="2:10" ht="15.5" x14ac:dyDescent="0.35">
      <c r="B13" s="5" t="s">
        <v>65</v>
      </c>
      <c r="C13" s="314">
        <v>102457.9406991142</v>
      </c>
      <c r="D13" s="314">
        <v>4123.831737170507</v>
      </c>
      <c r="E13" s="315">
        <v>4.0249020320258684E-2</v>
      </c>
      <c r="F13" s="314">
        <v>94366.377587303767</v>
      </c>
      <c r="G13" s="314">
        <v>110549.50381092464</v>
      </c>
      <c r="H13" s="315">
        <v>1.3478420629730401</v>
      </c>
      <c r="I13" s="314">
        <v>3424</v>
      </c>
    </row>
    <row r="14" spans="2:10" ht="15.5" x14ac:dyDescent="0.35">
      <c r="B14" s="5" t="s">
        <v>66</v>
      </c>
      <c r="C14" s="314">
        <v>44093.67044253707</v>
      </c>
      <c r="D14" s="314">
        <v>1870.9756223300251</v>
      </c>
      <c r="E14" s="315">
        <v>4.2431841204244564E-2</v>
      </c>
      <c r="F14" s="314">
        <v>40422.541673561245</v>
      </c>
      <c r="G14" s="314">
        <v>47764.799211512895</v>
      </c>
      <c r="H14" s="315">
        <v>1.5407891367383586</v>
      </c>
      <c r="I14" s="314">
        <v>3199</v>
      </c>
    </row>
    <row r="15" spans="2:10" ht="15.5" x14ac:dyDescent="0.35">
      <c r="B15" s="5" t="s">
        <v>67</v>
      </c>
      <c r="C15" s="314">
        <v>126671.35724191142</v>
      </c>
      <c r="D15" s="314">
        <v>4427.2611593028505</v>
      </c>
      <c r="E15" s="315">
        <v>3.4950767527088707E-2</v>
      </c>
      <c r="F15" s="314">
        <v>117984.42107037264</v>
      </c>
      <c r="G15" s="314">
        <v>135358.29341345018</v>
      </c>
      <c r="H15" s="315">
        <v>1.4116039161639058</v>
      </c>
      <c r="I15" s="314">
        <v>3700</v>
      </c>
    </row>
    <row r="16" spans="2:10" ht="15.5" x14ac:dyDescent="0.35">
      <c r="B16" s="5" t="s">
        <v>62</v>
      </c>
      <c r="C16" s="314">
        <v>251018.72792501951</v>
      </c>
      <c r="D16" s="314">
        <v>6223.3218079362805</v>
      </c>
      <c r="E16" s="315">
        <v>2.4792260957498025E-2</v>
      </c>
      <c r="F16" s="314">
        <v>238807.657157963</v>
      </c>
      <c r="G16" s="314">
        <v>263229.798692076</v>
      </c>
      <c r="H16" s="315">
        <v>1.1557887631744683</v>
      </c>
      <c r="I16" s="314">
        <v>5119</v>
      </c>
    </row>
    <row r="17" spans="2:9" ht="15.5" x14ac:dyDescent="0.35">
      <c r="B17" s="5" t="s">
        <v>69</v>
      </c>
      <c r="C17" s="314">
        <v>10245.452619405803</v>
      </c>
      <c r="D17" s="314">
        <v>938.14406868239291</v>
      </c>
      <c r="E17" s="315">
        <v>9.1566873961767603E-2</v>
      </c>
      <c r="F17" s="314">
        <v>8404.6762678171544</v>
      </c>
      <c r="G17" s="314">
        <v>12086.228970994453</v>
      </c>
      <c r="H17" s="315">
        <v>1.2283552291565187</v>
      </c>
      <c r="I17" s="314">
        <v>528</v>
      </c>
    </row>
    <row r="18" spans="2:9" ht="15.5" x14ac:dyDescent="0.35">
      <c r="B18" s="5" t="s">
        <v>70</v>
      </c>
      <c r="C18" s="314">
        <v>9562.9829757990556</v>
      </c>
      <c r="D18" s="314">
        <v>815.87797064538779</v>
      </c>
      <c r="E18" s="315">
        <v>8.5316263001839684E-2</v>
      </c>
      <c r="F18" s="314">
        <v>7962.1106532191252</v>
      </c>
      <c r="G18" s="314">
        <v>11163.855298378987</v>
      </c>
      <c r="H18" s="315">
        <v>1.246196829489808</v>
      </c>
      <c r="I18" s="314">
        <v>399</v>
      </c>
    </row>
    <row r="19" spans="2:9" ht="15.5" x14ac:dyDescent="0.35">
      <c r="B19" s="5" t="s">
        <v>95</v>
      </c>
      <c r="C19" s="314">
        <v>10332.498335545384</v>
      </c>
      <c r="D19" s="314">
        <v>2683.5590673958268</v>
      </c>
      <c r="E19" s="315">
        <v>0.2597202516030388</v>
      </c>
      <c r="F19" s="314">
        <v>5066.9615867052653</v>
      </c>
      <c r="G19" s="314">
        <v>15598.035084385503</v>
      </c>
      <c r="H19" s="315">
        <v>0.65612204646878447</v>
      </c>
      <c r="I19" s="314">
        <v>487</v>
      </c>
    </row>
  </sheetData>
  <mergeCells count="1">
    <mergeCell ref="F3:G3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J18" sqref="J18"/>
    </sheetView>
  </sheetViews>
  <sheetFormatPr defaultRowHeight="14.5" x14ac:dyDescent="0.35"/>
  <cols>
    <col min="2" max="2" width="14.81640625" customWidth="1"/>
    <col min="3" max="3" width="8.81640625" bestFit="1" customWidth="1"/>
    <col min="4" max="6" width="9.26953125" bestFit="1" customWidth="1"/>
    <col min="7" max="7" width="8.7265625" bestFit="1" customWidth="1"/>
    <col min="8" max="8" width="9.26953125" bestFit="1" customWidth="1"/>
    <col min="9" max="9" width="13.81640625" customWidth="1"/>
  </cols>
  <sheetData>
    <row r="2" spans="2:10" ht="16" thickBot="1" x14ac:dyDescent="0.4">
      <c r="B2" s="229" t="s">
        <v>418</v>
      </c>
      <c r="C2" s="118"/>
      <c r="D2" s="118"/>
      <c r="E2" s="118"/>
      <c r="F2" s="118"/>
      <c r="G2" s="118"/>
      <c r="H2" s="118"/>
      <c r="I2" s="118"/>
      <c r="J2" s="118"/>
    </row>
    <row r="3" spans="2:10" ht="28.5" thickBot="1" x14ac:dyDescent="0.4">
      <c r="B3" s="312" t="s">
        <v>277</v>
      </c>
      <c r="C3" s="312" t="s">
        <v>278</v>
      </c>
      <c r="D3" s="312" t="s">
        <v>279</v>
      </c>
      <c r="E3" s="312" t="s">
        <v>280</v>
      </c>
      <c r="F3" s="543" t="s">
        <v>281</v>
      </c>
      <c r="G3" s="543"/>
      <c r="H3" s="312" t="s">
        <v>282</v>
      </c>
      <c r="I3" s="312" t="s">
        <v>283</v>
      </c>
    </row>
    <row r="4" spans="2:10" ht="15" thickBot="1" x14ac:dyDescent="0.4">
      <c r="F4" s="312" t="s">
        <v>284</v>
      </c>
      <c r="G4" s="312" t="s">
        <v>285</v>
      </c>
    </row>
    <row r="5" spans="2:10" ht="15.5" x14ac:dyDescent="0.35">
      <c r="B5" s="5" t="s">
        <v>58</v>
      </c>
      <c r="C5" s="314">
        <v>92943.751999622516</v>
      </c>
      <c r="D5" s="314">
        <v>3484.6804106511354</v>
      </c>
      <c r="E5" s="315">
        <v>3.7492357858173057E-2</v>
      </c>
      <c r="F5" s="314">
        <v>86106.269498579029</v>
      </c>
      <c r="G5" s="314">
        <v>99781.234500666003</v>
      </c>
      <c r="H5" s="315">
        <v>0.24853741664761361</v>
      </c>
      <c r="I5" s="314">
        <v>3844</v>
      </c>
    </row>
    <row r="6" spans="2:10" ht="15.5" x14ac:dyDescent="0.35">
      <c r="B6" s="5" t="s">
        <v>59</v>
      </c>
      <c r="C6" s="314">
        <v>120005.00106843869</v>
      </c>
      <c r="D6" s="314">
        <v>5297.1183861430973</v>
      </c>
      <c r="E6" s="315">
        <v>4.4140813624276853E-2</v>
      </c>
      <c r="F6" s="314">
        <v>109611.23463852341</v>
      </c>
      <c r="G6" s="314">
        <v>130398.76749835398</v>
      </c>
      <c r="H6" s="315">
        <v>1.3596336664833162</v>
      </c>
      <c r="I6" s="314">
        <v>2407</v>
      </c>
    </row>
    <row r="7" spans="2:10" ht="15.5" x14ac:dyDescent="0.35">
      <c r="B7" s="5" t="s">
        <v>60</v>
      </c>
      <c r="C7" s="314">
        <v>17994.341728384719</v>
      </c>
      <c r="D7" s="314">
        <v>124.31655747641769</v>
      </c>
      <c r="E7" s="315">
        <v>6.9086471376898261E-3</v>
      </c>
      <c r="F7" s="314">
        <v>17750.413394602125</v>
      </c>
      <c r="G7" s="314">
        <v>18238.270062167314</v>
      </c>
      <c r="H7" s="315">
        <v>2.5945097940235891E-5</v>
      </c>
      <c r="I7" s="314">
        <v>2335</v>
      </c>
    </row>
    <row r="8" spans="2:10" ht="15.5" x14ac:dyDescent="0.35">
      <c r="B8" s="5" t="s">
        <v>63</v>
      </c>
      <c r="C8" s="314">
        <v>97288.646954793061</v>
      </c>
      <c r="D8" s="314">
        <v>2939.0227879459153</v>
      </c>
      <c r="E8" s="315">
        <v>3.0209308896150911E-2</v>
      </c>
      <c r="F8" s="314">
        <v>91521.829194023638</v>
      </c>
      <c r="G8" s="314">
        <v>103055.46471556248</v>
      </c>
      <c r="H8" s="315">
        <v>2.4540789692337266</v>
      </c>
      <c r="I8" s="314">
        <v>3322</v>
      </c>
    </row>
    <row r="9" spans="2:10" ht="15.5" x14ac:dyDescent="0.35">
      <c r="B9" s="5" t="s">
        <v>64</v>
      </c>
      <c r="C9" s="314">
        <v>41835.600182089322</v>
      </c>
      <c r="D9" s="314">
        <v>2994.3350512682246</v>
      </c>
      <c r="E9" s="315">
        <v>7.1573851892536275E-2</v>
      </c>
      <c r="F9" s="314">
        <v>35960.251196647638</v>
      </c>
      <c r="G9" s="314">
        <v>47710.949167531006</v>
      </c>
      <c r="H9" s="315">
        <v>1.5708093744710772</v>
      </c>
      <c r="I9" s="314">
        <v>1225</v>
      </c>
    </row>
    <row r="10" spans="2:10" ht="15.5" x14ac:dyDescent="0.35">
      <c r="B10" s="5" t="s">
        <v>62</v>
      </c>
      <c r="C10" s="314">
        <v>172596.35581266641</v>
      </c>
      <c r="D10" s="314">
        <v>4756.5531766583736</v>
      </c>
      <c r="E10" s="315">
        <v>2.7558827382317779E-2</v>
      </c>
      <c r="F10" s="314">
        <v>163263.26201982494</v>
      </c>
      <c r="G10" s="314">
        <v>181929.44960550789</v>
      </c>
      <c r="H10" s="315">
        <v>1.5356365486914525</v>
      </c>
      <c r="I10" s="314">
        <v>5376</v>
      </c>
    </row>
    <row r="11" spans="2:10" ht="15.5" x14ac:dyDescent="0.35">
      <c r="B11" s="5" t="s">
        <v>92</v>
      </c>
      <c r="C11" s="314">
        <v>207112.21357236488</v>
      </c>
      <c r="D11" s="314">
        <v>6002.5111904546202</v>
      </c>
      <c r="E11" s="315">
        <v>2.8981927656127081E-2</v>
      </c>
      <c r="F11" s="314">
        <v>195334.35724396139</v>
      </c>
      <c r="G11" s="314">
        <v>218890.06990076837</v>
      </c>
      <c r="H11" s="315">
        <v>0.7840205808383105</v>
      </c>
      <c r="I11" s="314">
        <v>4898</v>
      </c>
    </row>
    <row r="12" spans="2:10" ht="15.5" x14ac:dyDescent="0.35">
      <c r="B12" s="5" t="s">
        <v>93</v>
      </c>
      <c r="C12" s="314">
        <v>121999.5</v>
      </c>
      <c r="D12" s="314">
        <v>4529.3526904197879</v>
      </c>
      <c r="E12" s="315">
        <v>3.7125995949541489E-2</v>
      </c>
      <c r="F12" s="314">
        <v>113112.20193957923</v>
      </c>
      <c r="G12" s="314">
        <v>130886.78446206239</v>
      </c>
      <c r="H12" s="315">
        <v>2.7260280215562012</v>
      </c>
      <c r="I12" s="314">
        <v>3229</v>
      </c>
    </row>
    <row r="13" spans="2:10" ht="15.5" x14ac:dyDescent="0.35">
      <c r="B13" s="5" t="s">
        <v>69</v>
      </c>
      <c r="C13" s="314">
        <v>8247.9434230532752</v>
      </c>
      <c r="D13" s="314">
        <v>760.69754869405631</v>
      </c>
      <c r="E13" s="315">
        <v>9.2228754451428641E-2</v>
      </c>
      <c r="F13" s="314">
        <v>6755.3370532167946</v>
      </c>
      <c r="G13" s="314">
        <v>9740.5497928897566</v>
      </c>
      <c r="H13" s="315">
        <v>1.2622297103371896</v>
      </c>
      <c r="I13" s="314">
        <v>340</v>
      </c>
    </row>
    <row r="14" spans="2:10" ht="15.5" x14ac:dyDescent="0.35">
      <c r="B14" s="5" t="s">
        <v>70</v>
      </c>
      <c r="C14" s="314">
        <v>21085.243664575675</v>
      </c>
      <c r="D14" s="314">
        <v>1423.7877312149446</v>
      </c>
      <c r="E14" s="315">
        <v>6.7525315517552364E-2</v>
      </c>
      <c r="F14" s="314">
        <v>18291.55168994678</v>
      </c>
      <c r="G14" s="314">
        <v>23878.93563920457</v>
      </c>
      <c r="H14" s="315">
        <v>1.5670486043278544</v>
      </c>
      <c r="I14" s="314">
        <v>778</v>
      </c>
    </row>
    <row r="15" spans="2:10" ht="15.5" x14ac:dyDescent="0.35">
      <c r="B15" s="5" t="s">
        <v>65</v>
      </c>
      <c r="C15" s="314">
        <v>90123.382090851082</v>
      </c>
      <c r="D15" s="314">
        <v>3667.6160229119373</v>
      </c>
      <c r="E15" s="315">
        <v>4.0695499190373338E-2</v>
      </c>
      <c r="F15" s="314">
        <v>82926.951594511469</v>
      </c>
      <c r="G15" s="314">
        <v>97319.812587190696</v>
      </c>
      <c r="H15" s="315">
        <v>1.3627091225769505</v>
      </c>
      <c r="I15" s="314">
        <v>3621</v>
      </c>
    </row>
    <row r="16" spans="2:10" ht="15.5" x14ac:dyDescent="0.35">
      <c r="B16" s="5" t="s">
        <v>66</v>
      </c>
      <c r="C16" s="314">
        <v>48808.875788548154</v>
      </c>
      <c r="D16" s="314">
        <v>1910.9687427848355</v>
      </c>
      <c r="E16" s="315">
        <v>3.9152074533812538E-2</v>
      </c>
      <c r="F16" s="314">
        <v>45059.259238664636</v>
      </c>
      <c r="G16" s="314">
        <v>52558.492338431672</v>
      </c>
      <c r="H16" s="315">
        <v>1.599381867861942</v>
      </c>
      <c r="I16" s="314">
        <v>3547</v>
      </c>
    </row>
    <row r="17" spans="2:9" ht="15.5" x14ac:dyDescent="0.35">
      <c r="B17" s="5" t="s">
        <v>67</v>
      </c>
      <c r="C17" s="314">
        <v>119632.12504524604</v>
      </c>
      <c r="D17" s="314">
        <v>4165.6587307514219</v>
      </c>
      <c r="E17" s="315">
        <v>3.4820569551664564E-2</v>
      </c>
      <c r="F17" s="314">
        <v>111458.45764384732</v>
      </c>
      <c r="G17" s="314">
        <v>127805.79244664476</v>
      </c>
      <c r="H17" s="315">
        <v>1.3363154183228572</v>
      </c>
      <c r="I17" s="314">
        <v>3941</v>
      </c>
    </row>
  </sheetData>
  <mergeCells count="1">
    <mergeCell ref="F3:G3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O10" sqref="O10"/>
    </sheetView>
  </sheetViews>
  <sheetFormatPr defaultRowHeight="14.5" x14ac:dyDescent="0.35"/>
  <cols>
    <col min="2" max="2" width="14.81640625" customWidth="1"/>
    <col min="3" max="3" width="8.81640625" bestFit="1" customWidth="1"/>
    <col min="4" max="6" width="9.26953125" bestFit="1" customWidth="1"/>
    <col min="7" max="7" width="8.7265625" bestFit="1" customWidth="1"/>
    <col min="8" max="8" width="9.26953125" bestFit="1" customWidth="1"/>
    <col min="9" max="9" width="13.81640625" customWidth="1"/>
  </cols>
  <sheetData>
    <row r="2" spans="2:10" ht="16" thickBot="1" x14ac:dyDescent="0.4">
      <c r="B2" s="229" t="s">
        <v>419</v>
      </c>
      <c r="C2" s="118"/>
      <c r="D2" s="118"/>
      <c r="E2" s="118"/>
      <c r="F2" s="118"/>
      <c r="G2" s="118"/>
      <c r="H2" s="118"/>
      <c r="I2" s="118"/>
      <c r="J2" s="118"/>
    </row>
    <row r="3" spans="2:10" ht="28.5" thickBot="1" x14ac:dyDescent="0.4">
      <c r="B3" s="313" t="s">
        <v>277</v>
      </c>
      <c r="C3" s="313" t="s">
        <v>278</v>
      </c>
      <c r="D3" s="313" t="s">
        <v>279</v>
      </c>
      <c r="E3" s="313" t="s">
        <v>280</v>
      </c>
      <c r="F3" s="543" t="s">
        <v>281</v>
      </c>
      <c r="G3" s="543"/>
      <c r="H3" s="313" t="s">
        <v>282</v>
      </c>
      <c r="I3" s="313" t="s">
        <v>283</v>
      </c>
    </row>
    <row r="4" spans="2:10" ht="15" thickBot="1" x14ac:dyDescent="0.4">
      <c r="F4" s="313" t="s">
        <v>284</v>
      </c>
      <c r="G4" s="313" t="s">
        <v>285</v>
      </c>
    </row>
    <row r="5" spans="2:10" ht="15.5" x14ac:dyDescent="0.35">
      <c r="B5" s="5" t="s">
        <v>63</v>
      </c>
      <c r="C5" s="314">
        <v>4429</v>
      </c>
      <c r="D5" s="314">
        <v>333.2</v>
      </c>
      <c r="E5" s="315">
        <v>7.4999999999999997E-2</v>
      </c>
      <c r="F5" s="314">
        <v>3775</v>
      </c>
      <c r="G5" s="314">
        <v>5084</v>
      </c>
      <c r="H5" s="315">
        <v>1.8520000000000001</v>
      </c>
      <c r="I5" s="314">
        <v>634</v>
      </c>
    </row>
    <row r="6" spans="2:10" ht="15.5" x14ac:dyDescent="0.35">
      <c r="B6" s="5" t="s">
        <v>64</v>
      </c>
      <c r="C6" s="314">
        <v>8846</v>
      </c>
      <c r="D6" s="314">
        <v>1228.3</v>
      </c>
      <c r="E6" s="315">
        <v>0.13900000000000001</v>
      </c>
      <c r="F6" s="314">
        <v>6433</v>
      </c>
      <c r="G6" s="314">
        <v>11259</v>
      </c>
      <c r="H6" s="315">
        <v>2.835</v>
      </c>
      <c r="I6" s="314">
        <v>362</v>
      </c>
    </row>
    <row r="7" spans="2:10" ht="15.5" x14ac:dyDescent="0.35">
      <c r="B7" s="5" t="s">
        <v>92</v>
      </c>
      <c r="C7" s="314">
        <v>2734</v>
      </c>
      <c r="D7" s="314">
        <v>356.2</v>
      </c>
      <c r="E7" s="315">
        <v>0.13</v>
      </c>
      <c r="F7" s="314">
        <v>2034</v>
      </c>
      <c r="G7" s="314">
        <v>3434</v>
      </c>
      <c r="H7" s="315">
        <v>1.139</v>
      </c>
      <c r="I7" s="314">
        <v>267</v>
      </c>
    </row>
    <row r="8" spans="2:10" ht="15.5" x14ac:dyDescent="0.35">
      <c r="B8" s="5" t="s">
        <v>69</v>
      </c>
      <c r="C8" s="314">
        <v>527</v>
      </c>
      <c r="D8" s="314">
        <v>158.69999999999999</v>
      </c>
      <c r="E8" s="315">
        <v>0.30099999999999999</v>
      </c>
      <c r="F8" s="314">
        <v>215</v>
      </c>
      <c r="G8" s="314">
        <v>839</v>
      </c>
      <c r="H8" s="315">
        <v>3.8879999999999999</v>
      </c>
      <c r="I8" s="314">
        <v>63</v>
      </c>
    </row>
    <row r="9" spans="2:10" ht="15.5" x14ac:dyDescent="0.35">
      <c r="B9" s="5" t="s">
        <v>71</v>
      </c>
      <c r="C9" s="314">
        <v>576</v>
      </c>
      <c r="D9" s="314">
        <v>213.5</v>
      </c>
      <c r="E9" s="315">
        <v>0.371</v>
      </c>
      <c r="F9" s="314">
        <v>157</v>
      </c>
      <c r="G9" s="314">
        <v>996</v>
      </c>
      <c r="H9" s="315">
        <v>2.3090000000000002</v>
      </c>
      <c r="I9" s="314">
        <v>67</v>
      </c>
    </row>
    <row r="10" spans="2:10" ht="15.5" x14ac:dyDescent="0.35">
      <c r="B10" s="5" t="s">
        <v>94</v>
      </c>
      <c r="C10" s="314">
        <v>5738</v>
      </c>
      <c r="D10" s="314">
        <v>536.20000000000005</v>
      </c>
      <c r="E10" s="315">
        <v>9.2999999999999999E-2</v>
      </c>
      <c r="F10" s="314">
        <v>4685</v>
      </c>
      <c r="G10" s="314">
        <v>6792</v>
      </c>
      <c r="H10" s="315">
        <v>0.45100000000000001</v>
      </c>
      <c r="I10" s="314">
        <v>594</v>
      </c>
    </row>
  </sheetData>
  <mergeCells count="1">
    <mergeCell ref="F3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5"/>
  <sheetViews>
    <sheetView workbookViewId="0">
      <selection activeCell="M3" sqref="M3"/>
    </sheetView>
  </sheetViews>
  <sheetFormatPr defaultColWidth="9.1796875" defaultRowHeight="15.5" x14ac:dyDescent="0.35"/>
  <cols>
    <col min="1" max="1" width="9.1796875" style="125"/>
    <col min="2" max="2" width="21.54296875" style="125" customWidth="1"/>
    <col min="3" max="3" width="12.7265625" style="125" bestFit="1" customWidth="1"/>
    <col min="4" max="4" width="11.7265625" style="126" customWidth="1"/>
    <col min="5" max="5" width="12.7265625" style="126" customWidth="1"/>
    <col min="6" max="6" width="9.1796875" style="126" customWidth="1"/>
    <col min="7" max="7" width="13" style="126" customWidth="1"/>
    <col min="8" max="8" width="12.81640625" style="126" customWidth="1"/>
    <col min="9" max="9" width="12.7265625" style="126" customWidth="1"/>
    <col min="10" max="10" width="10.26953125" style="126" customWidth="1"/>
    <col min="11" max="11" width="10.81640625" style="126" customWidth="1"/>
    <col min="12" max="12" width="12.81640625" style="126" customWidth="1"/>
    <col min="14" max="15" width="9.1796875" style="125"/>
    <col min="16" max="16" width="9.81640625" style="125" bestFit="1" customWidth="1"/>
    <col min="17" max="16384" width="9.1796875" style="125"/>
  </cols>
  <sheetData>
    <row r="2" spans="2:12" ht="16" thickBot="1" x14ac:dyDescent="0.4">
      <c r="B2" s="85" t="s">
        <v>352</v>
      </c>
    </row>
    <row r="3" spans="2:12" ht="47.5" thickTop="1" thickBot="1" x14ac:dyDescent="0.4">
      <c r="B3" s="127" t="s">
        <v>25</v>
      </c>
      <c r="C3" s="127" t="s">
        <v>72</v>
      </c>
      <c r="D3" s="128" t="s">
        <v>73</v>
      </c>
      <c r="E3" s="128" t="s">
        <v>74</v>
      </c>
      <c r="F3" s="128" t="s">
        <v>75</v>
      </c>
      <c r="G3" s="128" t="s">
        <v>76</v>
      </c>
      <c r="H3" s="128" t="s">
        <v>77</v>
      </c>
      <c r="I3" s="128" t="s">
        <v>78</v>
      </c>
      <c r="J3" s="128" t="s">
        <v>79</v>
      </c>
      <c r="K3" s="128" t="s">
        <v>80</v>
      </c>
      <c r="L3" s="128" t="s">
        <v>81</v>
      </c>
    </row>
    <row r="4" spans="2:12" x14ac:dyDescent="0.35">
      <c r="B4" s="95" t="s">
        <v>26</v>
      </c>
      <c r="C4" s="129">
        <v>13.094142307934574</v>
      </c>
      <c r="D4" s="130">
        <v>5.4017269999999993</v>
      </c>
      <c r="E4" s="130">
        <v>41.253003617707357</v>
      </c>
      <c r="F4" s="131">
        <v>3.7520259999999999</v>
      </c>
      <c r="G4" s="131">
        <v>5.0298190000000007</v>
      </c>
      <c r="H4" s="131">
        <v>3.3210630000000001</v>
      </c>
      <c r="I4" s="131">
        <v>2.8551039999999999</v>
      </c>
      <c r="J4" s="131">
        <v>0.37190669999999998</v>
      </c>
      <c r="K4" s="131">
        <v>0</v>
      </c>
      <c r="L4" s="131">
        <v>0</v>
      </c>
    </row>
    <row r="5" spans="2:12" x14ac:dyDescent="0.35">
      <c r="B5" s="95" t="s">
        <v>27</v>
      </c>
      <c r="C5" s="129">
        <v>42.710230252148435</v>
      </c>
      <c r="D5" s="129">
        <v>20.71453</v>
      </c>
      <c r="E5" s="129">
        <v>48.500159979722909</v>
      </c>
      <c r="F5" s="132">
        <v>18.092029999999998</v>
      </c>
      <c r="G5" s="132">
        <v>18.338330000000003</v>
      </c>
      <c r="H5" s="132">
        <v>16.390689999999999</v>
      </c>
      <c r="I5" s="132">
        <v>10.34618</v>
      </c>
      <c r="J5" s="132">
        <v>1.2800750000000001</v>
      </c>
      <c r="K5" s="132">
        <v>0.3598093</v>
      </c>
      <c r="L5" s="132">
        <v>0.73845950000000005</v>
      </c>
    </row>
    <row r="6" spans="2:12" x14ac:dyDescent="0.35">
      <c r="B6" s="95" t="s">
        <v>28</v>
      </c>
      <c r="C6" s="129">
        <v>16.562534364404296</v>
      </c>
      <c r="D6" s="129">
        <v>5.2962760000000006</v>
      </c>
      <c r="E6" s="129">
        <v>31.977449123864755</v>
      </c>
      <c r="F6" s="132">
        <v>4.8172129999999997</v>
      </c>
      <c r="G6" s="132">
        <v>4.8096110000000003</v>
      </c>
      <c r="H6" s="132">
        <v>4.4041239999999995</v>
      </c>
      <c r="I6" s="132">
        <v>2.2146340000000002</v>
      </c>
      <c r="J6" s="132">
        <v>0.39085879999999995</v>
      </c>
      <c r="K6" s="132">
        <v>2.2230340000000001E-2</v>
      </c>
      <c r="L6" s="132">
        <v>7.3575299999999996E-2</v>
      </c>
    </row>
    <row r="7" spans="2:12" x14ac:dyDescent="0.35">
      <c r="B7" s="95" t="s">
        <v>29</v>
      </c>
      <c r="C7" s="129">
        <v>67.042787833496092</v>
      </c>
      <c r="D7" s="129">
        <v>45.702270000000006</v>
      </c>
      <c r="E7" s="129">
        <v>68.168809020149553</v>
      </c>
      <c r="F7" s="132">
        <v>44.49344</v>
      </c>
      <c r="G7" s="132">
        <v>40.989199999999997</v>
      </c>
      <c r="H7" s="132">
        <v>40.117139999999999</v>
      </c>
      <c r="I7" s="132">
        <v>13.76568</v>
      </c>
      <c r="J7" s="132">
        <v>4.0317879999999997</v>
      </c>
      <c r="K7" s="132">
        <v>0.33565460000000003</v>
      </c>
      <c r="L7" s="132">
        <v>0.34562400000000004</v>
      </c>
    </row>
    <row r="8" spans="2:12" x14ac:dyDescent="0.35">
      <c r="B8" s="95" t="s">
        <v>30</v>
      </c>
      <c r="C8" s="129">
        <v>67.478649100183119</v>
      </c>
      <c r="D8" s="129">
        <v>45.614849999999997</v>
      </c>
      <c r="E8" s="129">
        <v>67.598937750335324</v>
      </c>
      <c r="F8" s="132">
        <v>43.837559999999996</v>
      </c>
      <c r="G8" s="132">
        <v>38.479089999999999</v>
      </c>
      <c r="H8" s="132">
        <v>36.939129999999999</v>
      </c>
      <c r="I8" s="132">
        <v>14.192830000000001</v>
      </c>
      <c r="J8" s="132">
        <v>6.8984390000000007</v>
      </c>
      <c r="K8" s="132">
        <v>0</v>
      </c>
      <c r="L8" s="132">
        <v>0.23732339999999999</v>
      </c>
    </row>
    <row r="9" spans="2:12" x14ac:dyDescent="0.35">
      <c r="B9" s="95" t="s">
        <v>31</v>
      </c>
      <c r="C9" s="129">
        <v>101.04798560838621</v>
      </c>
      <c r="D9" s="129">
        <v>34.446940000000005</v>
      </c>
      <c r="E9" s="129">
        <v>34.089685007180556</v>
      </c>
      <c r="F9" s="132">
        <v>30.80369</v>
      </c>
      <c r="G9" s="132">
        <v>28.63869</v>
      </c>
      <c r="H9" s="132">
        <v>24.995439999999999</v>
      </c>
      <c r="I9" s="132">
        <v>9.6302369999999993</v>
      </c>
      <c r="J9" s="132">
        <v>5.5658710000000005</v>
      </c>
      <c r="K9" s="132">
        <v>0.24238460000000001</v>
      </c>
      <c r="L9" s="132">
        <v>0</v>
      </c>
    </row>
    <row r="10" spans="2:12" x14ac:dyDescent="0.35">
      <c r="B10" s="95" t="s">
        <v>32</v>
      </c>
      <c r="C10" s="129">
        <v>58.063407297619634</v>
      </c>
      <c r="D10" s="129">
        <v>34.080359999999999</v>
      </c>
      <c r="E10" s="129">
        <v>58.695074206224128</v>
      </c>
      <c r="F10" s="132">
        <v>32.686070000000001</v>
      </c>
      <c r="G10" s="132">
        <v>29.781650000000003</v>
      </c>
      <c r="H10" s="132">
        <v>28.965769999999999</v>
      </c>
      <c r="I10" s="132">
        <v>11.895709999999999</v>
      </c>
      <c r="J10" s="132">
        <v>3.622064</v>
      </c>
      <c r="K10" s="132">
        <v>5.1722980000000002E-2</v>
      </c>
      <c r="L10" s="132">
        <v>1.4766261759277344</v>
      </c>
    </row>
    <row r="11" spans="2:12" x14ac:dyDescent="0.35">
      <c r="B11" s="95" t="s">
        <v>33</v>
      </c>
      <c r="C11" s="129">
        <v>109.07433448959959</v>
      </c>
      <c r="D11" s="129">
        <v>44.076660000000004</v>
      </c>
      <c r="E11" s="129">
        <v>40.409744607887369</v>
      </c>
      <c r="F11" s="132">
        <v>38.528269999999999</v>
      </c>
      <c r="G11" s="132">
        <v>37.765000000000001</v>
      </c>
      <c r="H11" s="132">
        <v>32.164070000000002</v>
      </c>
      <c r="I11" s="132">
        <v>13.82743</v>
      </c>
      <c r="J11" s="132">
        <v>6.18126</v>
      </c>
      <c r="K11" s="132">
        <v>0.12196080000000001</v>
      </c>
      <c r="L11" s="132">
        <v>8.4456930000000006E-3</v>
      </c>
    </row>
    <row r="12" spans="2:12" x14ac:dyDescent="0.35">
      <c r="B12" s="95" t="s">
        <v>34</v>
      </c>
      <c r="C12" s="129">
        <v>62.584193684021002</v>
      </c>
      <c r="D12" s="129">
        <v>43.88</v>
      </c>
      <c r="E12" s="129">
        <v>70.113550110662288</v>
      </c>
      <c r="F12" s="132">
        <v>39.313890000000001</v>
      </c>
      <c r="G12" s="132">
        <v>38.657539999999997</v>
      </c>
      <c r="H12" s="132">
        <v>34.149430000000002</v>
      </c>
      <c r="I12" s="132">
        <v>15.10422</v>
      </c>
      <c r="J12" s="132">
        <v>4.3797479999999993</v>
      </c>
      <c r="K12" s="132">
        <v>0.84271289999999999</v>
      </c>
      <c r="L12" s="132">
        <v>0</v>
      </c>
    </row>
    <row r="13" spans="2:12" x14ac:dyDescent="0.35">
      <c r="B13" s="95" t="s">
        <v>35</v>
      </c>
      <c r="C13" s="129">
        <v>64.094478697534186</v>
      </c>
      <c r="D13" s="129">
        <v>39.098769999999995</v>
      </c>
      <c r="E13" s="129">
        <v>61.001775495373813</v>
      </c>
      <c r="F13" s="132">
        <v>35.014789999999998</v>
      </c>
      <c r="G13" s="132">
        <v>32.736750000000001</v>
      </c>
      <c r="H13" s="132">
        <v>28.65278</v>
      </c>
      <c r="I13" s="132">
        <v>17.599619999999998</v>
      </c>
      <c r="J13" s="132">
        <v>5.6041670000000003</v>
      </c>
      <c r="K13" s="132">
        <v>0.75784360000000006</v>
      </c>
      <c r="L13" s="132">
        <v>0</v>
      </c>
    </row>
    <row r="14" spans="2:12" x14ac:dyDescent="0.35">
      <c r="B14" s="95" t="s">
        <v>36</v>
      </c>
      <c r="C14" s="129">
        <v>65.750035418188475</v>
      </c>
      <c r="D14" s="129">
        <v>46.734629999999996</v>
      </c>
      <c r="E14" s="129">
        <v>71.079246882157207</v>
      </c>
      <c r="F14" s="132">
        <v>41.182960000000001</v>
      </c>
      <c r="G14" s="132">
        <v>43.357140000000001</v>
      </c>
      <c r="H14" s="132">
        <v>37.920160000000003</v>
      </c>
      <c r="I14" s="132">
        <v>17.573640000000001</v>
      </c>
      <c r="J14" s="132">
        <v>3.2628029999999999</v>
      </c>
      <c r="K14" s="132">
        <v>5.7346099999999997E-2</v>
      </c>
      <c r="L14" s="132">
        <v>5.7346099999999997E-2</v>
      </c>
    </row>
    <row r="15" spans="2:12" x14ac:dyDescent="0.35">
      <c r="B15" s="95" t="s">
        <v>37</v>
      </c>
      <c r="C15" s="129">
        <v>78.812256053124997</v>
      </c>
      <c r="D15" s="129">
        <v>42.964440000000003</v>
      </c>
      <c r="E15" s="129">
        <v>54.514922109372122</v>
      </c>
      <c r="F15" s="132">
        <v>36.386139999999997</v>
      </c>
      <c r="G15" s="132">
        <v>37.277349999999998</v>
      </c>
      <c r="H15" s="132">
        <v>30.40082</v>
      </c>
      <c r="I15" s="132">
        <v>19.247790000000002</v>
      </c>
      <c r="J15" s="132">
        <v>5.0533019999999995</v>
      </c>
      <c r="K15" s="132">
        <v>0.6337971</v>
      </c>
      <c r="L15" s="132">
        <v>5.7441967785644532E-2</v>
      </c>
    </row>
    <row r="16" spans="2:12" x14ac:dyDescent="0.35">
      <c r="B16" s="95" t="s">
        <v>38</v>
      </c>
      <c r="C16" s="129">
        <v>66.060758549060083</v>
      </c>
      <c r="D16" s="129">
        <v>33.305990000000008</v>
      </c>
      <c r="E16" s="129">
        <v>50.417207933307765</v>
      </c>
      <c r="F16" s="132">
        <v>26.80181</v>
      </c>
      <c r="G16" s="132">
        <v>26.234759999999998</v>
      </c>
      <c r="H16" s="132">
        <v>20.24944</v>
      </c>
      <c r="I16" s="132">
        <v>14.35652</v>
      </c>
      <c r="J16" s="132">
        <v>5.9722089999999994</v>
      </c>
      <c r="K16" s="132">
        <v>0.63250669999999998</v>
      </c>
      <c r="L16" s="132">
        <v>3.9711053354248045</v>
      </c>
    </row>
    <row r="17" spans="2:12" x14ac:dyDescent="0.35">
      <c r="B17" s="95" t="s">
        <v>39</v>
      </c>
      <c r="C17" s="129">
        <v>33.876553168090815</v>
      </c>
      <c r="D17" s="129">
        <v>22.121763000000001</v>
      </c>
      <c r="E17" s="129">
        <v>65.301103362655709</v>
      </c>
      <c r="F17" s="132">
        <v>20.287459999999999</v>
      </c>
      <c r="G17" s="132">
        <v>19.733550000000001</v>
      </c>
      <c r="H17" s="132">
        <v>18.554880000000001</v>
      </c>
      <c r="I17" s="132">
        <v>3.9813459999999998</v>
      </c>
      <c r="J17" s="132">
        <v>1.5050190000000001</v>
      </c>
      <c r="K17" s="132">
        <v>0.32146820000000004</v>
      </c>
      <c r="L17" s="132">
        <v>1.5771869335937501</v>
      </c>
    </row>
    <row r="18" spans="2:12" x14ac:dyDescent="0.35">
      <c r="B18" s="95" t="s">
        <v>40</v>
      </c>
      <c r="C18" s="129">
        <v>54.033211824414067</v>
      </c>
      <c r="D18" s="129">
        <v>29.888189999999994</v>
      </c>
      <c r="E18" s="129">
        <v>55.314479726144064</v>
      </c>
      <c r="F18" s="132">
        <v>28.752299999999998</v>
      </c>
      <c r="G18" s="132">
        <v>23.99877</v>
      </c>
      <c r="H18" s="132">
        <v>23.052910000000001</v>
      </c>
      <c r="I18" s="132">
        <v>3.0794119999999996</v>
      </c>
      <c r="J18" s="132">
        <v>5.5158500000000004</v>
      </c>
      <c r="K18" s="132">
        <v>0.18353919999999999</v>
      </c>
      <c r="L18" s="132">
        <v>4.7993481247802743</v>
      </c>
    </row>
    <row r="19" spans="2:12" x14ac:dyDescent="0.35">
      <c r="B19" s="95" t="s">
        <v>41</v>
      </c>
      <c r="C19" s="129">
        <v>66.662476711145004</v>
      </c>
      <c r="D19" s="129">
        <v>42.504200000000004</v>
      </c>
      <c r="E19" s="129">
        <v>63.760307292774066</v>
      </c>
      <c r="F19" s="132">
        <v>37.824210000000001</v>
      </c>
      <c r="G19" s="132">
        <v>35.881790000000002</v>
      </c>
      <c r="H19" s="132">
        <v>31.201790000000003</v>
      </c>
      <c r="I19" s="132">
        <v>16.396319999999999</v>
      </c>
      <c r="J19" s="132">
        <v>6.3449049999999998</v>
      </c>
      <c r="K19" s="132">
        <v>0.2217345</v>
      </c>
      <c r="L19" s="132">
        <v>3.0813304079760746</v>
      </c>
    </row>
    <row r="20" spans="2:12" x14ac:dyDescent="0.35">
      <c r="B20" s="95" t="s">
        <v>42</v>
      </c>
      <c r="C20" s="129">
        <v>91.626731503393557</v>
      </c>
      <c r="D20" s="129">
        <v>36.145060000000001</v>
      </c>
      <c r="E20" s="129">
        <v>39.448160386100099</v>
      </c>
      <c r="F20" s="132">
        <v>32.160170000000001</v>
      </c>
      <c r="G20" s="132">
        <v>34.804079999999999</v>
      </c>
      <c r="H20" s="132">
        <v>30.590889999999998</v>
      </c>
      <c r="I20" s="132">
        <v>12.48152</v>
      </c>
      <c r="J20" s="132">
        <v>1.3409749999999998</v>
      </c>
      <c r="K20" s="132">
        <v>0</v>
      </c>
      <c r="L20" s="132">
        <v>0</v>
      </c>
    </row>
    <row r="21" spans="2:12" x14ac:dyDescent="0.35">
      <c r="B21" s="95" t="s">
        <v>43</v>
      </c>
      <c r="C21" s="129">
        <v>94.767888139074728</v>
      </c>
      <c r="D21" s="129">
        <v>36.710290000000008</v>
      </c>
      <c r="E21" s="129">
        <v>38.73705610715578</v>
      </c>
      <c r="F21" s="132">
        <v>30.62312</v>
      </c>
      <c r="G21" s="132">
        <v>34.630050000000004</v>
      </c>
      <c r="H21" s="132">
        <v>28.54288</v>
      </c>
      <c r="I21" s="132">
        <v>14.87983</v>
      </c>
      <c r="J21" s="132">
        <v>1.8847960000000001</v>
      </c>
      <c r="K21" s="132">
        <v>0.13602059999999999</v>
      </c>
      <c r="L21" s="132">
        <v>5.9424610000000003E-2</v>
      </c>
    </row>
    <row r="22" spans="2:12" x14ac:dyDescent="0.35">
      <c r="B22" s="95" t="s">
        <v>44</v>
      </c>
      <c r="C22" s="129">
        <v>56.623502353344747</v>
      </c>
      <c r="D22" s="129">
        <v>32.712510000000002</v>
      </c>
      <c r="E22" s="129">
        <v>57.771965068260521</v>
      </c>
      <c r="F22" s="132">
        <v>26.869979999999998</v>
      </c>
      <c r="G22" s="132">
        <v>28.811630000000001</v>
      </c>
      <c r="H22" s="132">
        <v>23.027470000000001</v>
      </c>
      <c r="I22" s="132">
        <v>14.91958</v>
      </c>
      <c r="J22" s="132">
        <v>3.7198549999999999</v>
      </c>
      <c r="K22" s="132">
        <v>0.18102459999999998</v>
      </c>
      <c r="L22" s="132">
        <v>0</v>
      </c>
    </row>
    <row r="23" spans="2:12" x14ac:dyDescent="0.35">
      <c r="B23" s="95" t="s">
        <v>45</v>
      </c>
      <c r="C23" s="129">
        <v>70.031746413476554</v>
      </c>
      <c r="D23" s="129">
        <v>44.149389999999997</v>
      </c>
      <c r="E23" s="129">
        <v>63.04196633814648</v>
      </c>
      <c r="F23" s="132">
        <v>38.015970000000003</v>
      </c>
      <c r="G23" s="132">
        <v>37.494239999999998</v>
      </c>
      <c r="H23" s="132">
        <v>31.482939999999999</v>
      </c>
      <c r="I23" s="132">
        <v>17.160240000000002</v>
      </c>
      <c r="J23" s="132">
        <v>6.2831700000000001</v>
      </c>
      <c r="K23" s="132">
        <v>0.37198419999999999</v>
      </c>
      <c r="L23" s="132">
        <v>0</v>
      </c>
    </row>
    <row r="24" spans="2:12" x14ac:dyDescent="0.35">
      <c r="B24" s="95" t="s">
        <v>46</v>
      </c>
      <c r="C24" s="129">
        <v>50.918073251293947</v>
      </c>
      <c r="D24" s="129">
        <v>29.161317999999998</v>
      </c>
      <c r="E24" s="129">
        <v>57.271055517127103</v>
      </c>
      <c r="F24" s="132">
        <v>27.698610000000002</v>
      </c>
      <c r="G24" s="132">
        <v>23.365680000000001</v>
      </c>
      <c r="H24" s="132">
        <v>22.099790000000002</v>
      </c>
      <c r="I24" s="132">
        <v>4.1449110000000005</v>
      </c>
      <c r="J24" s="132">
        <v>5.5969309999999997</v>
      </c>
      <c r="K24" s="132">
        <v>0.1008249</v>
      </c>
      <c r="L24" s="132">
        <v>9.7875159999999989E-2</v>
      </c>
    </row>
    <row r="25" spans="2:12" x14ac:dyDescent="0.35">
      <c r="B25" s="95" t="s">
        <v>47</v>
      </c>
      <c r="C25" s="129">
        <v>58.419612178442385</v>
      </c>
      <c r="D25" s="129">
        <v>36.908370000000005</v>
      </c>
      <c r="E25" s="129">
        <v>63.178046932704021</v>
      </c>
      <c r="F25" s="132">
        <v>36.281510000000004</v>
      </c>
      <c r="G25" s="132">
        <v>32.248640000000002</v>
      </c>
      <c r="H25" s="132">
        <v>31.675979999999999</v>
      </c>
      <c r="I25" s="132">
        <v>4.815493</v>
      </c>
      <c r="J25" s="132">
        <v>4.065696</v>
      </c>
      <c r="K25" s="132">
        <v>0.59403380000000006</v>
      </c>
      <c r="L25" s="132">
        <v>0</v>
      </c>
    </row>
    <row r="26" spans="2:12" x14ac:dyDescent="0.35">
      <c r="B26" s="95" t="s">
        <v>48</v>
      </c>
      <c r="C26" s="129">
        <v>82.465958144018558</v>
      </c>
      <c r="D26" s="129">
        <v>48.53022</v>
      </c>
      <c r="E26" s="129">
        <v>58.848791782964341</v>
      </c>
      <c r="F26" s="132">
        <v>44.596530000000001</v>
      </c>
      <c r="G26" s="132">
        <v>43.66921</v>
      </c>
      <c r="H26" s="132">
        <v>40.253999999999998</v>
      </c>
      <c r="I26" s="132">
        <v>14.138950000000001</v>
      </c>
      <c r="J26" s="132">
        <v>3.4833499999999997</v>
      </c>
      <c r="K26" s="132">
        <v>0.92275640000000003</v>
      </c>
      <c r="L26" s="132">
        <v>0.45490130000000001</v>
      </c>
    </row>
    <row r="27" spans="2:12" x14ac:dyDescent="0.35">
      <c r="B27" s="95" t="s">
        <v>49</v>
      </c>
      <c r="C27" s="129">
        <v>65.144679635205094</v>
      </c>
      <c r="D27" s="129">
        <v>46.160969999999999</v>
      </c>
      <c r="E27" s="129">
        <v>70.859155741482795</v>
      </c>
      <c r="F27" s="132">
        <v>39.568280000000001</v>
      </c>
      <c r="G27" s="132">
        <v>38.716200000000001</v>
      </c>
      <c r="H27" s="132">
        <v>33.528169999999996</v>
      </c>
      <c r="I27" s="132">
        <v>17.375599999999999</v>
      </c>
      <c r="J27" s="132">
        <v>4.813358</v>
      </c>
      <c r="K27" s="132">
        <v>1.17303</v>
      </c>
      <c r="L27" s="132">
        <v>1.4795229999999999</v>
      </c>
    </row>
    <row r="28" spans="2:12" x14ac:dyDescent="0.35">
      <c r="B28" s="95" t="s">
        <v>50</v>
      </c>
      <c r="C28" s="129">
        <v>191.47989576711424</v>
      </c>
      <c r="D28" s="129">
        <v>140.29782</v>
      </c>
      <c r="E28" s="129">
        <v>73.270261318000721</v>
      </c>
      <c r="F28" s="132">
        <v>77.319020000000009</v>
      </c>
      <c r="G28" s="132">
        <v>77.570949999999996</v>
      </c>
      <c r="H28" s="132">
        <v>71.401529999999994</v>
      </c>
      <c r="I28" s="132">
        <v>77.330470000000005</v>
      </c>
      <c r="J28" s="132">
        <v>5.7495690000000002</v>
      </c>
      <c r="K28" s="132">
        <v>0.16791829999999999</v>
      </c>
      <c r="L28" s="132">
        <v>56.809410000000007</v>
      </c>
    </row>
    <row r="29" spans="2:12" x14ac:dyDescent="0.35">
      <c r="B29" s="95" t="s">
        <v>51</v>
      </c>
      <c r="C29" s="129">
        <v>153.27420175759281</v>
      </c>
      <c r="D29" s="129">
        <v>75.034760000000006</v>
      </c>
      <c r="E29" s="129">
        <v>48.954591927132959</v>
      </c>
      <c r="F29" s="132">
        <v>60.961480000000002</v>
      </c>
      <c r="G29" s="132">
        <v>62.866390000000003</v>
      </c>
      <c r="H29" s="132">
        <v>56.108150000000002</v>
      </c>
      <c r="I29" s="132">
        <v>33.591209999999997</v>
      </c>
      <c r="J29" s="132">
        <v>4.6244009999999998</v>
      </c>
      <c r="K29" s="132">
        <v>0.22892480000000001</v>
      </c>
      <c r="L29" s="132">
        <v>7.3150469999999999</v>
      </c>
    </row>
    <row r="30" spans="2:12" x14ac:dyDescent="0.35">
      <c r="B30" s="95" t="s">
        <v>52</v>
      </c>
      <c r="C30" s="129">
        <v>179.99424071804202</v>
      </c>
      <c r="D30" s="129">
        <v>89.535970000000006</v>
      </c>
      <c r="E30" s="129">
        <v>49.743797158630542</v>
      </c>
      <c r="F30" s="132">
        <v>60.019910000000003</v>
      </c>
      <c r="G30" s="132">
        <v>56.942509999999999</v>
      </c>
      <c r="H30" s="132">
        <v>52.426290000000002</v>
      </c>
      <c r="I30" s="132">
        <v>40.803040000000003</v>
      </c>
      <c r="J30" s="132">
        <v>6.9079600000000001</v>
      </c>
      <c r="K30" s="132">
        <v>0.76754149999999999</v>
      </c>
      <c r="L30" s="132">
        <v>24.917930000000002</v>
      </c>
    </row>
    <row r="31" spans="2:12" x14ac:dyDescent="0.35">
      <c r="B31" s="95" t="s">
        <v>53</v>
      </c>
      <c r="C31" s="129">
        <v>114.15096917944335</v>
      </c>
      <c r="D31" s="129">
        <v>72.102910000000008</v>
      </c>
      <c r="E31" s="129">
        <v>63.164518460334293</v>
      </c>
      <c r="F31" s="132">
        <v>59.66778</v>
      </c>
      <c r="G31" s="132">
        <v>66.719390000000004</v>
      </c>
      <c r="H31" s="132">
        <v>55.88588</v>
      </c>
      <c r="I31" s="132">
        <v>28.324560000000002</v>
      </c>
      <c r="J31" s="132">
        <v>3.7147579999999998</v>
      </c>
      <c r="K31" s="132">
        <v>6.7141900000000004E-2</v>
      </c>
      <c r="L31" s="132">
        <v>1.6016189999999999</v>
      </c>
    </row>
    <row r="32" spans="2:12" x14ac:dyDescent="0.35">
      <c r="B32" s="95" t="s">
        <v>54</v>
      </c>
      <c r="C32" s="129">
        <v>80.263106128588859</v>
      </c>
      <c r="D32" s="129">
        <v>55.341830000000002</v>
      </c>
      <c r="E32" s="129">
        <v>68.950521191314621</v>
      </c>
      <c r="F32" s="132">
        <v>46.10839</v>
      </c>
      <c r="G32" s="132">
        <v>49.380309999999994</v>
      </c>
      <c r="H32" s="132">
        <v>42.76943</v>
      </c>
      <c r="I32" s="132">
        <v>27.915620000000001</v>
      </c>
      <c r="J32" s="132">
        <v>3.0699430000000003</v>
      </c>
      <c r="K32" s="132">
        <v>0.1940808</v>
      </c>
      <c r="L32" s="132">
        <v>2.6974960000000001</v>
      </c>
    </row>
    <row r="33" spans="2:16" ht="16" thickBot="1" x14ac:dyDescent="0.4">
      <c r="B33" s="95" t="s">
        <v>55</v>
      </c>
      <c r="C33" s="129">
        <v>120.19015386010744</v>
      </c>
      <c r="D33" s="133">
        <v>71.09178</v>
      </c>
      <c r="E33" s="133">
        <v>59.149420910755836</v>
      </c>
      <c r="F33" s="134">
        <v>63.735579999999999</v>
      </c>
      <c r="G33" s="134">
        <v>59.415599999999998</v>
      </c>
      <c r="H33" s="134">
        <v>55.710970000000003</v>
      </c>
      <c r="I33" s="134">
        <v>19.326430000000002</v>
      </c>
      <c r="J33" s="134">
        <v>6.691821</v>
      </c>
      <c r="K33" s="134">
        <v>1.3364449999999999</v>
      </c>
      <c r="L33" s="134">
        <v>4.073137</v>
      </c>
    </row>
    <row r="34" spans="2:16" ht="16" thickBot="1" x14ac:dyDescent="0.4">
      <c r="B34" s="135" t="s">
        <v>83</v>
      </c>
      <c r="C34" s="136">
        <v>2376.2987943884887</v>
      </c>
      <c r="D34" s="136">
        <v>1349.7143000000001</v>
      </c>
      <c r="E34" s="136">
        <v>56.799014635166387</v>
      </c>
      <c r="F34" s="137">
        <v>1126.2</v>
      </c>
      <c r="G34" s="137">
        <v>1108.3440000000001</v>
      </c>
      <c r="H34" s="137">
        <v>986.98400000000004</v>
      </c>
      <c r="I34" s="137">
        <v>513.27409999999998</v>
      </c>
      <c r="J34" s="137">
        <v>127.9268</v>
      </c>
      <c r="K34" s="137">
        <v>11.026440000000001</v>
      </c>
      <c r="L34" s="137">
        <v>115.93017402548828</v>
      </c>
      <c r="P34" s="138"/>
    </row>
    <row r="35" spans="2:16" x14ac:dyDescent="0.35">
      <c r="B35" s="14" t="s">
        <v>298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7"/>
  <sheetViews>
    <sheetView workbookViewId="0">
      <selection activeCell="H5" sqref="H5"/>
    </sheetView>
  </sheetViews>
  <sheetFormatPr defaultRowHeight="14.5" x14ac:dyDescent="0.35"/>
  <cols>
    <col min="2" max="2" width="20" customWidth="1"/>
    <col min="3" max="3" width="10" bestFit="1" customWidth="1"/>
    <col min="4" max="5" width="11" bestFit="1" customWidth="1"/>
    <col min="8" max="8" width="14" bestFit="1" customWidth="1"/>
  </cols>
  <sheetData>
    <row r="3" spans="2:8" ht="15" thickBot="1" x14ac:dyDescent="0.4">
      <c r="B3" s="112" t="s">
        <v>307</v>
      </c>
      <c r="C3" s="112" t="s">
        <v>310</v>
      </c>
      <c r="D3" s="4"/>
      <c r="E3" s="4"/>
      <c r="F3" s="4"/>
      <c r="G3" s="4"/>
    </row>
    <row r="4" spans="2:8" ht="38.5" customHeight="1" thickTop="1" thickBot="1" x14ac:dyDescent="0.4">
      <c r="B4" s="495" t="s">
        <v>25</v>
      </c>
      <c r="C4" s="497" t="s">
        <v>87</v>
      </c>
      <c r="D4" s="497" t="s">
        <v>84</v>
      </c>
      <c r="E4" s="497" t="s">
        <v>88</v>
      </c>
      <c r="F4" s="499" t="s">
        <v>308</v>
      </c>
      <c r="G4" s="500"/>
    </row>
    <row r="5" spans="2:8" ht="76" thickBot="1" x14ac:dyDescent="0.4">
      <c r="B5" s="496"/>
      <c r="C5" s="498"/>
      <c r="D5" s="498"/>
      <c r="E5" s="498"/>
      <c r="F5" s="139" t="s">
        <v>85</v>
      </c>
      <c r="G5" s="139" t="s">
        <v>86</v>
      </c>
    </row>
    <row r="6" spans="2:8" ht="15" thickTop="1" x14ac:dyDescent="0.35">
      <c r="B6" s="5" t="s">
        <v>26</v>
      </c>
      <c r="C6" s="140"/>
      <c r="D6" s="140">
        <v>2870.2829999999999</v>
      </c>
      <c r="E6" s="140">
        <v>1608.87</v>
      </c>
      <c r="F6" s="141">
        <v>477.3399</v>
      </c>
      <c r="G6" s="141">
        <v>1810.8579999999999</v>
      </c>
      <c r="H6" s="142"/>
    </row>
    <row r="7" spans="2:8" x14ac:dyDescent="0.35">
      <c r="B7" s="5" t="s">
        <v>27</v>
      </c>
      <c r="C7" s="140">
        <v>335.24020000000002</v>
      </c>
      <c r="D7" s="140">
        <v>14555.5</v>
      </c>
      <c r="E7" s="140">
        <v>7652.509</v>
      </c>
      <c r="F7" s="141">
        <v>5598.9859999999999</v>
      </c>
      <c r="G7" s="141">
        <v>13722.88</v>
      </c>
    </row>
    <row r="8" spans="2:8" x14ac:dyDescent="0.35">
      <c r="B8" s="5" t="s">
        <v>28</v>
      </c>
      <c r="C8" s="140">
        <v>112.62130000000001</v>
      </c>
      <c r="D8" s="140">
        <v>3004.1610000000001</v>
      </c>
      <c r="E8" s="140">
        <v>3340.41</v>
      </c>
      <c r="F8" s="141">
        <v>1344.029</v>
      </c>
      <c r="G8" s="141">
        <v>2907.877</v>
      </c>
    </row>
    <row r="9" spans="2:8" x14ac:dyDescent="0.35">
      <c r="B9" s="5" t="s">
        <v>29</v>
      </c>
      <c r="C9" s="140">
        <v>761.01430000000005</v>
      </c>
      <c r="D9" s="140">
        <v>34126.67</v>
      </c>
      <c r="E9" s="140">
        <v>21228.9</v>
      </c>
      <c r="F9" s="141">
        <v>9078.0380000000005</v>
      </c>
      <c r="G9" s="141">
        <v>26061.01</v>
      </c>
    </row>
    <row r="10" spans="2:8" x14ac:dyDescent="0.35">
      <c r="B10" s="5" t="s">
        <v>30</v>
      </c>
      <c r="C10" s="140">
        <v>2749.7260000000001</v>
      </c>
      <c r="D10" s="140">
        <v>30228.34</v>
      </c>
      <c r="E10" s="140">
        <v>15635.65</v>
      </c>
      <c r="F10" s="141">
        <v>15661.49</v>
      </c>
      <c r="G10" s="141">
        <v>29321.919999999998</v>
      </c>
    </row>
    <row r="11" spans="2:8" x14ac:dyDescent="0.35">
      <c r="B11" s="5" t="s">
        <v>31</v>
      </c>
      <c r="C11" s="140"/>
      <c r="D11" s="140">
        <v>27613.1</v>
      </c>
      <c r="E11" s="140">
        <v>11108.4</v>
      </c>
      <c r="F11" s="141">
        <v>13531.43</v>
      </c>
      <c r="G11" s="141">
        <v>21385.52</v>
      </c>
    </row>
    <row r="12" spans="2:8" x14ac:dyDescent="0.35">
      <c r="B12" s="5" t="s">
        <v>32</v>
      </c>
      <c r="C12" s="140">
        <v>1038.0519999999999</v>
      </c>
      <c r="D12" s="140">
        <v>26312.01</v>
      </c>
      <c r="E12" s="140">
        <v>9592.0310000000009</v>
      </c>
      <c r="F12" s="141">
        <v>8653.1479999999992</v>
      </c>
      <c r="G12" s="141">
        <v>19686.71</v>
      </c>
    </row>
    <row r="13" spans="2:8" x14ac:dyDescent="0.35">
      <c r="B13" s="5" t="s">
        <v>33</v>
      </c>
      <c r="C13" s="140">
        <v>60.980379999999997</v>
      </c>
      <c r="D13" s="140">
        <v>34725.03</v>
      </c>
      <c r="E13" s="140">
        <v>15651.69</v>
      </c>
      <c r="F13" s="141">
        <v>14613.01</v>
      </c>
      <c r="G13" s="141">
        <v>25198.37</v>
      </c>
    </row>
    <row r="14" spans="2:8" x14ac:dyDescent="0.35">
      <c r="B14" s="5" t="s">
        <v>34</v>
      </c>
      <c r="C14" s="140">
        <v>949.17150000000004</v>
      </c>
      <c r="D14" s="140">
        <v>32891.800000000003</v>
      </c>
      <c r="E14" s="140">
        <v>13032.82</v>
      </c>
      <c r="F14" s="141">
        <v>6837.6949999999997</v>
      </c>
      <c r="G14" s="141">
        <v>24366.51</v>
      </c>
    </row>
    <row r="15" spans="2:8" x14ac:dyDescent="0.35">
      <c r="B15" s="5" t="s">
        <v>35</v>
      </c>
      <c r="C15" s="140">
        <v>190.66480000000001</v>
      </c>
      <c r="D15" s="140">
        <v>35398.97</v>
      </c>
      <c r="E15" s="140">
        <v>11618.76</v>
      </c>
      <c r="F15" s="141">
        <v>6836.8590000000004</v>
      </c>
      <c r="G15" s="141">
        <v>24604.43</v>
      </c>
    </row>
    <row r="16" spans="2:8" x14ac:dyDescent="0.35">
      <c r="B16" s="5" t="s">
        <v>36</v>
      </c>
      <c r="C16" s="140">
        <v>205.41650000000001</v>
      </c>
      <c r="D16" s="140">
        <v>36227.129999999997</v>
      </c>
      <c r="E16" s="140">
        <v>25429.15</v>
      </c>
      <c r="F16" s="141">
        <v>8409.2260000000006</v>
      </c>
      <c r="G16" s="141">
        <v>27705.33</v>
      </c>
    </row>
    <row r="17" spans="2:7" x14ac:dyDescent="0.35">
      <c r="B17" s="5" t="s">
        <v>37</v>
      </c>
      <c r="C17" s="140">
        <v>240.17240000000001</v>
      </c>
      <c r="D17" s="140">
        <v>32940.04</v>
      </c>
      <c r="E17" s="140">
        <v>16184.64</v>
      </c>
      <c r="F17" s="141">
        <v>12613.6</v>
      </c>
      <c r="G17" s="141">
        <v>25166.639999999999</v>
      </c>
    </row>
    <row r="18" spans="2:7" x14ac:dyDescent="0.35">
      <c r="B18" s="5" t="s">
        <v>38</v>
      </c>
      <c r="C18" s="140"/>
      <c r="D18" s="140">
        <v>27522.33</v>
      </c>
      <c r="E18" s="140">
        <v>14380.1</v>
      </c>
      <c r="F18" s="141">
        <v>9407.2000000000007</v>
      </c>
      <c r="G18" s="141">
        <v>20360.91</v>
      </c>
    </row>
    <row r="19" spans="2:7" x14ac:dyDescent="0.35">
      <c r="B19" s="5" t="s">
        <v>39</v>
      </c>
      <c r="C19" s="140"/>
      <c r="D19" s="140">
        <v>17570.91</v>
      </c>
      <c r="E19" s="140">
        <v>7427.1850000000004</v>
      </c>
      <c r="F19" s="141">
        <v>10040.36</v>
      </c>
      <c r="G19" s="141">
        <v>7521.0680000000002</v>
      </c>
    </row>
    <row r="20" spans="2:7" x14ac:dyDescent="0.35">
      <c r="B20" s="5" t="s">
        <v>40</v>
      </c>
      <c r="C20" s="140"/>
      <c r="D20" s="140">
        <v>25473.85</v>
      </c>
      <c r="E20" s="140">
        <v>9951.7340000000004</v>
      </c>
      <c r="F20" s="141">
        <v>14486.7</v>
      </c>
      <c r="G20" s="141">
        <v>21488.01</v>
      </c>
    </row>
    <row r="21" spans="2:7" x14ac:dyDescent="0.35">
      <c r="B21" s="5" t="s">
        <v>41</v>
      </c>
      <c r="C21" s="140">
        <v>111.5518</v>
      </c>
      <c r="D21" s="140">
        <v>37728.21</v>
      </c>
      <c r="E21" s="140">
        <v>19049.12</v>
      </c>
      <c r="F21" s="141">
        <v>14077</v>
      </c>
      <c r="G21" s="141">
        <v>31327.84</v>
      </c>
    </row>
    <row r="22" spans="2:7" x14ac:dyDescent="0.35">
      <c r="B22" s="5" t="s">
        <v>42</v>
      </c>
      <c r="C22" s="140">
        <v>1516.279</v>
      </c>
      <c r="D22" s="140">
        <v>20550.09</v>
      </c>
      <c r="E22" s="140">
        <v>22237.22</v>
      </c>
      <c r="F22" s="141">
        <v>21459.41</v>
      </c>
      <c r="G22" s="141">
        <v>23854.9</v>
      </c>
    </row>
    <row r="23" spans="2:7" x14ac:dyDescent="0.35">
      <c r="B23" s="5" t="s">
        <v>43</v>
      </c>
      <c r="C23" s="140">
        <v>469.91629999999998</v>
      </c>
      <c r="D23" s="140">
        <v>28561.96</v>
      </c>
      <c r="E23" s="140">
        <v>22252.36</v>
      </c>
      <c r="F23" s="141">
        <v>13592.86</v>
      </c>
      <c r="G23" s="141">
        <v>22900.99</v>
      </c>
    </row>
    <row r="24" spans="2:7" x14ac:dyDescent="0.35">
      <c r="B24" s="5" t="s">
        <v>44</v>
      </c>
      <c r="C24" s="140">
        <v>267.95479999999998</v>
      </c>
      <c r="D24" s="140">
        <v>26796.959999999999</v>
      </c>
      <c r="E24" s="140">
        <v>12517.34</v>
      </c>
      <c r="F24" s="141">
        <v>11907.97</v>
      </c>
      <c r="G24" s="141">
        <v>23793.58</v>
      </c>
    </row>
    <row r="25" spans="2:7" x14ac:dyDescent="0.35">
      <c r="B25" s="5" t="s">
        <v>45</v>
      </c>
      <c r="C25" s="140">
        <v>19.976880000000001</v>
      </c>
      <c r="D25" s="140">
        <v>40901.25</v>
      </c>
      <c r="E25" s="140">
        <v>15350.93</v>
      </c>
      <c r="F25" s="141">
        <v>20248.259999999998</v>
      </c>
      <c r="G25" s="141">
        <v>32084.51</v>
      </c>
    </row>
    <row r="26" spans="2:7" x14ac:dyDescent="0.35">
      <c r="B26" s="5" t="s">
        <v>46</v>
      </c>
      <c r="C26" s="140"/>
      <c r="D26" s="140">
        <v>22176.21</v>
      </c>
      <c r="E26" s="140">
        <v>11056.22</v>
      </c>
      <c r="F26" s="141">
        <v>13180.61</v>
      </c>
      <c r="G26" s="141">
        <v>18112.669999999998</v>
      </c>
    </row>
    <row r="27" spans="2:7" x14ac:dyDescent="0.35">
      <c r="B27" s="5" t="s">
        <v>47</v>
      </c>
      <c r="C27" s="140"/>
      <c r="D27" s="140">
        <v>31331.61</v>
      </c>
      <c r="E27" s="140">
        <v>15268.66</v>
      </c>
      <c r="F27" s="141">
        <v>17019.52</v>
      </c>
      <c r="G27" s="141">
        <v>28770.93</v>
      </c>
    </row>
    <row r="28" spans="2:7" x14ac:dyDescent="0.35">
      <c r="B28" s="5" t="s">
        <v>48</v>
      </c>
      <c r="C28" s="140"/>
      <c r="D28" s="140">
        <v>43924.61</v>
      </c>
      <c r="E28" s="140">
        <v>19338.12</v>
      </c>
      <c r="F28" s="141">
        <v>13310.54</v>
      </c>
      <c r="G28" s="141">
        <v>34998.44</v>
      </c>
    </row>
    <row r="29" spans="2:7" x14ac:dyDescent="0.35">
      <c r="B29" s="5" t="s">
        <v>49</v>
      </c>
      <c r="C29" s="140">
        <v>625.0598</v>
      </c>
      <c r="D29" s="140">
        <v>31988.44</v>
      </c>
      <c r="E29" s="140">
        <v>25757.98</v>
      </c>
      <c r="F29" s="141">
        <v>17618.099999999999</v>
      </c>
      <c r="G29" s="141">
        <v>29408.61</v>
      </c>
    </row>
    <row r="30" spans="2:7" x14ac:dyDescent="0.35">
      <c r="B30" s="5" t="s">
        <v>50</v>
      </c>
      <c r="C30" s="140">
        <v>2840.5360000000001</v>
      </c>
      <c r="D30" s="140">
        <v>43123.1</v>
      </c>
      <c r="E30" s="140">
        <v>71790.02</v>
      </c>
      <c r="F30" s="141">
        <v>43596.7</v>
      </c>
      <c r="G30" s="141">
        <v>37223.35</v>
      </c>
    </row>
    <row r="31" spans="2:7" x14ac:dyDescent="0.35">
      <c r="B31" s="5" t="s">
        <v>51</v>
      </c>
      <c r="C31" s="140">
        <v>2539.4830000000002</v>
      </c>
      <c r="D31" s="140">
        <v>59585.29</v>
      </c>
      <c r="E31" s="140">
        <v>40562.480000000003</v>
      </c>
      <c r="F31" s="141">
        <v>32476.7</v>
      </c>
      <c r="G31" s="141">
        <v>46171.13</v>
      </c>
    </row>
    <row r="32" spans="2:7" x14ac:dyDescent="0.35">
      <c r="B32" s="5" t="s">
        <v>52</v>
      </c>
      <c r="C32" s="140">
        <v>2561.636</v>
      </c>
      <c r="D32" s="140">
        <v>43977.84</v>
      </c>
      <c r="E32" s="140">
        <v>27274.57</v>
      </c>
      <c r="F32" s="141">
        <v>25704.63</v>
      </c>
      <c r="G32" s="141">
        <v>32890.82</v>
      </c>
    </row>
    <row r="33" spans="2:7" x14ac:dyDescent="0.35">
      <c r="B33" s="5" t="s">
        <v>53</v>
      </c>
      <c r="C33" s="140">
        <v>2528.7719999999999</v>
      </c>
      <c r="D33" s="140">
        <v>46877.77</v>
      </c>
      <c r="E33" s="140">
        <v>42477.62</v>
      </c>
      <c r="F33" s="141">
        <v>35691.050000000003</v>
      </c>
      <c r="G33" s="141">
        <v>45009.55</v>
      </c>
    </row>
    <row r="34" spans="2:7" x14ac:dyDescent="0.35">
      <c r="B34" s="5" t="s">
        <v>54</v>
      </c>
      <c r="C34" s="140">
        <v>976.02570000000003</v>
      </c>
      <c r="D34" s="140">
        <v>38015.300000000003</v>
      </c>
      <c r="E34" s="140">
        <v>31049.439999999999</v>
      </c>
      <c r="F34" s="141">
        <v>19466.07</v>
      </c>
      <c r="G34" s="141">
        <v>33132.15</v>
      </c>
    </row>
    <row r="35" spans="2:7" ht="15" thickBot="1" x14ac:dyDescent="0.4">
      <c r="B35" s="4" t="s">
        <v>55</v>
      </c>
      <c r="C35" s="143">
        <v>1652.433</v>
      </c>
      <c r="D35" s="143">
        <v>31599.83</v>
      </c>
      <c r="E35" s="143">
        <v>40723.839999999997</v>
      </c>
      <c r="F35" s="144">
        <v>17392.47</v>
      </c>
      <c r="G35" s="144">
        <v>26781.52</v>
      </c>
    </row>
    <row r="36" spans="2:7" ht="15.5" thickTop="1" thickBot="1" x14ac:dyDescent="0.4">
      <c r="B36" s="4" t="s">
        <v>259</v>
      </c>
      <c r="C36" s="145">
        <v>22752.69</v>
      </c>
      <c r="D36" s="145">
        <v>928598.6</v>
      </c>
      <c r="E36" s="145">
        <v>600548.80000000005</v>
      </c>
      <c r="F36" s="146">
        <v>454331</v>
      </c>
      <c r="G36" s="146">
        <v>757769</v>
      </c>
    </row>
    <row r="37" spans="2:7" ht="15" thickTop="1" x14ac:dyDescent="0.35">
      <c r="B37" s="5" t="s">
        <v>309</v>
      </c>
      <c r="C37" s="5"/>
      <c r="D37" s="5"/>
      <c r="E37" s="5"/>
      <c r="F37" s="5"/>
      <c r="G37" s="5"/>
    </row>
  </sheetData>
  <mergeCells count="5">
    <mergeCell ref="B4:B5"/>
    <mergeCell ref="C4:C5"/>
    <mergeCell ref="D4:D5"/>
    <mergeCell ref="E4:E5"/>
    <mergeCell ref="F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79</vt:i4>
      </vt:variant>
      <vt:variant>
        <vt:lpstr>Named Ranges</vt:lpstr>
      </vt:variant>
      <vt:variant>
        <vt:i4>76</vt:i4>
      </vt:variant>
    </vt:vector>
  </HeadingPairs>
  <TitlesOfParts>
    <vt:vector size="155" baseType="lpstr">
      <vt:lpstr>Table 0</vt:lpstr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  <vt:lpstr>Table 10</vt:lpstr>
      <vt:lpstr>Table 11</vt:lpstr>
      <vt:lpstr>Table 12</vt:lpstr>
      <vt:lpstr>Table 13</vt:lpstr>
      <vt:lpstr>Table 14</vt:lpstr>
      <vt:lpstr>Table 15</vt:lpstr>
      <vt:lpstr>Table 16</vt:lpstr>
      <vt:lpstr>Table 17</vt:lpstr>
      <vt:lpstr>Table 18</vt:lpstr>
      <vt:lpstr>Table 19</vt:lpstr>
      <vt:lpstr>Table 20</vt:lpstr>
      <vt:lpstr>Table 21</vt:lpstr>
      <vt:lpstr>Table 22</vt:lpstr>
      <vt:lpstr>Table 23</vt:lpstr>
      <vt:lpstr>Table 24</vt:lpstr>
      <vt:lpstr>Table 25</vt:lpstr>
      <vt:lpstr>Table 26</vt:lpstr>
      <vt:lpstr>Table 27</vt:lpstr>
      <vt:lpstr>Table 28</vt:lpstr>
      <vt:lpstr>Table 29</vt:lpstr>
      <vt:lpstr>Table 30</vt:lpstr>
      <vt:lpstr>Table 31</vt:lpstr>
      <vt:lpstr>Table 32</vt:lpstr>
      <vt:lpstr>Table 33</vt:lpstr>
      <vt:lpstr>Table 34</vt:lpstr>
      <vt:lpstr>Table 35</vt:lpstr>
      <vt:lpstr>Table 36</vt:lpstr>
      <vt:lpstr>Table 37</vt:lpstr>
      <vt:lpstr>Table 38</vt:lpstr>
      <vt:lpstr>Table 39</vt:lpstr>
      <vt:lpstr>Table 40</vt:lpstr>
      <vt:lpstr>Table 41</vt:lpstr>
      <vt:lpstr>Table 42</vt:lpstr>
      <vt:lpstr>Table 43</vt:lpstr>
      <vt:lpstr>Table 44</vt:lpstr>
      <vt:lpstr>Table 45</vt:lpstr>
      <vt:lpstr>Table 46</vt:lpstr>
      <vt:lpstr>Table 47</vt:lpstr>
      <vt:lpstr>Table 48</vt:lpstr>
      <vt:lpstr>Table 49</vt:lpstr>
      <vt:lpstr>Table 50</vt:lpstr>
      <vt:lpstr>Table 51</vt:lpstr>
      <vt:lpstr>Table 52</vt:lpstr>
      <vt:lpstr>Table 53</vt:lpstr>
      <vt:lpstr>Table 54</vt:lpstr>
      <vt:lpstr>Table 55</vt:lpstr>
      <vt:lpstr>Table 56</vt:lpstr>
      <vt:lpstr>Table 57</vt:lpstr>
      <vt:lpstr>Table 58</vt:lpstr>
      <vt:lpstr>Table 59</vt:lpstr>
      <vt:lpstr>Table 60</vt:lpstr>
      <vt:lpstr>Table 61</vt:lpstr>
      <vt:lpstr>Table 62</vt:lpstr>
      <vt:lpstr>Table 63</vt:lpstr>
      <vt:lpstr>Table 64</vt:lpstr>
      <vt:lpstr>Table 65</vt:lpstr>
      <vt:lpstr>Table 66</vt:lpstr>
      <vt:lpstr>Table 67</vt:lpstr>
      <vt:lpstr>Table 68</vt:lpstr>
      <vt:lpstr>Table 69</vt:lpstr>
      <vt:lpstr>Table 70</vt:lpstr>
      <vt:lpstr>Table 71</vt:lpstr>
      <vt:lpstr>Table 72</vt:lpstr>
      <vt:lpstr>Table 73</vt:lpstr>
      <vt:lpstr>Table 74</vt:lpstr>
      <vt:lpstr>Table 75</vt:lpstr>
      <vt:lpstr>Table 76</vt:lpstr>
      <vt:lpstr>Table 77</vt:lpstr>
      <vt:lpstr>Table 78</vt:lpstr>
      <vt:lpstr>'Table 33'!_Hlk152855680</vt:lpstr>
      <vt:lpstr>'Table 53'!_Hlk152857943</vt:lpstr>
      <vt:lpstr>'Table 4'!_Hlk33513191</vt:lpstr>
      <vt:lpstr>'Table 23'!_Hlk59175493</vt:lpstr>
      <vt:lpstr>'Table 14'!_Toc101831727</vt:lpstr>
      <vt:lpstr>'Table 73'!_Toc129859087</vt:lpstr>
      <vt:lpstr>'Table 1'!_Toc154754206</vt:lpstr>
      <vt:lpstr>'Table 3'!_Toc154754208</vt:lpstr>
      <vt:lpstr>'Table 4'!_Toc154754209</vt:lpstr>
      <vt:lpstr>'Table 6'!_Toc154754211</vt:lpstr>
      <vt:lpstr>'Table 7'!_Toc154754212</vt:lpstr>
      <vt:lpstr>'Table 8'!_Toc154754213</vt:lpstr>
      <vt:lpstr>'Table 9'!_Toc154754214</vt:lpstr>
      <vt:lpstr>'Table 10'!_Toc154754215</vt:lpstr>
      <vt:lpstr>'Table 11'!_Toc154754216</vt:lpstr>
      <vt:lpstr>'Table 12'!_Toc154754217</vt:lpstr>
      <vt:lpstr>'Table 13'!_Toc154754218</vt:lpstr>
      <vt:lpstr>'Table 15'!_Toc154754220</vt:lpstr>
      <vt:lpstr>'Table 16'!_Toc154754221</vt:lpstr>
      <vt:lpstr>'Table 17'!_Toc154754222</vt:lpstr>
      <vt:lpstr>'Table 18'!_Toc154754223</vt:lpstr>
      <vt:lpstr>'Table 19'!_Toc154754224</vt:lpstr>
      <vt:lpstr>'Table 20'!_Toc154754225</vt:lpstr>
      <vt:lpstr>'Table 21'!_Toc154754227</vt:lpstr>
      <vt:lpstr>'Table 22'!_Toc154754228</vt:lpstr>
      <vt:lpstr>'Table 23'!_Toc154754229</vt:lpstr>
      <vt:lpstr>'Table 24'!_Toc154754230</vt:lpstr>
      <vt:lpstr>'Table 25'!_Toc154754231</vt:lpstr>
      <vt:lpstr>'Table 26'!_Toc154754232</vt:lpstr>
      <vt:lpstr>'Table 27'!_Toc154754233</vt:lpstr>
      <vt:lpstr>'Table 28'!_Toc154754234</vt:lpstr>
      <vt:lpstr>'Table 29'!_Toc154754235</vt:lpstr>
      <vt:lpstr>'Table 30'!_Toc154754236</vt:lpstr>
      <vt:lpstr>'Table 31'!_Toc154754237</vt:lpstr>
      <vt:lpstr>'Table 32'!_Toc154754238</vt:lpstr>
      <vt:lpstr>'Table 33'!_Toc154754239</vt:lpstr>
      <vt:lpstr>'Table 34'!_Toc154754240</vt:lpstr>
      <vt:lpstr>'Table 35'!_Toc154754241</vt:lpstr>
      <vt:lpstr>'Table 36'!_Toc154754242</vt:lpstr>
      <vt:lpstr>'Table 37'!_Toc154754243</vt:lpstr>
      <vt:lpstr>'Table 38'!_Toc154754244</vt:lpstr>
      <vt:lpstr>'Table 39'!_Toc154754245</vt:lpstr>
      <vt:lpstr>'Table 40'!_Toc154754246</vt:lpstr>
      <vt:lpstr>'Table 41'!_Toc154754247</vt:lpstr>
      <vt:lpstr>'Table 42'!_Toc154754248</vt:lpstr>
      <vt:lpstr>'Table 43'!_Toc154754249</vt:lpstr>
      <vt:lpstr>'Table 44'!_Toc154754250</vt:lpstr>
      <vt:lpstr>'Table 45'!_Toc154754251</vt:lpstr>
      <vt:lpstr>'Table 46'!_Toc154754252</vt:lpstr>
      <vt:lpstr>'Table 47'!_Toc154754253</vt:lpstr>
      <vt:lpstr>'Table 48'!_Toc154754254</vt:lpstr>
      <vt:lpstr>'Table 49'!_Toc154754255</vt:lpstr>
      <vt:lpstr>'Table 51'!_Toc154754257</vt:lpstr>
      <vt:lpstr>'Table 52'!_Toc154754258</vt:lpstr>
      <vt:lpstr>'Table 53'!_Toc154754259</vt:lpstr>
      <vt:lpstr>'Table 54'!_Toc154754260</vt:lpstr>
      <vt:lpstr>'Table 55'!_Toc154754261</vt:lpstr>
      <vt:lpstr>'Table 56'!_Toc154754262</vt:lpstr>
      <vt:lpstr>'Table 57'!_Toc154754263</vt:lpstr>
      <vt:lpstr>'Table 58'!_Toc154754264</vt:lpstr>
      <vt:lpstr>'Table 59'!_Toc154754265</vt:lpstr>
      <vt:lpstr>'Table 60'!_Toc154754266</vt:lpstr>
      <vt:lpstr>'Table 61'!_Toc154754267</vt:lpstr>
      <vt:lpstr>'Table 62'!_Toc154754268</vt:lpstr>
      <vt:lpstr>'Table 63'!_Toc154754269</vt:lpstr>
      <vt:lpstr>'Table 64'!_Toc154754270</vt:lpstr>
      <vt:lpstr>'Table 65'!_Toc154754271</vt:lpstr>
      <vt:lpstr>'Table 67'!_Toc154754272</vt:lpstr>
      <vt:lpstr>'Table 68'!_Toc154754273</vt:lpstr>
      <vt:lpstr>'Table 69'!_Toc154754274</vt:lpstr>
      <vt:lpstr>'Table 70'!_Toc154754275</vt:lpstr>
      <vt:lpstr>'Table 71'!_Toc154754276</vt:lpstr>
      <vt:lpstr>'Table 72'!_Toc154754277</vt:lpstr>
      <vt:lpstr>'Table 74'!_Toc154754279</vt:lpstr>
      <vt:lpstr>'Table 75'!_Toc154754280</vt:lpstr>
      <vt:lpstr>'Table 50'!_Toc53669410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NISR</dc:creator>
  <cp:lastModifiedBy>NISR</cp:lastModifiedBy>
  <dcterms:created xsi:type="dcterms:W3CDTF">2023-12-29T13:14:27Z</dcterms:created>
  <dcterms:modified xsi:type="dcterms:W3CDTF">2024-12-31T06:41:13Z</dcterms:modified>
</cp:coreProperties>
</file>