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  <sheet name="Лист6" r:id="rId2" sheetId="2" state="visible"/>
    <sheet name="Лист5" r:id="rId3" sheetId="3" state="visible"/>
    <sheet name="Лист4" r:id="rId4" sheetId="4" state="visible"/>
    <sheet name="Лист3" r:id="rId5" sheetId="5" state="visible"/>
    <sheet name="Лист2" r:id="rId6" sheetId="6" state="visible"/>
  </sheets>
  <definedNames>
    <definedName hidden="false" localSheetId="1" name="solver_ver">3</definedName>
    <definedName hidden="false" localSheetId="1" name="solver_val">0</definedName>
    <definedName hidden="false" localSheetId="1" name="solver_typ">2</definedName>
    <definedName hidden="false" localSheetId="1" name="solver_ssz">100</definedName>
    <definedName hidden="false" localSheetId="1" name="solver_tim">2147483647</definedName>
    <definedName hidden="false" localSheetId="1" name="solver_sho">2</definedName>
    <definedName hidden="false" localSheetId="1" name="solver_scl">1</definedName>
    <definedName hidden="false" localSheetId="1" name="solver_rlx">2</definedName>
    <definedName hidden="false" localSheetId="1" name="solver_rbv">1</definedName>
    <definedName hidden="false" localSheetId="1" name="solver_opt">'Лист6'!$H$7</definedName>
    <definedName hidden="false" localSheetId="1" name="solver_nwt">1</definedName>
    <definedName hidden="false" localSheetId="1" name="solver_neg">1</definedName>
    <definedName hidden="false" localSheetId="1" name="solver_msl">2</definedName>
    <definedName hidden="false" localSheetId="1" name="solver_pre">0.000001</definedName>
    <definedName hidden="false" localSheetId="1" name="solver_mrt">0.075</definedName>
    <definedName hidden="false" localSheetId="1" name="solver_num">0</definedName>
    <definedName hidden="false" localSheetId="1" name="solver_mni">30</definedName>
    <definedName hidden="false" localSheetId="1" name="solver_est">1</definedName>
    <definedName hidden="false" localSheetId="1" name="solver_tol">0.01</definedName>
    <definedName hidden="false" localSheetId="1" name="solver_eng">1</definedName>
    <definedName hidden="false" localSheetId="1" name="solver_nod">2147483647</definedName>
    <definedName hidden="false" localSheetId="1" name="solver_itr">2147483647</definedName>
    <definedName hidden="false" localSheetId="1" name="solver_drv">1</definedName>
    <definedName hidden="false" localSheetId="1" name="solver_rsd">0</definedName>
    <definedName hidden="false" localSheetId="1" name="solver_cvg">0.0001</definedName>
    <definedName hidden="false" localSheetId="1" name="solver_mip">2147483647</definedName>
    <definedName hidden="false" localSheetId="1" name="solver_adj">'Лист6'!$A$9:$A$12</definedName>
    <definedName hidden="false" localSheetId="2" name="solver_ver">3</definedName>
    <definedName hidden="false" localSheetId="2" name="solver_val">0</definedName>
    <definedName hidden="false" localSheetId="2" name="solver_typ">2</definedName>
    <definedName hidden="false" localSheetId="2" name="solver_ssz">100</definedName>
    <definedName hidden="false" localSheetId="2" name="solver_tim">2147483647</definedName>
    <definedName hidden="false" localSheetId="2" name="solver_sho">2</definedName>
    <definedName hidden="false" localSheetId="2" name="solver_scl">1</definedName>
    <definedName hidden="false" localSheetId="2" name="solver_rlx">2</definedName>
    <definedName hidden="false" localSheetId="2" name="solver_rbv">1</definedName>
    <definedName hidden="false" localSheetId="2" name="solver_opt">'Лист5'!$H$7</definedName>
    <definedName hidden="false" localSheetId="2" name="solver_nwt">1</definedName>
    <definedName hidden="false" localSheetId="2" name="solver_neg">1</definedName>
    <definedName hidden="false" localSheetId="2" name="solver_msl">2</definedName>
    <definedName hidden="false" localSheetId="2" name="solver_pre">0.000001</definedName>
    <definedName hidden="false" localSheetId="2" name="solver_mrt">0.075</definedName>
    <definedName hidden="false" localSheetId="2" name="solver_num">0</definedName>
    <definedName hidden="false" localSheetId="2" name="solver_mni">30</definedName>
    <definedName hidden="false" localSheetId="2" name="solver_est">1</definedName>
    <definedName hidden="false" localSheetId="2" name="solver_tol">0.01</definedName>
    <definedName hidden="false" localSheetId="2" name="solver_eng">1</definedName>
    <definedName hidden="false" localSheetId="2" name="solver_nod">2147483647</definedName>
    <definedName hidden="false" localSheetId="2" name="solver_itr">2147483647</definedName>
    <definedName hidden="false" localSheetId="2" name="solver_drv">1</definedName>
    <definedName hidden="false" localSheetId="2" name="solver_rsd">0</definedName>
    <definedName hidden="false" localSheetId="2" name="solver_cvg">0.0001</definedName>
    <definedName hidden="false" localSheetId="2" name="solver_mip">2147483647</definedName>
    <definedName hidden="false" localSheetId="2" name="solver_adj">'Лист5'!$A$9:$A$12</definedName>
    <definedName hidden="false" localSheetId="3" name="solver_ver">3</definedName>
    <definedName hidden="false" localSheetId="3" name="solver_val">0</definedName>
    <definedName hidden="false" localSheetId="3" name="solver_typ">2</definedName>
    <definedName hidden="false" localSheetId="3" name="solver_ssz">100</definedName>
    <definedName hidden="false" localSheetId="3" name="solver_tim">2147483647</definedName>
    <definedName hidden="false" localSheetId="3" name="solver_sho">2</definedName>
    <definedName hidden="false" localSheetId="3" name="solver_scl">2</definedName>
    <definedName hidden="false" localSheetId="3" name="solver_rlx">2</definedName>
    <definedName hidden="false" localSheetId="3" name="solver_rbv">2</definedName>
    <definedName hidden="false" localSheetId="3" name="solver_opt">'Лист4'!$H$7</definedName>
    <definedName hidden="false" localSheetId="3" name="solver_nwt">1</definedName>
    <definedName hidden="false" localSheetId="3" name="solver_neg">1</definedName>
    <definedName hidden="false" localSheetId="3" name="solver_msl">2</definedName>
    <definedName hidden="false" localSheetId="3" name="solver_pre">0.000001</definedName>
    <definedName hidden="false" localSheetId="3" name="solver_mrt">0.075</definedName>
    <definedName hidden="false" localSheetId="3" name="solver_num">0</definedName>
    <definedName hidden="false" localSheetId="3" name="solver_mni">30</definedName>
    <definedName hidden="false" localSheetId="3" name="solver_est">1</definedName>
    <definedName hidden="false" localSheetId="3" name="solver_tol">0.01</definedName>
    <definedName hidden="false" localSheetId="3" name="solver_eng">1</definedName>
    <definedName hidden="false" localSheetId="3" name="solver_nod">2147483647</definedName>
    <definedName hidden="false" localSheetId="3" name="solver_itr">2147483647</definedName>
    <definedName hidden="false" localSheetId="3" name="solver_drv">2</definedName>
    <definedName hidden="false" localSheetId="3" name="solver_rsd">0</definedName>
    <definedName hidden="false" localSheetId="3" name="solver_cvg">0.0001</definedName>
    <definedName hidden="false" localSheetId="3" name="solver_mip">2147483647</definedName>
    <definedName hidden="false" localSheetId="3" name="solver_adj">'Лист4'!$A$9:$A$12</definedName>
    <definedName hidden="false" localSheetId="4" name="solver_ver">3</definedName>
    <definedName hidden="false" localSheetId="4" name="solver_val">0</definedName>
    <definedName hidden="false" localSheetId="4" name="solver_typ">2</definedName>
    <definedName hidden="false" localSheetId="4" name="solver_ssz">100</definedName>
    <definedName hidden="false" localSheetId="4" name="solver_tim">2147483647</definedName>
    <definedName hidden="false" localSheetId="4" name="solver_sho">2</definedName>
    <definedName hidden="false" localSheetId="4" name="solver_scl">1</definedName>
    <definedName hidden="false" localSheetId="4" name="solver_rlx">2</definedName>
    <definedName hidden="false" localSheetId="4" name="solver_rbv">1</definedName>
    <definedName hidden="false" localSheetId="4" name="solver_opt">'Лист3'!$H$7</definedName>
    <definedName hidden="false" localSheetId="4" name="solver_nwt">1</definedName>
    <definedName hidden="false" localSheetId="4" name="solver_neg">1</definedName>
    <definedName hidden="false" localSheetId="4" name="solver_msl">2</definedName>
    <definedName hidden="false" localSheetId="4" name="solver_pre">0.000001</definedName>
    <definedName hidden="false" localSheetId="4" name="solver_mrt">0.075</definedName>
    <definedName hidden="false" localSheetId="4" name="solver_num">0</definedName>
    <definedName hidden="false" localSheetId="4" name="solver_mni">30</definedName>
    <definedName hidden="false" localSheetId="4" name="solver_est">1</definedName>
    <definedName hidden="false" localSheetId="4" name="solver_tol">0.01</definedName>
    <definedName hidden="false" localSheetId="4" name="solver_eng">1</definedName>
    <definedName hidden="false" localSheetId="4" name="solver_nod">2147483647</definedName>
    <definedName hidden="false" localSheetId="4" name="solver_itr">2147483647</definedName>
    <definedName hidden="false" localSheetId="4" name="solver_drv">1</definedName>
    <definedName hidden="false" localSheetId="4" name="solver_rsd">0</definedName>
    <definedName hidden="false" localSheetId="4" name="solver_cvg">0.0001</definedName>
    <definedName hidden="false" localSheetId="4" name="solver_mip">2147483647</definedName>
    <definedName hidden="false" localSheetId="4" name="solver_adj">'Лист3'!$A$9:$A$12</definedName>
    <definedName hidden="false" localSheetId="5" name="solver_ver">3</definedName>
    <definedName hidden="false" localSheetId="5" name="solver_val">0</definedName>
    <definedName hidden="false" localSheetId="5" name="solver_typ">2</definedName>
    <definedName hidden="false" localSheetId="5" name="solver_ssz">100</definedName>
    <definedName hidden="false" localSheetId="5" name="solver_tim">2147483647</definedName>
    <definedName hidden="false" localSheetId="5" name="solver_sho">2</definedName>
    <definedName hidden="false" localSheetId="5" name="solver_scl">1</definedName>
    <definedName hidden="false" localSheetId="5" name="solver_rlx">2</definedName>
    <definedName hidden="false" localSheetId="5" name="solver_rbv">1</definedName>
    <definedName hidden="false" localSheetId="5" name="solver_opt">'Лист2'!$H$7</definedName>
    <definedName hidden="false" localSheetId="5" name="solver_nwt">1</definedName>
    <definedName hidden="false" localSheetId="5" name="solver_neg">1</definedName>
    <definedName hidden="false" localSheetId="5" name="solver_msl">2</definedName>
    <definedName hidden="false" localSheetId="5" name="solver_pre">0.000001</definedName>
    <definedName hidden="false" localSheetId="5" name="solver_mrt">0.075</definedName>
    <definedName hidden="false" localSheetId="5" name="solver_num">0</definedName>
    <definedName hidden="false" localSheetId="5" name="solver_mni">30</definedName>
    <definedName hidden="false" localSheetId="5" name="solver_est">1</definedName>
    <definedName hidden="false" localSheetId="5" name="solver_tol">0.01</definedName>
    <definedName hidden="false" localSheetId="5" name="solver_eng">1</definedName>
    <definedName hidden="false" localSheetId="5" name="solver_nod">2147483647</definedName>
    <definedName hidden="false" localSheetId="5" name="solver_itr">2147483647</definedName>
    <definedName hidden="false" localSheetId="5" name="solver_drv">1</definedName>
    <definedName hidden="false" localSheetId="5" name="solver_rsd">0</definedName>
    <definedName hidden="false" localSheetId="5" name="solver_cvg">0.0001</definedName>
    <definedName hidden="false" localSheetId="5" name="solver_mip">2147483647</definedName>
    <definedName hidden="false" localSheetId="5" name="solver_adj">'Лист2'!$A$9:$A$12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<sst xmlns="http://schemas.openxmlformats.org/spreadsheetml/2006/main" xmlns:a="http://schemas.openxmlformats.org/drawingml/2006/main" xmlns:a15="http://schemas.microsoft.com/office/drawing/2012/main" xmlns:asvg="http://schemas.microsoft.com/office/drawing/2016/SVG/main" xmlns:c="http://schemas.openxmlformats.org/drawingml/2006/chart" xmlns:co="http://ncloudtech.com" xmlns:co-ooxml="http://ncloudtech.com/ooxml" xmlns:m="http://schemas.openxmlformats.org/officeDocument/2006/math" xmlns:mc="http://schemas.openxmlformats.org/markup-compatibility/2006" xmlns:o="urn:schemas-microsoft-com:office:office" xmlns:p="http://schemas.openxmlformats.org/presentationml/2006/main" xmlns:pic="http://schemas.openxmlformats.org/drawingml/2006/picture" xmlns:r="http://schemas.openxmlformats.org/officeDocument/2006/relationships" xmlns:s="http://schemas.openxmlformats.org/officeDocument/2006/sharedTypes" xmlns:sl="http://schemas.openxmlformats.org/schemaLibrary/2006/main" xmlns:v="urn:schemas-microsoft-com:vml" xmlns:w="http://schemas.openxmlformats.org/wordprocessingml/2006/main" xmlns:w14="http://schemas.microsoft.com/office/word/2010/wordml" xmlns:w15="http://schemas.microsoft.com/office/word/2012/wordml" xmlns:wp="http://schemas.openxmlformats.org/drawingml/2006/wordprocessingDrawing" xmlns:wpg="http://schemas.microsoft.com/office/word/2010/wordprocessingGroup" xmlns:wps="http://schemas.microsoft.com/office/word/2010/wordprocessingShape" xmlns:x="urn:schemas-microsoft-com:office:excel" xmlns:x14="http://schemas.microsoft.com/office/spreadsheetml/2009/9/main" xmlns:xdr="http://schemas.openxmlformats.org/drawingml/2006/spreadsheetDrawing" xmlns:xm="http://schemas.microsoft.com/office/excel/2006/main" mc:Ignorable="co co-ooxml w14 x14 w15">
  <si>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Альтернативы</t>
  </si>
  <si>
    <t>Вектор</t>
  </si>
  <si>
    <t>Вес</t>
  </si>
  <si>
    <t>Критерии</t>
  </si>
  <si>
    <t>К1</t>
  </si>
  <si>
    <t>A</t>
  </si>
  <si>
    <t>B</t>
  </si>
  <si>
    <t>C</t>
  </si>
  <si>
    <t>D</t>
  </si>
  <si>
    <t>К2</t>
  </si>
  <si>
    <t>К3</t>
  </si>
  <si>
    <t>К4</t>
  </si>
  <si>
    <t>Данные</t>
  </si>
  <si>
    <t>Квадраты отношений</t>
  </si>
  <si>
    <t>Матрица Вероятностей</t>
  </si>
  <si>
    <t>Целевая</t>
  </si>
  <si>
    <t>Матрица вероятностей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</si>
</sst>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2">
    <font>
      <name val="Calibri"/>
      <color theme="1" tint="0"/>
      <sz val="11"/>
    </font>
    <font>
      <color theme="1" tint="0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8FD893" tint="0"/>
      </patternFill>
    </fill>
    <fill>
      <patternFill patternType="solid">
        <fgColor rgb="35BD35" tint="0"/>
      </patternFill>
    </fill>
    <fill>
      <patternFill patternType="solid">
        <fgColor rgb="FFDC38" tint="0"/>
      </patternFill>
    </fill>
    <fill>
      <patternFill patternType="solid">
        <fgColor rgb="FB290D" tint="0"/>
      </patternFill>
    </fill>
    <fill>
      <patternFill patternType="solid">
        <fgColor rgb="FD9326" tint="0"/>
      </patternFill>
    </fill>
    <fill>
      <patternFill patternType="solid">
        <fgColor rgb="9DDA28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1" numFmtId="1000" quotePrefix="false"/>
  </cellStyleXfs>
  <cellXfs count="9">
    <xf applyFont="true" applyNumberFormat="true" borderId="0" fillId="0" fontId="1" numFmtId="1000" quotePrefix="false"/>
    <xf applyBorder="true" applyFont="true" applyNumberFormat="true" borderId="1" fillId="0" fontId="1" numFmtId="1000" quotePrefix="false"/>
    <xf applyBorder="true" applyFill="true" applyFont="true" applyNumberFormat="true" borderId="1" fillId="2" fontId="1" numFmtId="1000" quotePrefix="false"/>
    <xf applyBorder="true" applyFill="true" applyFont="true" applyNumberFormat="true" borderId="1" fillId="3" fontId="1" numFmtId="1000" quotePrefix="false"/>
    <xf applyBorder="true" applyFill="true" applyFont="true" applyNumberFormat="true" borderId="1" fillId="4" fontId="1" numFmtId="1000" quotePrefix="false"/>
    <xf applyBorder="true" applyFill="true" applyFont="true" applyNumberFormat="true" borderId="1" fillId="5" fontId="1" numFmtId="1000" quotePrefix="false"/>
    <xf applyFont="true" applyNumberFormat="true" borderId="0" fillId="0" fontId="1" numFmtId="1000" quotePrefix="false"/>
    <xf applyBorder="true" applyFill="true" applyFont="true" applyNumberFormat="true" borderId="1" fillId="6" fontId="1" numFmtId="1000" quotePrefix="false"/>
    <xf applyBorder="true" applyFill="true" applyFont="true" applyNumberFormat="true" borderId="1" fillId="7" fontId="1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7" Target="sharedStrings.xml" Type="http://schemas.openxmlformats.org/officeDocument/2006/relationships/sharedStrings"/>
  <Relationship Id="rId6" Target="worksheets/sheet6.xml" Type="http://schemas.openxmlformats.org/officeDocument/2006/relationships/worksheet"/>
  <Relationship Id="rId9" Target="theme/theme1.xml" Type="http://schemas.openxmlformats.org/officeDocument/2006/relationships/theme"/>
  <Relationship Id="rId5" Target="worksheets/sheet5.xml" Type="http://schemas.openxmlformats.org/officeDocument/2006/relationships/worksheet"/>
  <Relationship Id="rId8" Target="styles.xml" Type="http://schemas.openxmlformats.org/officeDocument/2006/relationships/styles"/>
  <Relationship Id="rId4" Target="worksheets/sheet4.xml" Type="http://schemas.openxmlformats.org/officeDocument/2006/relationships/worksheet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N25"/>
  <sheetViews>
    <sheetView showZeros="true" workbookViewId="0"/>
  </sheetViews>
  <sheetFormatPr baseColWidth="8" customHeight="false" defaultColWidth="9.14062530925693" defaultRowHeight="15" zeroHeight="false"/>
  <sheetData>
    <row outlineLevel="0" r="1">
      <c r="A1" s="0" t="s">
        <v>0</v>
      </c>
      <c r="F1" s="0" t="s">
        <v>1</v>
      </c>
      <c r="G1" s="0" t="s">
        <v>2</v>
      </c>
      <c r="H1" s="0" t="s">
        <v>3</v>
      </c>
    </row>
    <row outlineLevel="0" r="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H2" s="1" t="n"/>
      <c r="I2" s="1" t="s">
        <v>4</v>
      </c>
      <c r="J2" s="1" t="s">
        <v>9</v>
      </c>
      <c r="K2" s="1" t="s">
        <v>10</v>
      </c>
      <c r="L2" s="1" t="s">
        <v>11</v>
      </c>
    </row>
    <row outlineLevel="0" r="3">
      <c r="A3" s="1" t="s">
        <v>5</v>
      </c>
      <c r="B3" s="2" t="n">
        <v>0.5</v>
      </c>
      <c r="C3" s="2" t="n">
        <v>0.6</v>
      </c>
      <c r="D3" s="2" t="n">
        <v>0.2</v>
      </c>
      <c r="E3" s="2" t="n">
        <v>0.7</v>
      </c>
      <c r="F3" s="1" t="n">
        <v>1.00172501844857</v>
      </c>
      <c r="G3" s="0" t="n">
        <f aca="false" ca="false" dt2D="false" dtr="false" t="normal">F3/$F$7</f>
        <v>0.2504325382803734</v>
      </c>
      <c r="H3" s="1" t="s">
        <v>4</v>
      </c>
      <c r="I3" s="3" t="n">
        <v>0.5</v>
      </c>
      <c r="J3" s="3" t="n">
        <v>0.6</v>
      </c>
      <c r="K3" s="3" t="n">
        <v>0.7</v>
      </c>
      <c r="L3" s="3" t="n">
        <v>0.2</v>
      </c>
      <c r="M3" s="1" t="n">
        <v>0.996545334588645</v>
      </c>
      <c r="N3" s="0" t="n">
        <f aca="false" ca="false" dt2D="false" dtr="false" t="normal">M3/$M$7</f>
        <v>0.24913728258256396</v>
      </c>
    </row>
    <row outlineLevel="0" r="4">
      <c r="A4" s="1" t="s">
        <v>6</v>
      </c>
      <c r="B4" s="2" t="n">
        <v>0.4</v>
      </c>
      <c r="C4" s="2" t="n">
        <v>0.5</v>
      </c>
      <c r="D4" s="2" t="n">
        <v>0.4</v>
      </c>
      <c r="E4" s="2" t="n">
        <v>0.6</v>
      </c>
      <c r="F4" s="1" t="n">
        <v>0.900137682045328</v>
      </c>
      <c r="G4" s="0" t="n">
        <f aca="false" ca="false" dt2D="false" dtr="false" t="normal">F4/$F$7</f>
        <v>0.22503557399968802</v>
      </c>
      <c r="H4" s="1" t="s">
        <v>9</v>
      </c>
      <c r="I4" s="3" t="n">
        <v>0.4</v>
      </c>
      <c r="J4" s="3" t="n">
        <v>0.5</v>
      </c>
      <c r="K4" s="3" t="n">
        <v>0.3</v>
      </c>
      <c r="L4" s="3" t="n">
        <v>0.7</v>
      </c>
      <c r="M4" s="1" t="n">
        <v>0.902383864012823</v>
      </c>
      <c r="N4" s="0" t="n">
        <f aca="false" ca="false" dt2D="false" dtr="false" t="normal">M4/$M$7</f>
        <v>0.22559682527570019</v>
      </c>
    </row>
    <row outlineLevel="0" r="5">
      <c r="A5" s="1" t="s">
        <v>7</v>
      </c>
      <c r="B5" s="2" t="n">
        <v>0.8</v>
      </c>
      <c r="C5" s="2" t="n">
        <v>0.6</v>
      </c>
      <c r="D5" s="2" t="n">
        <v>0.5</v>
      </c>
      <c r="E5" s="2" t="n">
        <v>0.3</v>
      </c>
      <c r="F5" s="1" t="n">
        <v>1.20489020003561</v>
      </c>
      <c r="G5" s="0" t="n">
        <f aca="false" ca="false" dt2D="false" dtr="false" t="normal">F5/$F$7</f>
        <v>0.3012240940247166</v>
      </c>
      <c r="H5" s="1" t="s">
        <v>10</v>
      </c>
      <c r="I5" s="3" t="n">
        <v>0.3</v>
      </c>
      <c r="J5" s="3" t="n">
        <v>0.7</v>
      </c>
      <c r="K5" s="3" t="n">
        <v>0.5</v>
      </c>
      <c r="L5" s="3" t="n">
        <v>0.8</v>
      </c>
      <c r="M5" s="1" t="n">
        <v>1.29597834241454</v>
      </c>
      <c r="N5" s="0" t="n">
        <f aca="false" ca="false" dt2D="false" dtr="false" t="normal">M5/$M$7</f>
        <v>0.323995819666639</v>
      </c>
    </row>
    <row outlineLevel="0" r="6">
      <c r="A6" s="1" t="s">
        <v>8</v>
      </c>
      <c r="B6" s="2" t="n">
        <v>0.3</v>
      </c>
      <c r="C6" s="2" t="n">
        <v>0.7</v>
      </c>
      <c r="D6" s="2" t="n">
        <v>0.7</v>
      </c>
      <c r="E6" s="2" t="n">
        <v>0.5</v>
      </c>
      <c r="F6" s="1" t="n">
        <v>0.89322659625252</v>
      </c>
      <c r="G6" s="0" t="n">
        <f aca="false" ca="false" dt2D="false" dtr="false" t="normal">F6/$F$7</f>
        <v>0.2233077936952219</v>
      </c>
      <c r="H6" s="1" t="s">
        <v>11</v>
      </c>
      <c r="I6" s="3" t="n">
        <v>0.8</v>
      </c>
      <c r="J6" s="3" t="n">
        <v>0.3</v>
      </c>
      <c r="K6" s="3" t="n">
        <v>0.2</v>
      </c>
      <c r="L6" s="3" t="n">
        <v>0.5</v>
      </c>
      <c r="M6" s="1" t="n">
        <v>0.805077223441682</v>
      </c>
      <c r="N6" s="0" t="n">
        <f aca="false" ca="false" dt2D="false" dtr="false" t="normal">M6/$M$7</f>
        <v>0.20127007247509693</v>
      </c>
    </row>
    <row outlineLevel="0" r="7">
      <c r="F7" s="0" t="n">
        <f aca="false" ca="false" dt2D="false" dtr="false" t="normal">SUM(F3:F6)</f>
        <v>3.9999794967820317</v>
      </c>
      <c r="M7" s="0" t="n">
        <f aca="false" ca="false" dt2D="false" dtr="false" t="normal">SUM(M3:M6)</f>
        <v>3.999984764457686</v>
      </c>
    </row>
    <row outlineLevel="0" r="8">
      <c r="A8" s="1" t="s">
        <v>9</v>
      </c>
      <c r="B8" s="1" t="s">
        <v>5</v>
      </c>
      <c r="C8" s="1" t="s">
        <v>6</v>
      </c>
      <c r="D8" s="1" t="s">
        <v>7</v>
      </c>
      <c r="E8" s="1" t="s">
        <v>8</v>
      </c>
    </row>
    <row outlineLevel="0" r="9">
      <c r="A9" s="1" t="s">
        <v>5</v>
      </c>
      <c r="B9" s="4" t="n">
        <v>0.5</v>
      </c>
      <c r="C9" s="4" t="n">
        <v>0.2</v>
      </c>
      <c r="D9" s="4" t="n">
        <v>0.6</v>
      </c>
      <c r="E9" s="4" t="n">
        <v>0.4</v>
      </c>
      <c r="F9" s="1" t="n">
        <v>0.706722863174362</v>
      </c>
      <c r="G9" s="0" t="n">
        <f aca="false" ca="false" dt2D="false" dtr="false" t="normal">F9/$F$13</f>
        <v>0.17668174880378543</v>
      </c>
    </row>
    <row outlineLevel="0" r="10">
      <c r="A10" s="1" t="s">
        <v>6</v>
      </c>
      <c r="B10" s="4" t="n">
        <v>0.8</v>
      </c>
      <c r="C10" s="4" t="n">
        <v>0.5</v>
      </c>
      <c r="D10" s="4" t="n">
        <v>0.7</v>
      </c>
      <c r="E10" s="4" t="n">
        <v>0.4</v>
      </c>
      <c r="F10" s="1" t="n">
        <v>1.39917121750455</v>
      </c>
      <c r="G10" s="0" t="n">
        <f aca="false" ca="false" dt2D="false" dtr="false" t="normal">F10/$F$13</f>
        <v>0.34979484953161205</v>
      </c>
      <c r="I10" s="1" t="n">
        <f aca="false" ca="false" dt2D="false" dtr="false" t="normal">G3*$N$3+G9*$N$4+G15*$N$5+G21*$N$6</f>
        <v>0.25733697635411745</v>
      </c>
    </row>
    <row outlineLevel="0" r="11">
      <c r="A11" s="1" t="s">
        <v>7</v>
      </c>
      <c r="B11" s="4" t="n">
        <v>0.4</v>
      </c>
      <c r="C11" s="4" t="n">
        <v>0.3</v>
      </c>
      <c r="D11" s="4" t="n">
        <v>0.5</v>
      </c>
      <c r="E11" s="4" t="n">
        <v>0.7</v>
      </c>
      <c r="F11" s="1" t="n">
        <v>0.903299949314586</v>
      </c>
      <c r="G11" s="0" t="n">
        <f aca="false" ca="false" dt2D="false" dtr="false" t="normal">F11/$F$13</f>
        <v>0.22582630767372833</v>
      </c>
      <c r="I11" s="1" t="n">
        <f aca="false" ca="false" dt2D="false" dtr="false" t="normal">G4*$N$3+G10*$N$4+G16*$N$5+G22*$N$6</f>
        <v>0.201253736788572</v>
      </c>
    </row>
    <row outlineLevel="0" r="12">
      <c r="A12" s="1" t="s">
        <v>8</v>
      </c>
      <c r="B12" s="4" t="n">
        <v>0.6</v>
      </c>
      <c r="C12" s="4" t="n">
        <v>0.6</v>
      </c>
      <c r="D12" s="4" t="n">
        <v>0.3</v>
      </c>
      <c r="E12" s="4" t="n">
        <v>0.5</v>
      </c>
      <c r="F12" s="1" t="n">
        <v>0.990782583092982</v>
      </c>
      <c r="G12" s="0" t="n">
        <f aca="false" ca="false" dt2D="false" dtr="false" t="normal">F12/$F$13</f>
        <v>0.2476970939908743</v>
      </c>
      <c r="I12" s="5" t="n">
        <f aca="false" ca="false" dt2D="false" dtr="false" t="normal">G5*$N$3+G11*$N$4+G17*$N$5+G23*$N$6</f>
        <v>0.310698784552659</v>
      </c>
    </row>
    <row outlineLevel="0" r="13">
      <c r="F13" s="0" t="n">
        <f aca="false" ca="false" dt2D="false" dtr="false" t="normal">SUM(F9:F12)</f>
        <v>3.9999766130864822</v>
      </c>
      <c r="I13" s="1" t="n">
        <f aca="false" ca="false" dt2D="false" dtr="false" t="normal">G6*$N$3+G12*$N$4+G18*$N$5+G24*$N$6</f>
        <v>0.23071050230465157</v>
      </c>
    </row>
    <row outlineLevel="0" r="14">
      <c r="A14" s="1" t="s">
        <v>10</v>
      </c>
      <c r="B14" s="1" t="s">
        <v>5</v>
      </c>
      <c r="C14" s="1" t="s">
        <v>6</v>
      </c>
      <c r="D14" s="1" t="s">
        <v>7</v>
      </c>
      <c r="E14" s="1" t="s">
        <v>8</v>
      </c>
      <c r="I14" s="6" t="n"/>
    </row>
    <row outlineLevel="0" r="15">
      <c r="A15" s="1" t="s">
        <v>5</v>
      </c>
      <c r="B15" s="7" t="n">
        <v>0.5</v>
      </c>
      <c r="C15" s="7" t="n">
        <v>0.9</v>
      </c>
      <c r="D15" s="7" t="n">
        <v>0.5</v>
      </c>
      <c r="E15" s="7" t="n">
        <v>0.4</v>
      </c>
      <c r="F15" s="1" t="n">
        <v>1.29607550450837</v>
      </c>
      <c r="G15" s="0" t="n">
        <f aca="false" ca="false" dt2D="false" dtr="false" t="normal">F15/$F$19</f>
        <v>0.32401887736727925</v>
      </c>
    </row>
    <row outlineLevel="0" r="16">
      <c r="A16" s="1" t="s">
        <v>6</v>
      </c>
      <c r="B16" s="7" t="n">
        <v>0.1</v>
      </c>
      <c r="C16" s="7" t="n">
        <v>0.5</v>
      </c>
      <c r="D16" s="7" t="n">
        <v>0.2</v>
      </c>
      <c r="E16" s="7" t="n">
        <v>0.6</v>
      </c>
      <c r="F16" s="1" t="n">
        <v>0.396604011063662</v>
      </c>
      <c r="G16" s="0" t="n">
        <f aca="false" ca="false" dt2D="false" dtr="false" t="normal">F16/$F$19</f>
        <v>0.09915100314541746</v>
      </c>
    </row>
    <row outlineLevel="0" r="17">
      <c r="A17" s="1" t="s">
        <v>7</v>
      </c>
      <c r="B17" s="7" t="n">
        <v>0.5</v>
      </c>
      <c r="C17" s="7" t="n">
        <v>0.8</v>
      </c>
      <c r="D17" s="7" t="n">
        <v>0.5</v>
      </c>
      <c r="E17" s="7" t="n">
        <v>0.7</v>
      </c>
      <c r="F17" s="1" t="n">
        <v>1.52017327549839</v>
      </c>
      <c r="G17" s="0" t="n">
        <f aca="false" ca="false" dt2D="false" dtr="false" t="normal">F17/$F$19</f>
        <v>0.3800433203292182</v>
      </c>
    </row>
    <row outlineLevel="0" r="18">
      <c r="A18" s="1" t="s">
        <v>8</v>
      </c>
      <c r="B18" s="7" t="n">
        <v>0.6</v>
      </c>
      <c r="C18" s="7" t="n">
        <v>0.4</v>
      </c>
      <c r="D18" s="7" t="n">
        <v>0.3</v>
      </c>
      <c r="E18" s="7" t="n">
        <v>0.5</v>
      </c>
      <c r="F18" s="1" t="n">
        <v>0.787147193619523</v>
      </c>
      <c r="G18" s="0" t="n">
        <f aca="false" ca="false" dt2D="false" dtr="false" t="normal">F18/$F$19</f>
        <v>0.19678679915808492</v>
      </c>
    </row>
    <row outlineLevel="0" r="19">
      <c r="F19" s="0" t="n">
        <f aca="false" ca="false" dt2D="false" dtr="false" t="normal">SUM(F15:F18)</f>
        <v>3.9999999846899446</v>
      </c>
    </row>
    <row outlineLevel="0" r="20">
      <c r="A20" s="1" t="s">
        <v>11</v>
      </c>
      <c r="B20" s="1" t="s">
        <v>5</v>
      </c>
      <c r="C20" s="1" t="s">
        <v>6</v>
      </c>
      <c r="D20" s="1" t="s">
        <v>7</v>
      </c>
      <c r="E20" s="1" t="s">
        <v>8</v>
      </c>
    </row>
    <row outlineLevel="0" r="21">
      <c r="A21" s="1" t="s">
        <v>5</v>
      </c>
      <c r="B21" s="8" t="n">
        <v>0.5</v>
      </c>
      <c r="C21" s="8" t="n">
        <v>0.9</v>
      </c>
      <c r="D21" s="8" t="n">
        <v>0.2</v>
      </c>
      <c r="E21" s="8" t="n">
        <v>0.4</v>
      </c>
      <c r="F21" s="1" t="n">
        <v>0.995777583534708</v>
      </c>
      <c r="G21" s="0" t="n">
        <f aca="false" ca="false" dt2D="false" dtr="false" t="normal">F21/$F$25</f>
        <v>0.2489455600932536</v>
      </c>
    </row>
    <row outlineLevel="0" r="22">
      <c r="A22" s="1" t="s">
        <v>6</v>
      </c>
      <c r="B22" s="8" t="n">
        <v>0.1</v>
      </c>
      <c r="C22" s="8" t="n">
        <v>0.5</v>
      </c>
      <c r="D22" s="8" t="n">
        <v>0.7</v>
      </c>
      <c r="E22" s="8" t="n">
        <v>0.4</v>
      </c>
      <c r="F22" s="1" t="n">
        <v>0.678724008543484</v>
      </c>
      <c r="G22" s="0" t="n">
        <f aca="false" ca="false" dt2D="false" dtr="false" t="normal">F22/$F$25</f>
        <v>0.16968179566346556</v>
      </c>
    </row>
    <row outlineLevel="0" r="23">
      <c r="A23" s="1" t="s">
        <v>7</v>
      </c>
      <c r="B23" s="8" t="n">
        <v>0.8</v>
      </c>
      <c r="C23" s="8" t="n">
        <v>0.3</v>
      </c>
      <c r="D23" s="8" t="n">
        <v>0.5</v>
      </c>
      <c r="E23" s="8" t="n">
        <v>0.6</v>
      </c>
      <c r="F23" s="1" t="n">
        <v>1.22371296340202</v>
      </c>
      <c r="G23" s="0" t="n">
        <f aca="false" ca="false" dt2D="false" dtr="false" t="normal">F23/$F$25</f>
        <v>0.3059296715498636</v>
      </c>
    </row>
    <row outlineLevel="0" r="24">
      <c r="A24" s="1" t="s">
        <v>8</v>
      </c>
      <c r="B24" s="8" t="n">
        <v>0.6</v>
      </c>
      <c r="C24" s="8" t="n">
        <v>0.6</v>
      </c>
      <c r="D24" s="8" t="n">
        <v>0.4</v>
      </c>
      <c r="E24" s="8" t="n">
        <v>0.5</v>
      </c>
      <c r="F24" s="1" t="n">
        <v>1.10176673826809</v>
      </c>
      <c r="G24" s="0" t="n">
        <f aca="false" ca="false" dt2D="false" dtr="false" t="normal">F24/$F$25</f>
        <v>0.27544297269341717</v>
      </c>
    </row>
    <row outlineLevel="0" r="25">
      <c r="F25" s="0" t="n">
        <f aca="false" ca="false" dt2D="false" dtr="false" t="normal">SUM(F21:F24)</f>
        <v>3.9999812937483004</v>
      </c>
    </row>
  </sheetData>
  <pageMargins bottom="0.75" footer="0.300000011920929" header="0.300000011920929" left="0.700000047683716" right="0.700000047683716" top="0.75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12"/>
  <sheetViews>
    <sheetView showZeros="true" workbookViewId="0"/>
  </sheetViews>
  <sheetFormatPr baseColWidth="8" customHeight="false" defaultColWidth="9.14062530925693" defaultRowHeight="15" zeroHeight="false"/>
  <sheetData>
    <row outlineLevel="0" r="1">
      <c r="A1" s="0" t="s">
        <v>12</v>
      </c>
      <c r="B1" s="0" t="n">
        <v>1</v>
      </c>
      <c r="C1" s="0" t="n">
        <v>2</v>
      </c>
      <c r="D1" s="0" t="n">
        <v>3</v>
      </c>
      <c r="E1" s="0" t="n">
        <v>4</v>
      </c>
      <c r="G1" s="0" t="s">
        <v>13</v>
      </c>
    </row>
    <row outlineLevel="0" r="2">
      <c r="A2" s="0" t="n">
        <v>1</v>
      </c>
      <c r="B2" s="1" t="n">
        <v>0.5</v>
      </c>
      <c r="C2" s="1" t="n">
        <v>0.6</v>
      </c>
      <c r="D2" s="1" t="n">
        <v>0.7</v>
      </c>
      <c r="E2" s="1" t="n">
        <v>0.2</v>
      </c>
      <c r="G2" s="1" t="e">
        <f aca="false" ca="false" dt2D="false" dtr="false" t="normal">(B2-B9)^2</f>
        <v>#NAME?</v>
      </c>
      <c r="H2" s="1" t="e">
        <f aca="false" ca="false" dt2D="false" dtr="false" t="normal">(C2-C9)^2</f>
        <v>#NAME?</v>
      </c>
      <c r="I2" s="1" t="e">
        <f aca="false" ca="false" dt2D="false" dtr="false" t="normal">(D2-D9)^2</f>
        <v>#NAME?</v>
      </c>
      <c r="J2" s="1" t="e">
        <f aca="false" ca="false" dt2D="false" dtr="false" t="normal">(E2-E9)^2</f>
        <v>#NAME?</v>
      </c>
    </row>
    <row outlineLevel="0" r="3">
      <c r="A3" s="0" t="n">
        <v>2</v>
      </c>
      <c r="B3" s="1" t="n">
        <v>0.4</v>
      </c>
      <c r="C3" s="1" t="n">
        <v>0.5</v>
      </c>
      <c r="D3" s="1" t="n">
        <v>0.3</v>
      </c>
      <c r="E3" s="1" t="n">
        <v>0.7</v>
      </c>
      <c r="G3" s="1" t="e">
        <f aca="false" ca="false" dt2D="false" dtr="false" t="normal">(B3-B10)^2</f>
        <v>#NAME?</v>
      </c>
      <c r="H3" s="1" t="e">
        <f aca="false" ca="false" dt2D="false" dtr="false" t="normal">(C3-C10)^2</f>
        <v>#NAME?</v>
      </c>
      <c r="I3" s="1" t="e">
        <f aca="false" ca="false" dt2D="false" dtr="false" t="normal">(D3-D10)^2</f>
        <v>#NAME?</v>
      </c>
      <c r="J3" s="1" t="e">
        <f aca="false" ca="false" dt2D="false" dtr="false" t="normal">(E3-E10)^2</f>
        <v>#NAME?</v>
      </c>
    </row>
    <row outlineLevel="0" r="4">
      <c r="A4" s="0" t="n">
        <v>3</v>
      </c>
      <c r="B4" s="1" t="n">
        <v>0.3</v>
      </c>
      <c r="C4" s="1" t="n">
        <v>0.7</v>
      </c>
      <c r="D4" s="1" t="n">
        <v>0.5</v>
      </c>
      <c r="E4" s="1" t="n">
        <v>0.8</v>
      </c>
      <c r="G4" s="1" t="e">
        <f aca="false" ca="false" dt2D="false" dtr="false" t="normal">(B4-B11)^2</f>
        <v>#NAME?</v>
      </c>
      <c r="H4" s="1" t="e">
        <f aca="false" ca="false" dt2D="false" dtr="false" t="normal">(C4-C11)^2</f>
        <v>#NAME?</v>
      </c>
      <c r="I4" s="1" t="e">
        <f aca="false" ca="false" dt2D="false" dtr="false" t="normal">(D4-D11)^2</f>
        <v>#NAME?</v>
      </c>
      <c r="J4" s="1" t="e">
        <f aca="false" ca="false" dt2D="false" dtr="false" t="normal">(E4-E11)^2</f>
        <v>#NAME?</v>
      </c>
    </row>
    <row outlineLevel="0" r="5">
      <c r="A5" s="0" t="n">
        <v>4</v>
      </c>
      <c r="B5" s="1" t="n">
        <v>0.8</v>
      </c>
      <c r="C5" s="1" t="n">
        <v>0.3</v>
      </c>
      <c r="D5" s="1" t="n">
        <v>0.2</v>
      </c>
      <c r="E5" s="1" t="n">
        <v>0.5</v>
      </c>
      <c r="G5" s="1" t="e">
        <f aca="false" ca="false" dt2D="false" dtr="false" t="normal">(B5-B12)^2</f>
        <v>#NAME?</v>
      </c>
      <c r="H5" s="1" t="e">
        <f aca="false" ca="false" dt2D="false" dtr="false" t="normal">(C5-C12)^2</f>
        <v>#NAME?</v>
      </c>
      <c r="I5" s="1" t="e">
        <f aca="false" ca="false" dt2D="false" dtr="false" t="normal">(D5-D12)^2</f>
        <v>#NAME?</v>
      </c>
      <c r="J5" s="1" t="e">
        <f aca="false" ca="false" dt2D="false" dtr="false" t="normal">(E5-E12)^2</f>
        <v>#NAME?</v>
      </c>
    </row>
    <row outlineLevel="0" r="7">
      <c r="A7" s="0" t="s">
        <v>14</v>
      </c>
      <c r="G7" s="0" t="s">
        <v>15</v>
      </c>
      <c r="H7" s="1" t="e">
        <f aca="false" ca="false" dt2D="false" dtr="false" t="normal">SUM(G2:J5)</f>
        <v>#NAME?</v>
      </c>
    </row>
    <row outlineLevel="0" r="8">
      <c r="B8" s="0" t="e">
        <f aca="false" ca="false" dt2D="false" dtr="false" ref="B8:E8" t="array">TRANSPOSE(A9:A12)</f>
        <v>#NAME?</v>
      </c>
      <c r="C8" s="0" t="n"/>
      <c r="D8" s="0" t="n"/>
      <c r="E8" s="0" t="n"/>
    </row>
    <row outlineLevel="0" r="9">
      <c r="A9" s="0" t="n">
        <v>0.996545334588645</v>
      </c>
      <c r="B9" s="1" t="e">
        <f aca="false" ca="false" dt2D="false" dtr="false" t="normal">EXP($A9-B$8)/(1+EXP($A9-B$8))</f>
        <v>#NAME?</v>
      </c>
      <c r="C9" s="1" t="e">
        <f aca="false" ca="false" dt2D="false" dtr="false" t="normal">EXP($A9-C$8)/(1+EXP($A9-C$8))</f>
        <v>#NAME?</v>
      </c>
      <c r="D9" s="1" t="e">
        <f aca="false" ca="false" dt2D="false" dtr="false" t="normal">EXP($A9-D$8)/(1+EXP($A9-D$8))</f>
        <v>#NAME?</v>
      </c>
      <c r="E9" s="1" t="e">
        <f aca="false" ca="false" dt2D="false" dtr="false" t="normal">EXP($A9-E$8)/(1+EXP($A9-E$8))</f>
        <v>#NAME?</v>
      </c>
    </row>
    <row outlineLevel="0" r="10">
      <c r="A10" s="0" t="n">
        <v>0.902383864012823</v>
      </c>
      <c r="B10" s="1" t="e">
        <f aca="false" ca="false" dt2D="false" dtr="false" t="normal">EXP($A10-B$8)/(1+EXP($A10-B$8))</f>
        <v>#NAME?</v>
      </c>
      <c r="C10" s="1" t="e">
        <f aca="false" ca="false" dt2D="false" dtr="false" t="normal">EXP($A10-C$8)/(1+EXP($A10-C$8))</f>
        <v>#NAME?</v>
      </c>
      <c r="D10" s="1" t="e">
        <f aca="false" ca="false" dt2D="false" dtr="false" t="normal">EXP($A10-D$8)/(1+EXP($A10-D$8))</f>
        <v>#NAME?</v>
      </c>
      <c r="E10" s="1" t="e">
        <f aca="false" ca="false" dt2D="false" dtr="false" t="normal">EXP($A10-E$8)/(1+EXP($A10-E$8))</f>
        <v>#NAME?</v>
      </c>
    </row>
    <row outlineLevel="0" r="11">
      <c r="A11" s="0" t="n">
        <v>1.29597834241454</v>
      </c>
      <c r="B11" s="1" t="e">
        <f aca="false" ca="false" dt2D="false" dtr="false" t="normal">EXP($A11-B$8)/(1+EXP($A11-B$8))</f>
        <v>#NAME?</v>
      </c>
      <c r="C11" s="1" t="e">
        <f aca="false" ca="false" dt2D="false" dtr="false" t="normal">EXP($A11-C$8)/(1+EXP($A11-C$8))</f>
        <v>#NAME?</v>
      </c>
      <c r="D11" s="1" t="e">
        <f aca="false" ca="false" dt2D="false" dtr="false" t="normal">EXP($A11-D$8)/(1+EXP($A11-D$8))</f>
        <v>#NAME?</v>
      </c>
      <c r="E11" s="1" t="e">
        <f aca="false" ca="false" dt2D="false" dtr="false" t="normal">EXP($A11-E$8)/(1+EXP($A11-E$8))</f>
        <v>#NAME?</v>
      </c>
    </row>
    <row outlineLevel="0" r="12">
      <c r="A12" s="0" t="n">
        <v>0.805077223441682</v>
      </c>
      <c r="B12" s="1" t="e">
        <f aca="false" ca="false" dt2D="false" dtr="false" t="normal">EXP($A12-B$8)/(1+EXP($A12-B$8))</f>
        <v>#NAME?</v>
      </c>
      <c r="C12" s="1" t="e">
        <f aca="false" ca="false" dt2D="false" dtr="false" t="normal">EXP($A12-C$8)/(1+EXP($A12-C$8))</f>
        <v>#NAME?</v>
      </c>
      <c r="D12" s="1" t="e">
        <f aca="false" ca="false" dt2D="false" dtr="false" t="normal">EXP($A12-D$8)/(1+EXP($A12-D$8))</f>
        <v>#NAME?</v>
      </c>
      <c r="E12" s="1" t="e">
        <f aca="false" ca="false" dt2D="false" dtr="false" t="normal">EXP($A12-E$8)/(1+EXP($A12-E$8))</f>
        <v>#NAME?</v>
      </c>
    </row>
  </sheetData>
  <pageMargins bottom="0.75" footer="0.300000011920929" header="0.300000011920929" left="0.700000047683716" right="0.700000047683716" top="0.75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12"/>
  <sheetViews>
    <sheetView showZeros="true" workbookViewId="0"/>
  </sheetViews>
  <sheetFormatPr baseColWidth="8" customHeight="false" defaultColWidth="9.14062530925693" defaultRowHeight="15" zeroHeight="false"/>
  <sheetData>
    <row outlineLevel="0" r="1">
      <c r="A1" s="0" t="s">
        <v>12</v>
      </c>
      <c r="B1" s="0" t="n">
        <v>1</v>
      </c>
      <c r="C1" s="0" t="n">
        <v>2</v>
      </c>
      <c r="D1" s="0" t="n">
        <v>3</v>
      </c>
      <c r="E1" s="0" t="n">
        <v>4</v>
      </c>
      <c r="G1" s="0" t="s">
        <v>13</v>
      </c>
    </row>
    <row outlineLevel="0" r="2">
      <c r="A2" s="0" t="n">
        <v>1</v>
      </c>
      <c r="B2" s="1" t="n">
        <v>0.5</v>
      </c>
      <c r="C2" s="1" t="n">
        <v>0.9</v>
      </c>
      <c r="D2" s="1" t="n">
        <v>0.2</v>
      </c>
      <c r="E2" s="1" t="n">
        <v>0.4</v>
      </c>
      <c r="G2" s="1" t="e">
        <f aca="false" ca="false" dt2D="false" dtr="false" t="normal">(B2-B9)^2</f>
        <v>#NAME?</v>
      </c>
      <c r="H2" s="1" t="e">
        <f aca="false" ca="false" dt2D="false" dtr="false" t="normal">(C2-C9)^2</f>
        <v>#NAME?</v>
      </c>
      <c r="I2" s="1" t="e">
        <f aca="false" ca="false" dt2D="false" dtr="false" t="normal">(D2-D9)^2</f>
        <v>#NAME?</v>
      </c>
      <c r="J2" s="1" t="e">
        <f aca="false" ca="false" dt2D="false" dtr="false" t="normal">(E2-E9)^2</f>
        <v>#NAME?</v>
      </c>
    </row>
    <row outlineLevel="0" r="3">
      <c r="A3" s="0" t="n">
        <v>2</v>
      </c>
      <c r="B3" s="1" t="n">
        <v>0.1</v>
      </c>
      <c r="C3" s="1" t="n">
        <v>0.5</v>
      </c>
      <c r="D3" s="1" t="n">
        <v>0.7</v>
      </c>
      <c r="E3" s="1" t="n">
        <v>0.4</v>
      </c>
      <c r="G3" s="1" t="e">
        <f aca="false" ca="false" dt2D="false" dtr="false" t="normal">(B3-B10)^2</f>
        <v>#NAME?</v>
      </c>
      <c r="H3" s="1" t="e">
        <f aca="false" ca="false" dt2D="false" dtr="false" t="normal">(C3-C10)^2</f>
        <v>#NAME?</v>
      </c>
      <c r="I3" s="1" t="e">
        <f aca="false" ca="false" dt2D="false" dtr="false" t="normal">(D3-D10)^2</f>
        <v>#NAME?</v>
      </c>
      <c r="J3" s="1" t="e">
        <f aca="false" ca="false" dt2D="false" dtr="false" t="normal">(E3-E10)^2</f>
        <v>#NAME?</v>
      </c>
    </row>
    <row outlineLevel="0" r="4">
      <c r="A4" s="0" t="n">
        <v>3</v>
      </c>
      <c r="B4" s="1" t="n">
        <v>0.8</v>
      </c>
      <c r="C4" s="1" t="n">
        <v>0.3</v>
      </c>
      <c r="D4" s="1" t="n">
        <v>0.5</v>
      </c>
      <c r="E4" s="1" t="n">
        <v>0.6</v>
      </c>
      <c r="G4" s="1" t="e">
        <f aca="false" ca="false" dt2D="false" dtr="false" t="normal">(B4-B11)^2</f>
        <v>#NAME?</v>
      </c>
      <c r="H4" s="1" t="e">
        <f aca="false" ca="false" dt2D="false" dtr="false" t="normal">(C4-C11)^2</f>
        <v>#NAME?</v>
      </c>
      <c r="I4" s="1" t="e">
        <f aca="false" ca="false" dt2D="false" dtr="false" t="normal">(D4-D11)^2</f>
        <v>#NAME?</v>
      </c>
      <c r="J4" s="1" t="e">
        <f aca="false" ca="false" dt2D="false" dtr="false" t="normal">(E4-E11)^2</f>
        <v>#NAME?</v>
      </c>
    </row>
    <row outlineLevel="0" r="5">
      <c r="A5" s="0" t="n">
        <v>4</v>
      </c>
      <c r="B5" s="1" t="n">
        <v>0.6</v>
      </c>
      <c r="C5" s="1" t="n">
        <v>0.6</v>
      </c>
      <c r="D5" s="1" t="n">
        <v>0.4</v>
      </c>
      <c r="E5" s="1" t="n">
        <v>0.5</v>
      </c>
      <c r="G5" s="1" t="e">
        <f aca="false" ca="false" dt2D="false" dtr="false" t="normal">(B5-B12)^2</f>
        <v>#NAME?</v>
      </c>
      <c r="H5" s="1" t="e">
        <f aca="false" ca="false" dt2D="false" dtr="false" t="normal">(C5-C12)^2</f>
        <v>#NAME?</v>
      </c>
      <c r="I5" s="1" t="e">
        <f aca="false" ca="false" dt2D="false" dtr="false" t="normal">(D5-D12)^2</f>
        <v>#NAME?</v>
      </c>
      <c r="J5" s="1" t="e">
        <f aca="false" ca="false" dt2D="false" dtr="false" t="normal">(E5-E12)^2</f>
        <v>#NAME?</v>
      </c>
    </row>
    <row outlineLevel="0" r="7">
      <c r="A7" s="0" t="s">
        <v>14</v>
      </c>
      <c r="G7" s="0" t="s">
        <v>15</v>
      </c>
      <c r="H7" s="1" t="e">
        <f aca="false" ca="false" dt2D="false" dtr="false" t="normal">SUM(G2:J5)</f>
        <v>#NAME?</v>
      </c>
    </row>
    <row outlineLevel="0" r="8">
      <c r="B8" s="0" t="e">
        <f aca="false" ca="false" dt2D="false" dtr="false" ref="B8:E8" t="array">TRANSPOSE(A9:A12)</f>
        <v>#NAME?</v>
      </c>
      <c r="C8" s="0" t="n"/>
      <c r="D8" s="0" t="n"/>
      <c r="E8" s="0" t="n"/>
    </row>
    <row outlineLevel="0" r="9">
      <c r="A9" s="0" t="n">
        <v>0.995777583534708</v>
      </c>
      <c r="B9" s="1" t="e">
        <f aca="false" ca="false" dt2D="false" dtr="false" t="normal">EXP($A9-B$8)/(1+EXP($A9-B$8))</f>
        <v>#NAME?</v>
      </c>
      <c r="C9" s="1" t="e">
        <f aca="false" ca="false" dt2D="false" dtr="false" t="normal">EXP($A9-C$8)/(1+EXP($A9-C$8))</f>
        <v>#NAME?</v>
      </c>
      <c r="D9" s="1" t="e">
        <f aca="false" ca="false" dt2D="false" dtr="false" t="normal">EXP($A9-D$8)/(1+EXP($A9-D$8))</f>
        <v>#NAME?</v>
      </c>
      <c r="E9" s="1" t="e">
        <f aca="false" ca="false" dt2D="false" dtr="false" t="normal">EXP($A9-E$8)/(1+EXP($A9-E$8))</f>
        <v>#NAME?</v>
      </c>
    </row>
    <row outlineLevel="0" r="10">
      <c r="A10" s="0" t="n">
        <v>0.678724008543484</v>
      </c>
      <c r="B10" s="1" t="e">
        <f aca="false" ca="false" dt2D="false" dtr="false" t="normal">EXP($A10-B$8)/(1+EXP($A10-B$8))</f>
        <v>#NAME?</v>
      </c>
      <c r="C10" s="1" t="e">
        <f aca="false" ca="false" dt2D="false" dtr="false" t="normal">EXP($A10-C$8)/(1+EXP($A10-C$8))</f>
        <v>#NAME?</v>
      </c>
      <c r="D10" s="1" t="e">
        <f aca="false" ca="false" dt2D="false" dtr="false" t="normal">EXP($A10-D$8)/(1+EXP($A10-D$8))</f>
        <v>#NAME?</v>
      </c>
      <c r="E10" s="1" t="e">
        <f aca="false" ca="false" dt2D="false" dtr="false" t="normal">EXP($A10-E$8)/(1+EXP($A10-E$8))</f>
        <v>#NAME?</v>
      </c>
    </row>
    <row outlineLevel="0" r="11">
      <c r="A11" s="0" t="n">
        <v>1.22371296340202</v>
      </c>
      <c r="B11" s="1" t="e">
        <f aca="false" ca="false" dt2D="false" dtr="false" t="normal">EXP($A11-B$8)/(1+EXP($A11-B$8))</f>
        <v>#NAME?</v>
      </c>
      <c r="C11" s="1" t="e">
        <f aca="false" ca="false" dt2D="false" dtr="false" t="normal">EXP($A11-C$8)/(1+EXP($A11-C$8))</f>
        <v>#NAME?</v>
      </c>
      <c r="D11" s="1" t="e">
        <f aca="false" ca="false" dt2D="false" dtr="false" t="normal">EXP($A11-D$8)/(1+EXP($A11-D$8))</f>
        <v>#NAME?</v>
      </c>
      <c r="E11" s="1" t="e">
        <f aca="false" ca="false" dt2D="false" dtr="false" t="normal">EXP($A11-E$8)/(1+EXP($A11-E$8))</f>
        <v>#NAME?</v>
      </c>
    </row>
    <row outlineLevel="0" r="12">
      <c r="A12" s="0" t="n">
        <v>1.10176673826809</v>
      </c>
      <c r="B12" s="1" t="e">
        <f aca="false" ca="false" dt2D="false" dtr="false" t="normal">EXP($A12-B$8)/(1+EXP($A12-B$8))</f>
        <v>#NAME?</v>
      </c>
      <c r="C12" s="1" t="e">
        <f aca="false" ca="false" dt2D="false" dtr="false" t="normal">EXP($A12-C$8)/(1+EXP($A12-C$8))</f>
        <v>#NAME?</v>
      </c>
      <c r="D12" s="1" t="e">
        <f aca="false" ca="false" dt2D="false" dtr="false" t="normal">EXP($A12-D$8)/(1+EXP($A12-D$8))</f>
        <v>#NAME?</v>
      </c>
      <c r="E12" s="1" t="e">
        <f aca="false" ca="false" dt2D="false" dtr="false" t="normal">EXP($A12-E$8)/(1+EXP($A12-E$8))</f>
        <v>#NAME?</v>
      </c>
    </row>
  </sheetData>
  <pageMargins bottom="0.75" footer="0.300000011920929" header="0.300000011920929" left="0.700000047683716" right="0.700000047683716" top="0.75"/>
</worksheet>
</file>

<file path=xl/worksheets/sheet4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12"/>
  <sheetViews>
    <sheetView showZeros="true" workbookViewId="0"/>
  </sheetViews>
  <sheetFormatPr baseColWidth="8" customHeight="false" defaultColWidth="9.14062530925693" defaultRowHeight="15" zeroHeight="false"/>
  <sheetData>
    <row outlineLevel="0" r="1">
      <c r="A1" s="0" t="s">
        <v>12</v>
      </c>
      <c r="B1" s="0" t="n">
        <v>1</v>
      </c>
      <c r="C1" s="0" t="n">
        <v>2</v>
      </c>
      <c r="D1" s="0" t="n">
        <v>3</v>
      </c>
      <c r="E1" s="0" t="n">
        <v>4</v>
      </c>
      <c r="G1" s="0" t="s">
        <v>13</v>
      </c>
    </row>
    <row outlineLevel="0" r="2">
      <c r="A2" s="0" t="n">
        <v>1</v>
      </c>
      <c r="B2" s="1" t="n">
        <v>0.5</v>
      </c>
      <c r="C2" s="1" t="n">
        <v>0.9</v>
      </c>
      <c r="D2" s="1" t="n">
        <v>0.5</v>
      </c>
      <c r="E2" s="1" t="n">
        <v>0.4</v>
      </c>
      <c r="G2" s="1" t="e">
        <f aca="false" ca="false" dt2D="false" dtr="false" t="normal">(B2-B9)^2</f>
        <v>#NAME?</v>
      </c>
      <c r="H2" s="1" t="e">
        <f aca="false" ca="false" dt2D="false" dtr="false" t="normal">(C2-C9)^2</f>
        <v>#NAME?</v>
      </c>
      <c r="I2" s="1" t="e">
        <f aca="false" ca="false" dt2D="false" dtr="false" t="normal">(D2-D9)^2</f>
        <v>#NAME?</v>
      </c>
      <c r="J2" s="1" t="e">
        <f aca="false" ca="false" dt2D="false" dtr="false" t="normal">(E2-E9)^2</f>
        <v>#NAME?</v>
      </c>
    </row>
    <row outlineLevel="0" r="3">
      <c r="A3" s="0" t="n">
        <v>2</v>
      </c>
      <c r="B3" s="1" t="n">
        <v>0.1</v>
      </c>
      <c r="C3" s="1" t="n">
        <v>0.5</v>
      </c>
      <c r="D3" s="1" t="n">
        <v>0.2</v>
      </c>
      <c r="E3" s="1" t="n">
        <v>0.6</v>
      </c>
      <c r="G3" s="1" t="e">
        <f aca="false" ca="false" dt2D="false" dtr="false" t="normal">(B3-B10)^2</f>
        <v>#NAME?</v>
      </c>
      <c r="H3" s="1" t="e">
        <f aca="false" ca="false" dt2D="false" dtr="false" t="normal">(C3-C10)^2</f>
        <v>#NAME?</v>
      </c>
      <c r="I3" s="1" t="e">
        <f aca="false" ca="false" dt2D="false" dtr="false" t="normal">(D3-D10)^2</f>
        <v>#NAME?</v>
      </c>
      <c r="J3" s="1" t="e">
        <f aca="false" ca="false" dt2D="false" dtr="false" t="normal">(E3-E10)^2</f>
        <v>#NAME?</v>
      </c>
    </row>
    <row outlineLevel="0" r="4">
      <c r="A4" s="0" t="n">
        <v>3</v>
      </c>
      <c r="B4" s="1" t="n">
        <v>0.5</v>
      </c>
      <c r="C4" s="1" t="n">
        <v>0.8</v>
      </c>
      <c r="D4" s="1" t="n">
        <v>0.5</v>
      </c>
      <c r="E4" s="1" t="n">
        <v>0.7</v>
      </c>
      <c r="G4" s="1" t="e">
        <f aca="false" ca="false" dt2D="false" dtr="false" t="normal">(B4-B11)^2</f>
        <v>#NAME?</v>
      </c>
      <c r="H4" s="1" t="e">
        <f aca="false" ca="false" dt2D="false" dtr="false" t="normal">(C4-C11)^2</f>
        <v>#NAME?</v>
      </c>
      <c r="I4" s="1" t="e">
        <f aca="false" ca="false" dt2D="false" dtr="false" t="normal">(D4-D11)^2</f>
        <v>#NAME?</v>
      </c>
      <c r="J4" s="1" t="e">
        <f aca="false" ca="false" dt2D="false" dtr="false" t="normal">(E4-E11)^2</f>
        <v>#NAME?</v>
      </c>
    </row>
    <row outlineLevel="0" r="5">
      <c r="A5" s="0" t="n">
        <v>4</v>
      </c>
      <c r="B5" s="1" t="n">
        <v>0.6</v>
      </c>
      <c r="C5" s="1" t="n">
        <v>0.4</v>
      </c>
      <c r="D5" s="1" t="n">
        <v>0.3</v>
      </c>
      <c r="E5" s="1" t="n">
        <v>0.5</v>
      </c>
      <c r="G5" s="1" t="e">
        <f aca="false" ca="false" dt2D="false" dtr="false" t="normal">(B5-B12)^2</f>
        <v>#NAME?</v>
      </c>
      <c r="H5" s="1" t="e">
        <f aca="false" ca="false" dt2D="false" dtr="false" t="normal">(C5-C12)^2</f>
        <v>#NAME?</v>
      </c>
      <c r="I5" s="1" t="e">
        <f aca="false" ca="false" dt2D="false" dtr="false" t="normal">(D5-D12)^2</f>
        <v>#NAME?</v>
      </c>
      <c r="J5" s="1" t="e">
        <f aca="false" ca="false" dt2D="false" dtr="false" t="normal">(E5-E12)^2</f>
        <v>#NAME?</v>
      </c>
    </row>
    <row outlineLevel="0" r="7">
      <c r="A7" s="0" t="s">
        <v>14</v>
      </c>
      <c r="G7" s="0" t="s">
        <v>15</v>
      </c>
      <c r="H7" s="1" t="e">
        <f aca="false" ca="false" dt2D="false" dtr="false" t="normal">SUM(G2:J5)</f>
        <v>#NAME?</v>
      </c>
    </row>
    <row outlineLevel="0" r="8">
      <c r="B8" s="0" t="e">
        <f aca="false" ca="false" dt2D="false" dtr="false" ref="B8:E8" t="array">TRANSPOSE(A9:A12)</f>
        <v>#NAME?</v>
      </c>
      <c r="C8" s="0" t="n"/>
      <c r="D8" s="0" t="n"/>
      <c r="E8" s="0" t="n"/>
    </row>
    <row outlineLevel="0" r="9">
      <c r="A9" s="0" t="n">
        <v>1.29607550450837</v>
      </c>
      <c r="B9" s="1" t="e">
        <f aca="false" ca="false" dt2D="false" dtr="false" t="normal">EXP($A9-B$8)/(1+EXP($A9-B$8))</f>
        <v>#NAME?</v>
      </c>
      <c r="C9" s="1" t="e">
        <f aca="false" ca="false" dt2D="false" dtr="false" t="normal">EXP($A9-C$8)/(1+EXP($A9-C$8))</f>
        <v>#NAME?</v>
      </c>
      <c r="D9" s="1" t="e">
        <f aca="false" ca="false" dt2D="false" dtr="false" t="normal">EXP($A9-D$8)/(1+EXP($A9-D$8))</f>
        <v>#NAME?</v>
      </c>
      <c r="E9" s="1" t="e">
        <f aca="false" ca="false" dt2D="false" dtr="false" t="normal">EXP($A9-E$8)/(1+EXP($A9-E$8))</f>
        <v>#NAME?</v>
      </c>
    </row>
    <row outlineLevel="0" r="10">
      <c r="A10" s="0" t="n">
        <v>0.396604011063662</v>
      </c>
      <c r="B10" s="1" t="e">
        <f aca="false" ca="false" dt2D="false" dtr="false" t="normal">EXP($A10-B$8)/(1+EXP($A10-B$8))</f>
        <v>#NAME?</v>
      </c>
      <c r="C10" s="1" t="e">
        <f aca="false" ca="false" dt2D="false" dtr="false" t="normal">EXP($A10-C$8)/(1+EXP($A10-C$8))</f>
        <v>#NAME?</v>
      </c>
      <c r="D10" s="1" t="e">
        <f aca="false" ca="false" dt2D="false" dtr="false" t="normal">EXP($A10-D$8)/(1+EXP($A10-D$8))</f>
        <v>#NAME?</v>
      </c>
      <c r="E10" s="1" t="e">
        <f aca="false" ca="false" dt2D="false" dtr="false" t="normal">EXP($A10-E$8)/(1+EXP($A10-E$8))</f>
        <v>#NAME?</v>
      </c>
    </row>
    <row outlineLevel="0" r="11">
      <c r="A11" s="0" t="n">
        <v>1.52017327549839</v>
      </c>
      <c r="B11" s="1" t="e">
        <f aca="false" ca="false" dt2D="false" dtr="false" t="normal">EXP($A11-B$8)/(1+EXP($A11-B$8))</f>
        <v>#NAME?</v>
      </c>
      <c r="C11" s="1" t="e">
        <f aca="false" ca="false" dt2D="false" dtr="false" t="normal">EXP($A11-C$8)/(1+EXP($A11-C$8))</f>
        <v>#NAME?</v>
      </c>
      <c r="D11" s="1" t="e">
        <f aca="false" ca="false" dt2D="false" dtr="false" t="normal">EXP($A11-D$8)/(1+EXP($A11-D$8))</f>
        <v>#NAME?</v>
      </c>
      <c r="E11" s="1" t="e">
        <f aca="false" ca="false" dt2D="false" dtr="false" t="normal">EXP($A11-E$8)/(1+EXP($A11-E$8))</f>
        <v>#NAME?</v>
      </c>
    </row>
    <row outlineLevel="0" r="12">
      <c r="A12" s="0" t="n">
        <v>0.787147193619523</v>
      </c>
      <c r="B12" s="1" t="e">
        <f aca="false" ca="false" dt2D="false" dtr="false" t="normal">EXP($A12-B$8)/(1+EXP($A12-B$8))</f>
        <v>#NAME?</v>
      </c>
      <c r="C12" s="1" t="e">
        <f aca="false" ca="false" dt2D="false" dtr="false" t="normal">EXP($A12-C$8)/(1+EXP($A12-C$8))</f>
        <v>#NAME?</v>
      </c>
      <c r="D12" s="1" t="e">
        <f aca="false" ca="false" dt2D="false" dtr="false" t="normal">EXP($A12-D$8)/(1+EXP($A12-D$8))</f>
        <v>#NAME?</v>
      </c>
      <c r="E12" s="1" t="e">
        <f aca="false" ca="false" dt2D="false" dtr="false" t="normal">EXP($A12-E$8)/(1+EXP($A12-E$8))</f>
        <v>#NAME?</v>
      </c>
    </row>
  </sheetData>
  <pageMargins bottom="0.75" footer="0.300000011920929" header="0.300000011920929" left="0.700000047683716" right="0.700000047683716" top="0.75"/>
</worksheet>
</file>

<file path=xl/worksheets/sheet5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12"/>
  <sheetViews>
    <sheetView showZeros="true" workbookViewId="0"/>
  </sheetViews>
  <sheetFormatPr baseColWidth="8" customHeight="false" defaultColWidth="9.14062530925693" defaultRowHeight="15" zeroHeight="false"/>
  <sheetData>
    <row outlineLevel="0" r="1">
      <c r="A1" s="0" t="s">
        <v>12</v>
      </c>
      <c r="B1" s="0" t="n">
        <v>1</v>
      </c>
      <c r="C1" s="0" t="n">
        <v>2</v>
      </c>
      <c r="D1" s="0" t="n">
        <v>3</v>
      </c>
      <c r="E1" s="0" t="n">
        <v>4</v>
      </c>
      <c r="G1" s="0" t="s">
        <v>13</v>
      </c>
    </row>
    <row outlineLevel="0" r="2">
      <c r="A2" s="0" t="n">
        <v>1</v>
      </c>
      <c r="B2" s="1" t="n">
        <v>0.5</v>
      </c>
      <c r="C2" s="1" t="n">
        <v>0.2</v>
      </c>
      <c r="D2" s="1" t="n">
        <v>0.6</v>
      </c>
      <c r="E2" s="1" t="n">
        <v>0.4</v>
      </c>
      <c r="G2" s="1" t="e">
        <f aca="false" ca="false" dt2D="false" dtr="false" t="normal">(B2-B9)^2</f>
        <v>#NAME?</v>
      </c>
      <c r="H2" s="1" t="e">
        <f aca="false" ca="false" dt2D="false" dtr="false" t="normal">(C2-C9)^2</f>
        <v>#NAME?</v>
      </c>
      <c r="I2" s="1" t="e">
        <f aca="false" ca="false" dt2D="false" dtr="false" t="normal">(D2-D9)^2</f>
        <v>#NAME?</v>
      </c>
      <c r="J2" s="1" t="e">
        <f aca="false" ca="false" dt2D="false" dtr="false" t="normal">(E2-E9)^2</f>
        <v>#NAME?</v>
      </c>
    </row>
    <row outlineLevel="0" r="3">
      <c r="A3" s="0" t="n">
        <v>2</v>
      </c>
      <c r="B3" s="1" t="n">
        <v>0.8</v>
      </c>
      <c r="C3" s="1" t="n">
        <v>0.5</v>
      </c>
      <c r="D3" s="1" t="n">
        <v>0.7</v>
      </c>
      <c r="E3" s="1" t="n">
        <v>0.4</v>
      </c>
      <c r="G3" s="1" t="e">
        <f aca="false" ca="false" dt2D="false" dtr="false" t="normal">(B3-B10)^2</f>
        <v>#NAME?</v>
      </c>
      <c r="H3" s="1" t="e">
        <f aca="false" ca="false" dt2D="false" dtr="false" t="normal">(C3-C10)^2</f>
        <v>#NAME?</v>
      </c>
      <c r="I3" s="1" t="e">
        <f aca="false" ca="false" dt2D="false" dtr="false" t="normal">(D3-D10)^2</f>
        <v>#NAME?</v>
      </c>
      <c r="J3" s="1" t="e">
        <f aca="false" ca="false" dt2D="false" dtr="false" t="normal">(E3-E10)^2</f>
        <v>#NAME?</v>
      </c>
    </row>
    <row outlineLevel="0" r="4">
      <c r="A4" s="0" t="n">
        <v>3</v>
      </c>
      <c r="B4" s="1" t="n">
        <v>0.4</v>
      </c>
      <c r="C4" s="1" t="n">
        <v>0.3</v>
      </c>
      <c r="D4" s="1" t="n">
        <v>0.5</v>
      </c>
      <c r="E4" s="1" t="n">
        <v>0.7</v>
      </c>
      <c r="G4" s="1" t="e">
        <f aca="false" ca="false" dt2D="false" dtr="false" t="normal">(B4-B11)^2</f>
        <v>#NAME?</v>
      </c>
      <c r="H4" s="1" t="e">
        <f aca="false" ca="false" dt2D="false" dtr="false" t="normal">(C4-C11)^2</f>
        <v>#NAME?</v>
      </c>
      <c r="I4" s="1" t="e">
        <f aca="false" ca="false" dt2D="false" dtr="false" t="normal">(D4-D11)^2</f>
        <v>#NAME?</v>
      </c>
      <c r="J4" s="1" t="e">
        <f aca="false" ca="false" dt2D="false" dtr="false" t="normal">(E4-E11)^2</f>
        <v>#NAME?</v>
      </c>
    </row>
    <row outlineLevel="0" r="5">
      <c r="A5" s="0" t="n">
        <v>4</v>
      </c>
      <c r="B5" s="1" t="n">
        <v>0.6</v>
      </c>
      <c r="C5" s="1" t="n">
        <v>0.6</v>
      </c>
      <c r="D5" s="1" t="n">
        <v>0.3</v>
      </c>
      <c r="E5" s="1" t="n">
        <v>0.5</v>
      </c>
      <c r="G5" s="1" t="e">
        <f aca="false" ca="false" dt2D="false" dtr="false" t="normal">(B5-B12)^2</f>
        <v>#NAME?</v>
      </c>
      <c r="H5" s="1" t="e">
        <f aca="false" ca="false" dt2D="false" dtr="false" t="normal">(C5-C12)^2</f>
        <v>#NAME?</v>
      </c>
      <c r="I5" s="1" t="e">
        <f aca="false" ca="false" dt2D="false" dtr="false" t="normal">(D5-D12)^2</f>
        <v>#NAME?</v>
      </c>
      <c r="J5" s="1" t="e">
        <f aca="false" ca="false" dt2D="false" dtr="false" t="normal">(E5-E12)^2</f>
        <v>#NAME?</v>
      </c>
    </row>
    <row outlineLevel="0" r="7">
      <c r="A7" s="0" t="s">
        <v>14</v>
      </c>
      <c r="G7" s="0" t="s">
        <v>15</v>
      </c>
      <c r="H7" s="1" t="e">
        <f aca="false" ca="false" dt2D="false" dtr="false" t="normal">SUM(G2:J5)</f>
        <v>#NAME?</v>
      </c>
    </row>
    <row outlineLevel="0" r="8">
      <c r="B8" s="0" t="e">
        <f aca="false" ca="false" dt2D="false" dtr="false" ref="B8:E8" t="array">TRANSPOSE(A9:A12)</f>
        <v>#NAME?</v>
      </c>
      <c r="C8" s="0" t="n"/>
      <c r="D8" s="0" t="n"/>
      <c r="E8" s="0" t="n"/>
    </row>
    <row outlineLevel="0" r="9">
      <c r="A9" s="0" t="n">
        <v>0.706722863174362</v>
      </c>
      <c r="B9" s="1" t="e">
        <f aca="false" ca="false" dt2D="false" dtr="false" t="normal">EXP($A9-B$8)/(1+EXP($A9-B$8))</f>
        <v>#NAME?</v>
      </c>
      <c r="C9" s="1" t="e">
        <f aca="false" ca="false" dt2D="false" dtr="false" t="normal">EXP($A9-C$8)/(1+EXP($A9-C$8))</f>
        <v>#NAME?</v>
      </c>
      <c r="D9" s="1" t="e">
        <f aca="false" ca="false" dt2D="false" dtr="false" t="normal">EXP($A9-D$8)/(1+EXP($A9-D$8))</f>
        <v>#NAME?</v>
      </c>
      <c r="E9" s="1" t="e">
        <f aca="false" ca="false" dt2D="false" dtr="false" t="normal">EXP($A9-E$8)/(1+EXP($A9-E$8))</f>
        <v>#NAME?</v>
      </c>
    </row>
    <row outlineLevel="0" r="10">
      <c r="A10" s="0" t="n">
        <v>1.39917121750455</v>
      </c>
      <c r="B10" s="1" t="e">
        <f aca="false" ca="false" dt2D="false" dtr="false" t="normal">EXP($A10-B$8)/(1+EXP($A10-B$8))</f>
        <v>#NAME?</v>
      </c>
      <c r="C10" s="1" t="e">
        <f aca="false" ca="false" dt2D="false" dtr="false" t="normal">EXP($A10-C$8)/(1+EXP($A10-C$8))</f>
        <v>#NAME?</v>
      </c>
      <c r="D10" s="1" t="e">
        <f aca="false" ca="false" dt2D="false" dtr="false" t="normal">EXP($A10-D$8)/(1+EXP($A10-D$8))</f>
        <v>#NAME?</v>
      </c>
      <c r="E10" s="1" t="e">
        <f aca="false" ca="false" dt2D="false" dtr="false" t="normal">EXP($A10-E$8)/(1+EXP($A10-E$8))</f>
        <v>#NAME?</v>
      </c>
    </row>
    <row outlineLevel="0" r="11">
      <c r="A11" s="0" t="n">
        <v>0.903299949314586</v>
      </c>
      <c r="B11" s="1" t="e">
        <f aca="false" ca="false" dt2D="false" dtr="false" t="normal">EXP($A11-B$8)/(1+EXP($A11-B$8))</f>
        <v>#NAME?</v>
      </c>
      <c r="C11" s="1" t="e">
        <f aca="false" ca="false" dt2D="false" dtr="false" t="normal">EXP($A11-C$8)/(1+EXP($A11-C$8))</f>
        <v>#NAME?</v>
      </c>
      <c r="D11" s="1" t="e">
        <f aca="false" ca="false" dt2D="false" dtr="false" t="normal">EXP($A11-D$8)/(1+EXP($A11-D$8))</f>
        <v>#NAME?</v>
      </c>
      <c r="E11" s="1" t="e">
        <f aca="false" ca="false" dt2D="false" dtr="false" t="normal">EXP($A11-E$8)/(1+EXP($A11-E$8))</f>
        <v>#NAME?</v>
      </c>
    </row>
    <row outlineLevel="0" r="12">
      <c r="A12" s="0" t="n">
        <v>0.990782583092982</v>
      </c>
      <c r="B12" s="1" t="e">
        <f aca="false" ca="false" dt2D="false" dtr="false" t="normal">EXP($A12-B$8)/(1+EXP($A12-B$8))</f>
        <v>#NAME?</v>
      </c>
      <c r="C12" s="1" t="e">
        <f aca="false" ca="false" dt2D="false" dtr="false" t="normal">EXP($A12-C$8)/(1+EXP($A12-C$8))</f>
        <v>#NAME?</v>
      </c>
      <c r="D12" s="1" t="e">
        <f aca="false" ca="false" dt2D="false" dtr="false" t="normal">EXP($A12-D$8)/(1+EXP($A12-D$8))</f>
        <v>#NAME?</v>
      </c>
      <c r="E12" s="1" t="e">
        <f aca="false" ca="false" dt2D="false" dtr="false" t="normal">EXP($A12-E$8)/(1+EXP($A12-E$8))</f>
        <v>#NAME?</v>
      </c>
    </row>
  </sheetData>
  <pageMargins bottom="0.75" footer="0.300000011920929" header="0.300000011920929" left="0.700000047683716" right="0.700000047683716" top="0.75"/>
</worksheet>
</file>

<file path=xl/worksheets/sheet6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12"/>
  <sheetViews>
    <sheetView showZeros="true" workbookViewId="0"/>
  </sheetViews>
  <sheetFormatPr baseColWidth="8" customHeight="false" defaultColWidth="9.14062530925693" defaultRowHeight="15" zeroHeight="false"/>
  <sheetData>
    <row outlineLevel="0" r="1">
      <c r="A1" s="0" t="s">
        <v>12</v>
      </c>
      <c r="B1" s="0" t="n">
        <v>1</v>
      </c>
      <c r="C1" s="0" t="n">
        <v>2</v>
      </c>
      <c r="D1" s="0" t="n">
        <v>3</v>
      </c>
      <c r="E1" s="0" t="n">
        <v>4</v>
      </c>
      <c r="G1" s="0" t="s">
        <v>13</v>
      </c>
    </row>
    <row outlineLevel="0" r="2">
      <c r="A2" s="0" t="n">
        <v>1</v>
      </c>
      <c r="B2" s="1" t="n">
        <v>0.5</v>
      </c>
      <c r="C2" s="1" t="n">
        <v>0.6</v>
      </c>
      <c r="D2" s="1" t="n">
        <v>0.2</v>
      </c>
      <c r="E2" s="1" t="n">
        <v>0.7</v>
      </c>
      <c r="G2" s="1" t="e">
        <f aca="false" ca="false" dt2D="false" dtr="false" t="normal">(B2-B9)^2</f>
        <v>#NAME?</v>
      </c>
      <c r="H2" s="1" t="e">
        <f aca="false" ca="false" dt2D="false" dtr="false" t="normal">(C2-C9)^2</f>
        <v>#NAME?</v>
      </c>
      <c r="I2" s="1" t="e">
        <f aca="false" ca="false" dt2D="false" dtr="false" t="normal">(D2-D9)^2</f>
        <v>#NAME?</v>
      </c>
      <c r="J2" s="1" t="e">
        <f aca="false" ca="false" dt2D="false" dtr="false" t="normal">(E2-E9)^2</f>
        <v>#NAME?</v>
      </c>
    </row>
    <row outlineLevel="0" r="3">
      <c r="A3" s="0" t="n">
        <v>2</v>
      </c>
      <c r="B3" s="1" t="n">
        <v>0.4</v>
      </c>
      <c r="C3" s="1" t="n">
        <v>0.5</v>
      </c>
      <c r="D3" s="1" t="n">
        <v>0.4</v>
      </c>
      <c r="E3" s="1" t="n">
        <v>0.6</v>
      </c>
      <c r="G3" s="1" t="e">
        <f aca="false" ca="false" dt2D="false" dtr="false" t="normal">(B3-B10)^2</f>
        <v>#NAME?</v>
      </c>
      <c r="H3" s="1" t="e">
        <f aca="false" ca="false" dt2D="false" dtr="false" t="normal">(C3-C10)^2</f>
        <v>#NAME?</v>
      </c>
      <c r="I3" s="1" t="e">
        <f aca="false" ca="false" dt2D="false" dtr="false" t="normal">(D3-D10)^2</f>
        <v>#NAME?</v>
      </c>
      <c r="J3" s="1" t="e">
        <f aca="false" ca="false" dt2D="false" dtr="false" t="normal">(E3-E10)^2</f>
        <v>#NAME?</v>
      </c>
    </row>
    <row outlineLevel="0" r="4">
      <c r="A4" s="0" t="n">
        <v>3</v>
      </c>
      <c r="B4" s="1" t="n">
        <v>0.8</v>
      </c>
      <c r="C4" s="1" t="n">
        <v>0.6</v>
      </c>
      <c r="D4" s="1" t="n">
        <v>0.5</v>
      </c>
      <c r="E4" s="1" t="n">
        <v>0.3</v>
      </c>
      <c r="G4" s="1" t="e">
        <f aca="false" ca="false" dt2D="false" dtr="false" t="normal">(B4-B11)^2</f>
        <v>#NAME?</v>
      </c>
      <c r="H4" s="1" t="e">
        <f aca="false" ca="false" dt2D="false" dtr="false" t="normal">(C4-C11)^2</f>
        <v>#NAME?</v>
      </c>
      <c r="I4" s="1" t="e">
        <f aca="false" ca="false" dt2D="false" dtr="false" t="normal">(D4-D11)^2</f>
        <v>#NAME?</v>
      </c>
      <c r="J4" s="1" t="e">
        <f aca="false" ca="false" dt2D="false" dtr="false" t="normal">(E4-E11)^2</f>
        <v>#NAME?</v>
      </c>
    </row>
    <row outlineLevel="0" r="5">
      <c r="A5" s="0" t="n">
        <v>4</v>
      </c>
      <c r="B5" s="1" t="n">
        <v>0.3</v>
      </c>
      <c r="C5" s="1" t="n">
        <v>0.4</v>
      </c>
      <c r="D5" s="1" t="n">
        <v>0.7</v>
      </c>
      <c r="E5" s="1" t="n">
        <v>0.5</v>
      </c>
      <c r="G5" s="1" t="e">
        <f aca="false" ca="false" dt2D="false" dtr="false" t="normal">(B5-B12)^2</f>
        <v>#NAME?</v>
      </c>
      <c r="H5" s="1" t="e">
        <f aca="false" ca="false" dt2D="false" dtr="false" t="normal">(C5-C12)^2</f>
        <v>#NAME?</v>
      </c>
      <c r="I5" s="1" t="e">
        <f aca="false" ca="false" dt2D="false" dtr="false" t="normal">(D5-D12)^2</f>
        <v>#NAME?</v>
      </c>
      <c r="J5" s="1" t="e">
        <f aca="false" ca="false" dt2D="false" dtr="false" t="normal">(E5-E12)^2</f>
        <v>#NAME?</v>
      </c>
    </row>
    <row outlineLevel="0" r="7">
      <c r="A7" s="0" t="s">
        <v>16</v>
      </c>
      <c r="G7" s="0" t="s">
        <v>15</v>
      </c>
      <c r="H7" s="1" t="e">
        <f aca="false" ca="false" dt2D="false" dtr="false" t="normal">SUM(G2:J5)</f>
        <v>#NAME?</v>
      </c>
    </row>
    <row outlineLevel="0" r="8">
      <c r="B8" s="0" t="e">
        <f aca="false" ca="false" dt2D="false" dtr="false" ref="B8:E8" t="array">TRANSPOSE(A9:A12)</f>
        <v>#NAME?</v>
      </c>
      <c r="C8" s="0" t="n"/>
      <c r="D8" s="0" t="n"/>
      <c r="E8" s="0" t="n"/>
    </row>
    <row outlineLevel="0" r="9">
      <c r="A9" s="0" t="n">
        <v>1.00172501844857</v>
      </c>
      <c r="B9" s="1" t="e">
        <f aca="false" ca="false" dt2D="false" dtr="false" t="normal">EXP($A9-B$8)/(1+EXP($A9-B$8))</f>
        <v>#NAME?</v>
      </c>
      <c r="C9" s="1" t="e">
        <f aca="false" ca="false" dt2D="false" dtr="false" t="normal">EXP($A9-C$8)/(1+EXP($A9-C$8))</f>
        <v>#NAME?</v>
      </c>
      <c r="D9" s="1" t="e">
        <f aca="false" ca="false" dt2D="false" dtr="false" t="normal">EXP($A9-D$8)/(1+EXP($A9-D$8))</f>
        <v>#NAME?</v>
      </c>
      <c r="E9" s="1" t="e">
        <f aca="false" ca="false" dt2D="false" dtr="false" t="normal">EXP($A9-E$8)/(1+EXP($A9-E$8))</f>
        <v>#NAME?</v>
      </c>
    </row>
    <row outlineLevel="0" r="10">
      <c r="A10" s="0" t="n">
        <v>0.900137682045328</v>
      </c>
      <c r="B10" s="1" t="e">
        <f aca="false" ca="false" dt2D="false" dtr="false" t="normal">EXP($A10-B$8)/(1+EXP($A10-B$8))</f>
        <v>#NAME?</v>
      </c>
      <c r="C10" s="1" t="e">
        <f aca="false" ca="false" dt2D="false" dtr="false" t="normal">EXP($A10-C$8)/(1+EXP($A10-C$8))</f>
        <v>#NAME?</v>
      </c>
      <c r="D10" s="1" t="e">
        <f aca="false" ca="false" dt2D="false" dtr="false" t="normal">EXP($A10-D$8)/(1+EXP($A10-D$8))</f>
        <v>#NAME?</v>
      </c>
      <c r="E10" s="1" t="e">
        <f aca="false" ca="false" dt2D="false" dtr="false" t="normal">EXP($A10-E$8)/(1+EXP($A10-E$8))</f>
        <v>#NAME?</v>
      </c>
    </row>
    <row outlineLevel="0" r="11">
      <c r="A11" s="0" t="n">
        <v>1.20489020003561</v>
      </c>
      <c r="B11" s="1" t="e">
        <f aca="false" ca="false" dt2D="false" dtr="false" t="normal">EXP($A11-B$8)/(1+EXP($A11-B$8))</f>
        <v>#NAME?</v>
      </c>
      <c r="C11" s="1" t="e">
        <f aca="false" ca="false" dt2D="false" dtr="false" t="normal">EXP($A11-C$8)/(1+EXP($A11-C$8))</f>
        <v>#NAME?</v>
      </c>
      <c r="D11" s="1" t="e">
        <f aca="false" ca="false" dt2D="false" dtr="false" t="normal">EXP($A11-D$8)/(1+EXP($A11-D$8))</f>
        <v>#NAME?</v>
      </c>
      <c r="E11" s="1" t="e">
        <f aca="false" ca="false" dt2D="false" dtr="false" t="normal">EXP($A11-E$8)/(1+EXP($A11-E$8))</f>
        <v>#NAME?</v>
      </c>
    </row>
    <row outlineLevel="0" r="12">
      <c r="A12" s="0" t="n">
        <v>0.89322659625252</v>
      </c>
      <c r="B12" s="1" t="e">
        <f aca="false" ca="false" dt2D="false" dtr="false" t="normal">EXP($A12-B$8)/(1+EXP($A12-B$8))</f>
        <v>#NAME?</v>
      </c>
      <c r="C12" s="1" t="e">
        <f aca="false" ca="false" dt2D="false" dtr="false" t="normal">EXP($A12-C$8)/(1+EXP($A12-C$8))</f>
        <v>#NAME?</v>
      </c>
      <c r="D12" s="1" t="e">
        <f aca="false" ca="false" dt2D="false" dtr="false" t="normal">EXP($A12-D$8)/(1+EXP($A12-D$8))</f>
        <v>#NAME?</v>
      </c>
      <c r="E12" s="1" t="e">
        <f aca="false" ca="false" dt2D="false" dtr="false" t="normal">EXP($A12-E$8)/(1+EXP($A12-E$8))</f>
        <v>#NAME?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MyOffice-CoreFramework-Windows/25-982.666.6545.616.0@RELEASE-DESKTOP-WASSABI_HOME-RC-RENEW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2023-10-25T09:03:05Z</dcterms:modified>
</cp:coreProperties>
</file>