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2207\Desktop\ESG\"/>
    </mc:Choice>
  </mc:AlternateContent>
  <xr:revisionPtr revIDLastSave="0" documentId="13_ncr:1_{8B5600BA-69B1-46F0-AA77-F2581353FA18}" xr6:coauthVersionLast="47" xr6:coauthVersionMax="47" xr10:uidLastSave="{00000000-0000-0000-0000-000000000000}"/>
  <bookViews>
    <workbookView xWindow="-120" yWindow="-120" windowWidth="23280" windowHeight="12600" xr2:uid="{2C23BBA6-7E14-4312-AAD7-AEC3A9F6688F}"/>
  </bookViews>
  <sheets>
    <sheet name="SDP-ESG Scor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Order1" hidden="1">255</definedName>
    <definedName name="_Order2" hidden="1">0</definedName>
    <definedName name="_Sort" hidden="1">#REF!</definedName>
    <definedName name="ANALYTIKH">#REF!</definedName>
    <definedName name="assets">OFFSET([1]Assets!$B$9,0,0,COUNTA([1]Assets!$B$9:$B$65536),6)</definedName>
    <definedName name="assets_accounts">OFFSET([1]Assets!$B$10,0,0,COUNTA([1]Assets!$B$10:$B$65447),5)</definedName>
    <definedName name="assets_amounts">OFFSET([1]Assets!$G$10,0,0,COUNTA([1]Assets!$B$10:$B$65536),1)</definedName>
    <definedName name="assets_elimination">OFFSET('[1]Assets to be Elim.'!$B$7,0,0,COUNTA('[1]Assets to be Elim.'!$B$7:$B$65536),6)</definedName>
    <definedName name="assets_elimination_accounts">OFFSET('[1]Assets to be Elim.'!$B$8,0,0,COUNTA('[1]Assets to be Elim.'!$B$8:$B$65536),1)</definedName>
    <definedName name="assets_elimination_amounts">OFFSET('[1]Assets to be Elim.'!$G$8,0,0,COUNTA('[1]Assets to be Elim.'!$B$8:$B$65536),1)</definedName>
    <definedName name="assets_elimination_units">OFFSET('[1]Assets to be Elim.'!$D$8,0,0,COUNTA('[1]Assets to be Elim.'!$B$8:$B$65536),1)</definedName>
    <definedName name="Basel">[2]Parameters!$C$32:$C$33</definedName>
    <definedName name="Beg_Bal">#REF!</definedName>
    <definedName name="CI">'[3]Γενικά Στοιχεία'!$C$10</definedName>
    <definedName name="CIAccount">'[3]Γενικά Στοιχεία'!$C$9</definedName>
    <definedName name="CONS">OFFSET([4]Table1!$B$11,0,0,COUNTA([4]Table1!$B$11:$B$65536),3)</definedName>
    <definedName name="CONSO">OFFSET([5]Table1!$B$11,0,0,COUNTA([5]Table1!$B$11:$B$65536),3)</definedName>
    <definedName name="CONSOL">OFFSET([4]Table1!$B$11,0,0,COUNTA([4]Table1!$B$11:$B$65536),3)</definedName>
    <definedName name="consolidation_units">OFFSET([6]Table1!$B$11,0,0,COUNTA([6]Table1!$B$11:$B$65536),3)</definedName>
    <definedName name="Data">#REF!</definedName>
    <definedName name="End_Bal">#REF!</definedName>
    <definedName name="exc_rate">[6]Table1!$G$13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iabilities">OFFSET([1]Liabilities!$B$9,0,0,COUNTA([1]Liabilities!$B$9:$B$65536),6)</definedName>
    <definedName name="liabilities_accounts">OFFSET([1]Liabilities!$B$10,0,0,COUNTA([1]Liabilities!$B$10:$B$65536),5)</definedName>
    <definedName name="liabilities_amounts">OFFSET([1]Liabilities!$G$10,0,0,COUNTA([1]Liabilities!$B$10:$B$65536),1)</definedName>
    <definedName name="liabilities_elimination">OFFSET('[1]Liab. to be Elim.'!$B$7,0,0,COUNTA('[1]Liab. to be Elim.'!$B$7:$B$65536),6)</definedName>
    <definedName name="liabilities_elimination_accounts">OFFSET('[1]Liab. to be Elim.'!$B$8,0,0,COUNTA('[1]Liab. to be Elim.'!$B$8:$B$65536),1)</definedName>
    <definedName name="liabilities_elimination_amounts">OFFSET('[1]Liab. to be Elim.'!$G$8,0,0,COUNTA('[1]Liab. to be Elim.'!$B$8:$B$65536),1)</definedName>
    <definedName name="liabilities_elimination_units">OFFSET('[1]Liab. to be Elim.'!$D$8,0,0,COUNTA('[1]Liab. to be Elim.'!$B$8:$B$65536),1)</definedName>
    <definedName name="Loan_Amount">#REF!</definedName>
    <definedName name="Loan_Start">#REF!</definedName>
    <definedName name="Loan_Years">#REF!</definedName>
    <definedName name="LS">#REF!</definedName>
    <definedName name="mastat_1">[7]tb!$C$6:$D$79</definedName>
    <definedName name="Num_Pmt_Per_Year">#REF!</definedName>
    <definedName name="Number_of_Payments">MATCH(0.01,End_Bal,-1)+1</definedName>
    <definedName name="offbalance">OFFSET([1]OffBalance!$B$9,0,0,COUNTA([1]OffBalance!$B$9:$B$65536),6)</definedName>
    <definedName name="offbalance_accounts">OFFSET([1]OffBalance!$B$10,0,0,COUNTA([1]OffBalance!$B$10:$B$65536),5)</definedName>
    <definedName name="offbalance_amounts">OFFSET([1]OffBalance!$G$10,0,0,COUNTA([1]OffBalance!$B$10:$B$65536),1)</definedName>
    <definedName name="offbalance_elimination">OFFSET('[1]Offbalance to be Elim.'!$B$7,0,0,COUNTA('[1]Offbalance to be Elim.'!$B$7:$B$65536),6)</definedName>
    <definedName name="offbalance_elimination_accounts">OFFSET('[1]Offbalance to be Elim.'!$B$8,0,0,COUNTA('[1]Offbalance to be Elim.'!$B$8:$B$65536),1)</definedName>
    <definedName name="offbalance_elimination_amounts">OFFSET('[1]Offbalance to be Elim.'!$G$8,0,0,COUNTA('[1]Offbalance to be Elim.'!$B$8:$B$65536),1)</definedName>
    <definedName name="offbalance_elimination_units">OFFSET('[1]Offbalance to be Elim.'!$D$8,0,0,COUNTA('[1]Offbalance to be Elim.'!$B$8:$B$65536),1)</definedName>
    <definedName name="p_l">OFFSET('[1]P&amp;L'!$B$8,0,0,COUNTA('[1]P&amp;L'!$B$8:$B$65536),6)</definedName>
    <definedName name="p_l_accounts">OFFSET('[1]P&amp;L'!$B$9,0,0,COUNTA('[1]P&amp;L'!$B$9:$B$65536),5)</definedName>
    <definedName name="p_l_amounts">OFFSET('[1]P&amp;L'!$G$9,0,0,COUNTA('[1]P&amp;L'!$B$9:$B$65536),1)</definedName>
    <definedName name="p_l_elimination">OFFSET('[1]P&amp;L to be Elim.'!$B$7,0,0,COUNTA('[1]P&amp;L to be Elim.'!$B$7:$B$65536),6)</definedName>
    <definedName name="p_l_elimination_accounts">OFFSET('[1]P&amp;L to be Elim.'!$B$8,0,0,COUNTA('[1]P&amp;L to be Elim.'!$B$8:$B$65536),1)</definedName>
    <definedName name="p_l_elimination_amounts">OFFSET('[1]P&amp;L to be Elim.'!$G$8,0,0,COUNTA('[1]P&amp;L to be Elim.'!$B$8:$B$65536),1)</definedName>
    <definedName name="p_l_elimination_units">OFFSET('[1]P&amp;L to be Elim.'!$D$8,0,0,COUNTA('[1]P&amp;L to be Elim.'!$B$7:$B$65536),1)</definedName>
    <definedName name="pandl">#REF!</definedName>
    <definedName name="Pay_Date">#REF!</definedName>
    <definedName name="Pay_Num">#REF!</definedName>
    <definedName name="Payment_Date">DATE(YEAR(Loan_Start),MONTH(Loan_Start)+Payment_Number,DAY(Loan_Start))</definedName>
    <definedName name="PINAKES1_PINAKES1_List">[8]energitiko!#REF!</definedName>
    <definedName name="Princ">#REF!</definedName>
    <definedName name="Print_Area_Reset">OFFSET(Full_Print,0,0,Last_Row)</definedName>
    <definedName name="Revision">'[3]Γενικά Στοιχεία'!$C$12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ubmissionType">'[9]Γενικά Στοιχεία'!$C$16</definedName>
    <definedName name="Subsystem">'[3]Γενικά Στοιχεία'!$C$13</definedName>
    <definedName name="SYNOPTIKH">#REF!</definedName>
    <definedName name="TblSKKBranchDivisions">[10]BranchDivisions!$A$1:$B$18</definedName>
    <definedName name="TblSKKBranchGroupDivision">[10]BranchGroupDivision!$A$1:$C$217</definedName>
    <definedName name="TblSKKBranchGroups">[10]BranchGroup!$A$1:$B$35</definedName>
    <definedName name="TemplateVersion">'[3]Γενικά Στοιχεία'!$C$14</definedName>
    <definedName name="Total_Interest">#REF!</definedName>
    <definedName name="Total_Pay">#REF!</definedName>
    <definedName name="Total_Payment">Scheduled_Payment+Extra_Payment</definedName>
    <definedName name="Valeur">'[3]Γενικά Στοιχεία'!$C$11</definedName>
    <definedName name="Values_Entered">IF(Loan_Amount*Interest_Rate*Loan_Years*Loan_Start&gt;0,1,0)</definedName>
    <definedName name="YesNoBasel2">[11]Parameters!#REF!</definedName>
    <definedName name="ΑΝΑΚΑΤΑΘΕΤΕΟ_ΣΩΡΡΕΥΤΙΚΟ_ΑΝΑ_ΚΑΤ_ΣΥΝΟΛΟ">#REF!</definedName>
    <definedName name="γ5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  <c r="D21" i="1" s="1" a="1"/>
  <c r="D21" i="1" s="1"/>
  <c r="D22" i="1" s="1" a="1"/>
  <c r="D22" i="1" s="1"/>
  <c r="D23" i="1" s="1" a="1"/>
  <c r="D23" i="1" s="1"/>
  <c r="D24" i="1" s="1" a="1"/>
  <c r="D24" i="1" s="1"/>
  <c r="D25" i="1" s="1" a="1"/>
  <c r="D25" i="1" s="1"/>
  <c r="D26" i="1" s="1" a="1"/>
  <c r="D26" i="1" s="1"/>
  <c r="D27" i="1" s="1" a="1"/>
  <c r="D27" i="1" s="1"/>
  <c r="D28" i="1" s="1" a="1"/>
  <c r="D28" i="1" s="1"/>
  <c r="D29" i="1" s="1" a="1"/>
  <c r="D29" i="1" s="1"/>
  <c r="D30" i="1" s="1" a="1"/>
  <c r="D30" i="1" s="1"/>
  <c r="D31" i="1" s="1" a="1"/>
  <c r="D31" i="1" s="1"/>
  <c r="D32" i="1" s="1" a="1"/>
  <c r="D32" i="1" s="1"/>
  <c r="D33" i="1" s="1" a="1"/>
  <c r="D33" i="1" s="1"/>
  <c r="D34" i="1" s="1" a="1"/>
  <c r="D34" i="1" s="1"/>
  <c r="D35" i="1" s="1" a="1"/>
  <c r="D35" i="1" s="1"/>
  <c r="D36" i="1" s="1" a="1"/>
  <c r="D36" i="1" s="1"/>
  <c r="D37" i="1" s="1" a="1"/>
  <c r="D37" i="1" s="1"/>
  <c r="D38" i="1" s="1" a="1"/>
  <c r="D38" i="1" s="1"/>
  <c r="D39" i="1" s="1" a="1"/>
  <c r="D39" i="1" s="1"/>
  <c r="D40" i="1" s="1" a="1"/>
  <c r="D40" i="1" s="1"/>
  <c r="D41" i="1" s="1" a="1"/>
  <c r="D41" i="1" s="1"/>
  <c r="D42" i="1" s="1" a="1"/>
  <c r="D42" i="1" s="1"/>
  <c r="D43" i="1" s="1" a="1"/>
  <c r="D43" i="1" s="1"/>
  <c r="D44" i="1" s="1" a="1"/>
  <c r="D44" i="1" s="1"/>
  <c r="D45" i="1" s="1" a="1"/>
  <c r="D45" i="1" s="1"/>
  <c r="D46" i="1" s="1" a="1"/>
  <c r="D46" i="1" s="1"/>
  <c r="D47" i="1" s="1" a="1"/>
  <c r="D47" i="1" s="1"/>
  <c r="D48" i="1" s="1" a="1"/>
  <c r="D48" i="1" s="1"/>
  <c r="D49" i="1" s="1" a="1"/>
  <c r="D49" i="1" s="1"/>
  <c r="D50" i="1" s="1" a="1"/>
  <c r="D50" i="1" s="1"/>
  <c r="D51" i="1" s="1" a="1"/>
  <c r="D51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<sst xmlns="http://schemas.openxmlformats.org/spreadsheetml/2006/main" count="262" uniqueCount="154">
  <si>
    <t>File Name pattern</t>
  </si>
  <si>
    <t>AB1001SDPESGSCORES_YYYYMMDDV30S01.dat</t>
  </si>
  <si>
    <t>HEADER</t>
  </si>
  <si>
    <t>#</t>
  </si>
  <si>
    <t>Field Name</t>
  </si>
  <si>
    <t>Type and Length</t>
  </si>
  <si>
    <t>Start Position</t>
  </si>
  <si>
    <t>Default Value</t>
  </si>
  <si>
    <t>Description</t>
  </si>
  <si>
    <t>Record Type</t>
  </si>
  <si>
    <t>CHAR(1)</t>
  </si>
  <si>
    <t>"1"</t>
  </si>
  <si>
    <r>
      <t>Value "</t>
    </r>
    <r>
      <rPr>
        <b/>
        <sz val="9"/>
        <color indexed="8"/>
        <rFont val="Calibri"/>
        <family val="2"/>
        <scheme val="minor"/>
      </rPr>
      <t>1</t>
    </r>
    <r>
      <rPr>
        <sz val="9"/>
        <rFont val="Calibri"/>
        <family val="2"/>
        <scheme val="minor"/>
      </rPr>
      <t>"</t>
    </r>
  </si>
  <si>
    <t>Legal Entity</t>
  </si>
  <si>
    <t>CHAR(6)</t>
  </si>
  <si>
    <t>"AB1001"</t>
  </si>
  <si>
    <t>Legal Entity Code</t>
  </si>
  <si>
    <t>System Code</t>
  </si>
  <si>
    <t>CHAR(3)</t>
  </si>
  <si>
    <t>"SDP"</t>
  </si>
  <si>
    <t>File Code</t>
  </si>
  <si>
    <t>CHAR(10)</t>
  </si>
  <si>
    <t>"ESGSCORES_"</t>
  </si>
  <si>
    <t>Reference Date</t>
  </si>
  <si>
    <t>CHAR(8)</t>
  </si>
  <si>
    <t>Reference year-month-day, YYYYMMDD (for files with monthly frequency, the reference day should be "00")</t>
  </si>
  <si>
    <t>Extraction DateTime</t>
  </si>
  <si>
    <t>CHAR(12)</t>
  </si>
  <si>
    <t>Extraction date and time, YYYYMMDDHHMI</t>
  </si>
  <si>
    <t>Specs Version</t>
  </si>
  <si>
    <t>"V30"</t>
  </si>
  <si>
    <t>the version of the specification used (i.e. V01)</t>
  </si>
  <si>
    <t>SequenceNum</t>
  </si>
  <si>
    <t>"S01"</t>
  </si>
  <si>
    <t>Daily sequence number of the Source File, "Sxx" e.g. S01</t>
  </si>
  <si>
    <t>DETAIL</t>
  </si>
  <si>
    <t>Default Value (NULL)</t>
  </si>
  <si>
    <t>Οptional / Mandatory</t>
  </si>
  <si>
    <t>PK</t>
  </si>
  <si>
    <t>LOV</t>
  </si>
  <si>
    <t>Comments on Table</t>
  </si>
  <si>
    <t>RECORD_TYPE</t>
  </si>
  <si>
    <t>NUMBER(1)</t>
  </si>
  <si>
    <t>2 = Detail</t>
  </si>
  <si>
    <t>"2"</t>
  </si>
  <si>
    <t>AS_OF_DT</t>
  </si>
  <si>
    <t>DATE</t>
  </si>
  <si>
    <t>Reference Date (YYYYMMDD)</t>
  </si>
  <si>
    <t>SRC_STM_CODE</t>
  </si>
  <si>
    <t>Fixed Value 'SDP'</t>
  </si>
  <si>
    <t>UNQ_ID_OF_INV_PTY_RTG_EV</t>
  </si>
  <si>
    <t>CHAR(5)</t>
  </si>
  <si>
    <t>Unique identifier generated by the system</t>
  </si>
  <si>
    <t>INV_PTY_RTG_ENT_ID</t>
  </si>
  <si>
    <t>Entity ID attribute of CL</t>
  </si>
  <si>
    <t>Blanks</t>
  </si>
  <si>
    <t>INV_PTY_RTG_OBLG_TAX_ID</t>
  </si>
  <si>
    <t>CHAR(20)</t>
  </si>
  <si>
    <t>Corresponding tax id</t>
  </si>
  <si>
    <t>INV_PTY_RTG_OBLG_CDI_CODE</t>
  </si>
  <si>
    <t>Corresponding cdi code</t>
  </si>
  <si>
    <t>INV_PTY_RTG_OBLG_NACE_CODE</t>
  </si>
  <si>
    <t>Industry code</t>
  </si>
  <si>
    <t>INV_PTY_RTG_ESG_EV_DT</t>
  </si>
  <si>
    <t>When the questionnaire was filled at Tiresias ESGR</t>
  </si>
  <si>
    <t>00000101'</t>
  </si>
  <si>
    <t>INV_PTY_RTG_ESG_STM_RTRVL_DT</t>
  </si>
  <si>
    <t>When the questionnaire has been retrieved by the system</t>
  </si>
  <si>
    <t>INV_PTY_RTG_ESG_ASSES_DT</t>
  </si>
  <si>
    <t>When the scoring took place</t>
  </si>
  <si>
    <t>INV_PTY_APRV_RTG_APRV_DT</t>
  </si>
  <si>
    <t>When the approval has been recorded to CL</t>
  </si>
  <si>
    <t>INV_PTY_RTG_CR_CMTE_DT</t>
  </si>
  <si>
    <t>The date when the assessment has been approved by the credit committee</t>
  </si>
  <si>
    <t>INV_PTY_RTG_NEXT_RVW_DT</t>
  </si>
  <si>
    <t>When a new assessment must take place again</t>
  </si>
  <si>
    <t>ID of the approval authority to be mapped at DWH</t>
  </si>
  <si>
    <t>INV_PTY_RTG_ANL_NM</t>
  </si>
  <si>
    <t>CHAR(50)</t>
  </si>
  <si>
    <t>The registry id + analyst name (for example c11111-Test user)</t>
  </si>
  <si>
    <t>ID of the override reason to be mapped at DWH</t>
  </si>
  <si>
    <t>INV_PTY_RTG_APRV_NM</t>
  </si>
  <si>
    <t>The registry id + approver name (for example c22222-Test user1)</t>
  </si>
  <si>
    <t>INV_PTY_RTG_BSN_PRTF</t>
  </si>
  <si>
    <t>The final responsible unit that handles the customer</t>
  </si>
  <si>
    <t>INV_PTY_RTG_OVRD_DRVR</t>
  </si>
  <si>
    <t>Indicator on which section the override occurs (E-S-G or combination of them)</t>
  </si>
  <si>
    <t>INV_PTY_RTG_TP</t>
  </si>
  <si>
    <t>INV_PTY_RTG_ENVRNM_SCOR</t>
  </si>
  <si>
    <t>Corresponding score</t>
  </si>
  <si>
    <t>INV_PTY_RTG_ENVRNM_ZON</t>
  </si>
  <si>
    <t>INV_PTY_RTG_SCL_SCOR</t>
  </si>
  <si>
    <t>INV_PTY_RTG_SCL_ZON</t>
  </si>
  <si>
    <t>INV_PTY_RTG_GVRNC_SCOR</t>
  </si>
  <si>
    <t>INV_PTY_RTG_GVRNC_ZON</t>
  </si>
  <si>
    <t>INV_PTY_RTG_ESG_SCOR</t>
  </si>
  <si>
    <t>Corresponding total score</t>
  </si>
  <si>
    <t>INV_PTY_RTG_ESG_ZON</t>
  </si>
  <si>
    <t>INV_PTY_RTG_TP_SCTR</t>
  </si>
  <si>
    <t>Description of the id/type of the questionnaire+ sector. For example (Fullblown/Energy 3511)</t>
  </si>
  <si>
    <t>TRAILER</t>
  </si>
  <si>
    <r>
      <t>Value "</t>
    </r>
    <r>
      <rPr>
        <b/>
        <sz val="9"/>
        <color indexed="8"/>
        <rFont val="Calibri"/>
        <family val="2"/>
        <scheme val="minor"/>
      </rPr>
      <t>3</t>
    </r>
    <r>
      <rPr>
        <sz val="9"/>
        <rFont val="Calibri"/>
        <family val="2"/>
        <scheme val="minor"/>
      </rPr>
      <t>"</t>
    </r>
  </si>
  <si>
    <t>Number of detail records</t>
  </si>
  <si>
    <t>INTEGER</t>
  </si>
  <si>
    <t>Total number of the detailed lines in  the file</t>
  </si>
  <si>
    <t>INV_PTY_RTG_OVRD_RSN_TP_ID</t>
  </si>
  <si>
    <t>INV_PTY_RTG_APRV_AHR_ID</t>
  </si>
  <si>
    <t>ok</t>
  </si>
  <si>
    <t>?</t>
  </si>
  <si>
    <t>we recommend char(10)</t>
  </si>
  <si>
    <t>awaiting for response sample to comfirm</t>
  </si>
  <si>
    <t>rounding in 3 decimals?</t>
  </si>
  <si>
    <t>Comments on Fields (UNI)</t>
  </si>
  <si>
    <t>YES</t>
  </si>
  <si>
    <t>In CL the code is the description so we recommend char(150)</t>
  </si>
  <si>
    <t>we recommend char(20) as in CL code is a string</t>
  </si>
  <si>
    <t>? Syste/Overi ?</t>
  </si>
  <si>
    <t>Description between "01":'Systemic' and "02":'Override'
Θα αποστέλλονται οι τιμες 01, 02</t>
  </si>
  <si>
    <t>Zone name between 01:red/02:amber/03:green
Θα αποστέλλονται οι τιμές 01, 02, 03</t>
  </si>
  <si>
    <t>CHAR(100)</t>
  </si>
  <si>
    <r>
      <rPr>
        <b/>
        <sz val="9"/>
        <color theme="1"/>
        <rFont val="Calibri"/>
        <family val="2"/>
        <scheme val="minor"/>
      </rPr>
      <t xml:space="preserve">Κλειδί πίνακα 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PENDING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Grain πληροφορίας
</t>
    </r>
    <r>
      <rPr>
        <b/>
        <sz val="9"/>
        <color rgb="FFFF0000"/>
        <rFont val="Calibri"/>
        <family val="2"/>
        <scheme val="minor"/>
      </rPr>
      <t>PENDING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Συχνότητα αρχείου</t>
    </r>
    <r>
      <rPr>
        <sz val="9"/>
        <color theme="1"/>
        <rFont val="Calibri"/>
        <family val="2"/>
        <scheme val="minor"/>
      </rPr>
      <t xml:space="preserve">
Ημερήσιο
</t>
    </r>
    <r>
      <rPr>
        <b/>
        <sz val="9"/>
        <color theme="1"/>
        <rFont val="Calibri"/>
        <family val="2"/>
        <scheme val="minor"/>
      </rPr>
      <t xml:space="preserve">Περίμετρος πίνακα
</t>
    </r>
    <r>
      <rPr>
        <b/>
        <sz val="9"/>
        <color rgb="FFFF0000"/>
        <rFont val="Calibri"/>
        <family val="2"/>
        <scheme val="minor"/>
      </rPr>
      <t>PENDING</t>
    </r>
    <r>
      <rPr>
        <b/>
        <sz val="9"/>
        <color theme="1"/>
        <rFont val="Calibri"/>
        <family val="2"/>
        <scheme val="minor"/>
      </rPr>
      <t xml:space="preserve">
Ορισμός πεδίων LoV
</t>
    </r>
    <r>
      <rPr>
        <sz val="9"/>
        <color theme="1"/>
        <rFont val="Calibri"/>
        <family val="2"/>
        <scheme val="minor"/>
      </rPr>
      <t xml:space="preserve">
</t>
    </r>
  </si>
  <si>
    <t>ASSES_ID</t>
  </si>
  <si>
    <t>BIGINT</t>
  </si>
  <si>
    <t>Assessment Id</t>
  </si>
  <si>
    <t>QUEST_VRSN</t>
  </si>
  <si>
    <t>CHAR(256)</t>
  </si>
  <si>
    <t>Version of questionnaire</t>
  </si>
  <si>
    <t>OBLG_RGSTRN_NUM</t>
  </si>
  <si>
    <t>Obligor Registration Number </t>
  </si>
  <si>
    <t>Jurisdiction</t>
  </si>
  <si>
    <t>JRSCTN</t>
  </si>
  <si>
    <t>SIGN+NUMERIC (16,8)</t>
  </si>
  <si>
    <t>00000'</t>
  </si>
  <si>
    <t>-100 if not applicable value for record
empty string if value is missing for the record</t>
  </si>
  <si>
    <t>Fields in CL</t>
  </si>
  <si>
    <t>createddate_</t>
  </si>
  <si>
    <t>populateddate_</t>
  </si>
  <si>
    <t>assessmentdate</t>
  </si>
  <si>
    <t>approvaldate</t>
  </si>
  <si>
    <t>creditcommitteedate</t>
  </si>
  <si>
    <t>nextreviewdate</t>
  </si>
  <si>
    <t>Table</t>
  </si>
  <si>
    <t>olapts.esgassessment</t>
  </si>
  <si>
    <t>esubscore</t>
  </si>
  <si>
    <t>ezoneoutcome</t>
  </si>
  <si>
    <t>ssubscore</t>
  </si>
  <si>
    <t>szoneoutcome</t>
  </si>
  <si>
    <t>gsubscore</t>
  </si>
  <si>
    <t>gzoneoutcome</t>
  </si>
  <si>
    <t>totalesgscore</t>
  </si>
  <si>
    <t>esgzonesoutcome</t>
  </si>
  <si>
    <t>id_</t>
  </si>
  <si>
    <t>questionnaireversion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</si>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</sst>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9"/>
      <color indexed="8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indexed="8"/>
      <name val="Calibri"/>
      <family val="2"/>
      <scheme val="minor"/>
    </font>
    <font>
      <u/>
      <sz val="10"/>
      <color indexed="12"/>
      <name val="Arial"/>
      <family val="2"/>
      <charset val="161"/>
    </font>
    <font>
      <u/>
      <sz val="9"/>
      <color indexed="12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Arial"/>
      <family val="2"/>
    </font>
    <font>
      <strike/>
      <sz val="9"/>
      <color rgb="FFFF0000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top"/>
    </xf>
  </cellStyleXfs>
  <cellXfs count="88">
    <xf numFmtId="0" fontId="0" fillId="0" borderId="0" xfId="0"/>
    <xf numFmtId="0" fontId="4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0" fillId="3" borderId="3" xfId="1" applyFont="1" applyFill="1" applyBorder="1" applyAlignment="1">
      <alignment vertical="center" wrapText="1"/>
    </xf>
    <xf numFmtId="0" fontId="8" fillId="5" borderId="3" xfId="1" applyFont="1" applyFill="1" applyBorder="1" applyAlignment="1">
      <alignment horizontal="left" vertical="center"/>
    </xf>
    <xf numFmtId="0" fontId="8" fillId="5" borderId="3" xfId="1" applyFont="1" applyFill="1" applyBorder="1" applyAlignment="1">
      <alignment horizontal="left" vertical="center" wrapText="1"/>
    </xf>
    <xf numFmtId="0" fontId="17" fillId="5" borderId="3" xfId="1" applyFont="1" applyFill="1" applyBorder="1" applyAlignment="1">
      <alignment horizontal="left" vertical="center" wrapText="1"/>
    </xf>
    <xf numFmtId="0" fontId="8" fillId="0" borderId="0" xfId="3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0" fillId="3" borderId="3" xfId="1" applyFont="1" applyFill="1" applyBorder="1" applyAlignment="1">
      <alignment horizontal="left" vertical="center" wrapText="1"/>
    </xf>
    <xf numFmtId="0" fontId="11" fillId="5" borderId="3" xfId="1" applyFont="1" applyFill="1" applyBorder="1" applyAlignment="1">
      <alignment horizontal="left" vertical="center"/>
    </xf>
    <xf numFmtId="0" fontId="11" fillId="5" borderId="3" xfId="1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7" fillId="5" borderId="3" xfId="0" applyFont="1" applyFill="1" applyBorder="1" applyAlignment="1">
      <alignment horizontal="left" vertical="center" wrapText="1"/>
    </xf>
    <xf numFmtId="0" fontId="20" fillId="5" borderId="0" xfId="0" applyFont="1" applyFill="1" applyAlignment="1">
      <alignment horizontal="left" vertical="center"/>
    </xf>
    <xf numFmtId="0" fontId="10" fillId="3" borderId="0" xfId="1" applyFont="1" applyFill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3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17" fillId="0" borderId="3" xfId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11" fillId="0" borderId="3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2" applyFont="1" applyAlignment="1" applyProtection="1">
      <alignment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 wrapText="1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8" fillId="0" borderId="3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2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4" xfId="1" applyFont="1" applyBorder="1" applyAlignment="1">
      <alignment vertical="center" wrapText="1"/>
    </xf>
    <xf numFmtId="0" fontId="11" fillId="0" borderId="3" xfId="1" applyFont="1" applyBorder="1" applyAlignment="1">
      <alignment vertical="center"/>
    </xf>
    <xf numFmtId="0" fontId="15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8" fillId="0" borderId="3" xfId="1" quotePrefix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8" fillId="7" borderId="3" xfId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vertical="center" wrapText="1"/>
    </xf>
    <xf numFmtId="0" fontId="8" fillId="7" borderId="3" xfId="1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6" fillId="7" borderId="3" xfId="0" quotePrefix="1" applyFont="1" applyFill="1" applyBorder="1" applyAlignment="1">
      <alignment horizontal="center" vertical="center" wrapText="1"/>
    </xf>
    <xf numFmtId="0" fontId="15" fillId="7" borderId="3" xfId="1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vertical="center"/>
    </xf>
    <xf numFmtId="0" fontId="17" fillId="7" borderId="3" xfId="1" applyFont="1" applyFill="1" applyBorder="1" applyAlignment="1">
      <alignment horizontal="left" vertical="center" wrapText="1"/>
    </xf>
    <xf numFmtId="0" fontId="17" fillId="7" borderId="3" xfId="1" applyFont="1" applyFill="1" applyBorder="1" applyAlignment="1">
      <alignment horizontal="center" vertical="center"/>
    </xf>
    <xf numFmtId="0" fontId="8" fillId="7" borderId="4" xfId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vertical="center" wrapText="1"/>
    </xf>
    <xf numFmtId="0" fontId="20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8" fillId="0" borderId="0" xfId="1" applyFont="1" applyAlignment="1">
      <alignment horizontal="center" vertical="center"/>
    </xf>
  </cellXfs>
  <cellStyles count="4">
    <cellStyle name="Hyperlink 2 3" xfId="2" xr:uid="{46A05A02-46F4-4DA0-8AD9-329545375008}"/>
    <cellStyle name="Normal" xfId="0" builtinId="0"/>
    <cellStyle name="Normal 2 14" xfId="1" xr:uid="{F1BC93FA-D698-4F5D-AEC6-3C7318EA0162}"/>
    <cellStyle name="Normal 3 13" xfId="3" xr:uid="{B4877BAC-D53D-4D33-B692-1CE8A8750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tyrop/McKinsey/PROJECT/FINAL/Documents%20and%20Settings/c17124/Local%20Settings/Temporary%20Internet%20Files/OLKEB/NO%20NAMEDocuments%20and%20Settings/c11146/Local%20S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tyrop/McKinsey/PROJECT/FINAL/Documentum/dmcl/0000a01f/u181994/80cba7ac/TBG_IS4_Reporting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0190s2001\BackUp\TEMP\BSD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tyrop/McKinsey/PROJECT/FINAL/DOCUME~1/patricia/LOCALS~1/Temp/Forma%20Template%2010-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orgec\REPORTING\George\HO%20Reporting\31%20mar%2002\FS%20March%2002_1003_IAS%202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\SAKELLSHARE%20ON%20MD\Documents%20and%20Settings\mdiakom\Local%20Settings\Temporary%20Internet%20Files\OLK409\Forma%20Template%20IFRS08-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3\c\price_mn\trial\finstat032001_r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popoulos\c\VOULA\anal-dec1999\anal-d199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C:/Documents/Mysiri/&#922;&#913;&#932;&#913;&#931;&#932;&#913;&#931;&#917;&#921;&#931;%20&#933;&#928;&#927;&#914;&#923;&#919;&#920;&#917;&#921;&#931;&#917;&#931;%20&#932;&#964;&#917;/BOG_&#922;&#949;&#966;&#945;&#955;&#945;&#953;&#945;&#954;&#942;%20&#917;&#960;&#940;&#961;&#954;&#949;&#953;&#945;/E&#957;&#959;&#960;&#959;&#953;&#951;&#956;&#941;&#957;&#959;&#962;/&#917;&#929;&#915;&#927;_BASEL%20II/Report_30_06_2005/&#928;&#943;&#957;&#945;&#954;&#949;&#962;%20&#965;&#960;&#959;&#946;&#959;&#955;&#942;&#962;%20&#963;&#964;&#951;&#957;%20&#932;&#964;&#917;_30062005/BSD06-&#928;&#953;&#963;&#964;&#969;&#964;&#953;&#954;&#972;&#962;%20&#954;&#943;&#957;&#948;&#965;&#957;&#959;&#962;%20&#927;&#956;&#943;&#955;&#959;&#965;_3006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v\Share\Stavropoulou%20V\My%20Documents\XLSFILES\APODOT%201999\&#913;&#960;&#959;&#964;&#949;&#955;&#949;&#963;&#956;&#945;&#964;&#945;%20%20&#949;&#964;&#959;&#965;&#962;%2019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tyrop/McKinsey/PROJECT/FINAL/Documents%20and%20Settings/ccorcostegui/Local%20Settings/Temporary%20Internet%20Files/OLK36/QIS%20reporting%20template_v1%200%200b1-E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Χρηματοικ."/>
      <sheetName val="fin-rep"/>
      <sheetName val="Aug 10"/>
      <sheetName val="Off BS acc.08.2010"/>
      <sheetName val="P &amp; L 08.2010"/>
      <sheetName val="log 08.10-βάση"/>
      <sheetName val="Table1"/>
      <sheetName val="Assets"/>
      <sheetName val="Liabilities"/>
      <sheetName val="P&amp;L"/>
      <sheetName val="Assets TIRANA"/>
      <sheetName val="Liabilities TIRANA"/>
      <sheetName val="P&amp;L TIRANA"/>
      <sheetName val="Assets ΣΟΦΙΑ"/>
      <sheetName val="Liabilities ΣΟΦΙΑ"/>
      <sheetName val="P&amp;L ΣΟΦΙΑ"/>
      <sheetName val="Assets LONDON"/>
      <sheetName val="Liabilities LONDON"/>
      <sheetName val="P&amp;L LONDON"/>
      <sheetName val="OffBalance"/>
      <sheetName val="Assets to be Elim."/>
      <sheetName val="Liab. to be Elim."/>
      <sheetName val="P&amp;L to be Elim."/>
      <sheetName val="Offbalance to be Elim."/>
      <sheetName val="Capital"/>
      <sheetName val="Particip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@ΤΑΜΕΙΟ &amp; ΔΙΑΘΕΣΙΜΑ ΣΤΗ ΚΕΝΤΡΙΚΗ ΤΡΑΠΕΖΑ</v>
          </cell>
        </row>
        <row r="10">
          <cell r="B10">
            <v>100000</v>
          </cell>
          <cell r="G10">
            <v>242522759.45000002</v>
          </cell>
        </row>
        <row r="11">
          <cell r="B11">
            <v>100100</v>
          </cell>
        </row>
        <row r="12">
          <cell r="B12">
            <v>100200</v>
          </cell>
        </row>
        <row r="13">
          <cell r="B13">
            <v>100400</v>
          </cell>
        </row>
        <row r="14">
          <cell r="B14">
            <v>100300</v>
          </cell>
        </row>
        <row r="15">
          <cell r="B15" t="str">
            <v>@ΑΠΑΙΤΗΣΕΙΣ ΚΑΤΑ ΠΙΣΤΩΤΙΚΩΝ ΙΔΡΥΜΑΤΩΝ</v>
          </cell>
        </row>
        <row r="16">
          <cell r="B16">
            <v>120000</v>
          </cell>
        </row>
        <row r="17">
          <cell r="B17">
            <v>120001</v>
          </cell>
        </row>
        <row r="18">
          <cell r="B18">
            <v>120100</v>
          </cell>
        </row>
        <row r="19">
          <cell r="B19">
            <v>120101</v>
          </cell>
        </row>
        <row r="20">
          <cell r="B20">
            <v>120102</v>
          </cell>
        </row>
        <row r="21">
          <cell r="B21">
            <v>120103</v>
          </cell>
        </row>
        <row r="22">
          <cell r="B22">
            <v>120500</v>
          </cell>
        </row>
        <row r="23">
          <cell r="B23">
            <v>120501</v>
          </cell>
        </row>
        <row r="24">
          <cell r="B24">
            <v>120200</v>
          </cell>
        </row>
        <row r="25">
          <cell r="B25">
            <v>120201</v>
          </cell>
        </row>
        <row r="26">
          <cell r="B26">
            <v>120400</v>
          </cell>
        </row>
        <row r="27">
          <cell r="B27">
            <v>120300</v>
          </cell>
        </row>
        <row r="28">
          <cell r="B28" t="str">
            <v>@ΧΡΗΜΑΤΟΟΙΚΟΝΟΜΙΚΑ ΜΕΣΑ ΕΜΠΟΡΙΚΟΥ ΧΑΡΤΟΦΥΛΑΚΙΟΥ</v>
          </cell>
        </row>
        <row r="29">
          <cell r="B29">
            <v>130000</v>
          </cell>
        </row>
        <row r="30">
          <cell r="B30">
            <v>130001</v>
          </cell>
        </row>
        <row r="31">
          <cell r="B31">
            <v>130100</v>
          </cell>
        </row>
        <row r="32">
          <cell r="B32">
            <v>130101</v>
          </cell>
        </row>
        <row r="33">
          <cell r="B33">
            <v>130110</v>
          </cell>
        </row>
        <row r="34">
          <cell r="B34">
            <v>130111</v>
          </cell>
        </row>
        <row r="35">
          <cell r="B35">
            <v>130200</v>
          </cell>
        </row>
        <row r="36">
          <cell r="B36">
            <v>130201</v>
          </cell>
        </row>
        <row r="37">
          <cell r="B37">
            <v>130300</v>
          </cell>
        </row>
        <row r="38">
          <cell r="B38">
            <v>130301</v>
          </cell>
        </row>
        <row r="39">
          <cell r="B39">
            <v>130800</v>
          </cell>
        </row>
        <row r="40">
          <cell r="B40">
            <v>130801</v>
          </cell>
        </row>
        <row r="41">
          <cell r="B41">
            <v>130900</v>
          </cell>
        </row>
        <row r="42">
          <cell r="B42">
            <v>130901</v>
          </cell>
        </row>
        <row r="43">
          <cell r="B43">
            <v>130400</v>
          </cell>
        </row>
        <row r="44">
          <cell r="B44">
            <v>130401</v>
          </cell>
        </row>
        <row r="45">
          <cell r="B45">
            <v>130500</v>
          </cell>
        </row>
        <row r="46">
          <cell r="B46">
            <v>130600</v>
          </cell>
        </row>
        <row r="47">
          <cell r="B47">
            <v>130700</v>
          </cell>
        </row>
        <row r="48">
          <cell r="B48">
            <v>130701</v>
          </cell>
        </row>
        <row r="49">
          <cell r="B49" t="str">
            <v>@ΠΑΡΑΓΩΓΑ</v>
          </cell>
        </row>
        <row r="50">
          <cell r="B50">
            <v>140000</v>
          </cell>
        </row>
        <row r="51">
          <cell r="B51">
            <v>140001</v>
          </cell>
        </row>
        <row r="52">
          <cell r="B52">
            <v>140100</v>
          </cell>
        </row>
        <row r="53">
          <cell r="B53">
            <v>140101</v>
          </cell>
        </row>
        <row r="54">
          <cell r="B54">
            <v>140200</v>
          </cell>
        </row>
        <row r="55">
          <cell r="B55">
            <v>140201</v>
          </cell>
        </row>
        <row r="56">
          <cell r="B56">
            <v>140300</v>
          </cell>
        </row>
        <row r="57">
          <cell r="B57">
            <v>140301</v>
          </cell>
        </row>
        <row r="58">
          <cell r="B58" t="str">
            <v>@ΛΟΙΠΑ ΧΡΗΜΑΤΟΟΙΚΟΝΟΜΙΚΑ ΜΕΣΑ ΣΤΗΝ ΕΥΛΟΓΗ ΑΞΙΑ ΜΕΣΩ ΑΠΟΤΕΛΕΣΜΑΤΩΝ</v>
          </cell>
        </row>
        <row r="59">
          <cell r="B59">
            <v>150000</v>
          </cell>
        </row>
        <row r="60">
          <cell r="B60">
            <v>150001</v>
          </cell>
        </row>
        <row r="61">
          <cell r="B61">
            <v>150100</v>
          </cell>
        </row>
        <row r="62">
          <cell r="B62">
            <v>150200</v>
          </cell>
        </row>
        <row r="63">
          <cell r="B63">
            <v>150201</v>
          </cell>
        </row>
        <row r="64">
          <cell r="B64">
            <v>150300</v>
          </cell>
        </row>
        <row r="65">
          <cell r="B65">
            <v>150301</v>
          </cell>
        </row>
        <row r="66">
          <cell r="B66">
            <v>150400</v>
          </cell>
        </row>
        <row r="67">
          <cell r="B67">
            <v>150401</v>
          </cell>
        </row>
        <row r="68">
          <cell r="B68">
            <v>150500</v>
          </cell>
        </row>
        <row r="69">
          <cell r="B69">
            <v>150600</v>
          </cell>
        </row>
        <row r="70">
          <cell r="B70">
            <v>150700</v>
          </cell>
        </row>
        <row r="71">
          <cell r="B71">
            <v>150701</v>
          </cell>
        </row>
        <row r="72">
          <cell r="B72">
            <v>150800</v>
          </cell>
        </row>
        <row r="73">
          <cell r="B73">
            <v>150801</v>
          </cell>
        </row>
        <row r="74">
          <cell r="B74" t="str">
            <v xml:space="preserve">@ΔΑΝΕΙΑ ΚΑΙ ΑΠΑΙΤΗΣΕΙΣ </v>
          </cell>
        </row>
        <row r="75">
          <cell r="B75">
            <v>160000</v>
          </cell>
        </row>
        <row r="76">
          <cell r="B76">
            <v>160001</v>
          </cell>
        </row>
        <row r="77">
          <cell r="B77">
            <v>160100</v>
          </cell>
        </row>
        <row r="78">
          <cell r="B78">
            <v>160101</v>
          </cell>
        </row>
        <row r="79">
          <cell r="B79">
            <v>162000</v>
          </cell>
        </row>
        <row r="80">
          <cell r="B80">
            <v>162001</v>
          </cell>
        </row>
        <row r="81">
          <cell r="B81">
            <v>162100</v>
          </cell>
        </row>
        <row r="82">
          <cell r="B82">
            <v>162101</v>
          </cell>
        </row>
        <row r="83">
          <cell r="B83">
            <v>162300</v>
          </cell>
        </row>
        <row r="84">
          <cell r="B84">
            <v>162301</v>
          </cell>
        </row>
        <row r="85">
          <cell r="B85">
            <v>160200</v>
          </cell>
        </row>
        <row r="86">
          <cell r="B86">
            <v>160201</v>
          </cell>
        </row>
        <row r="87">
          <cell r="B87">
            <v>162500</v>
          </cell>
        </row>
        <row r="88">
          <cell r="B88">
            <v>162501</v>
          </cell>
        </row>
        <row r="89">
          <cell r="B89">
            <v>160300</v>
          </cell>
        </row>
        <row r="90">
          <cell r="B90">
            <v>160301</v>
          </cell>
        </row>
        <row r="91">
          <cell r="B91">
            <v>160400</v>
          </cell>
        </row>
        <row r="92">
          <cell r="B92">
            <v>160401</v>
          </cell>
        </row>
        <row r="93">
          <cell r="B93">
            <v>160500</v>
          </cell>
        </row>
        <row r="94">
          <cell r="B94">
            <v>160501</v>
          </cell>
        </row>
        <row r="95">
          <cell r="B95">
            <v>160600</v>
          </cell>
        </row>
        <row r="96">
          <cell r="B96">
            <v>160601</v>
          </cell>
        </row>
        <row r="97">
          <cell r="B97">
            <v>162200</v>
          </cell>
        </row>
        <row r="98">
          <cell r="B98">
            <v>160700</v>
          </cell>
        </row>
        <row r="99">
          <cell r="B99">
            <v>160701</v>
          </cell>
        </row>
        <row r="100">
          <cell r="B100">
            <v>160800</v>
          </cell>
        </row>
        <row r="101">
          <cell r="B101">
            <v>160801</v>
          </cell>
        </row>
        <row r="102">
          <cell r="B102">
            <v>160900</v>
          </cell>
        </row>
        <row r="103">
          <cell r="B103">
            <v>160901</v>
          </cell>
        </row>
        <row r="104">
          <cell r="B104">
            <v>162400</v>
          </cell>
        </row>
        <row r="105">
          <cell r="B105">
            <v>162401</v>
          </cell>
        </row>
        <row r="106">
          <cell r="B106">
            <v>161000</v>
          </cell>
        </row>
        <row r="107">
          <cell r="B107">
            <v>161001</v>
          </cell>
        </row>
        <row r="108">
          <cell r="B108">
            <v>161100</v>
          </cell>
        </row>
        <row r="109">
          <cell r="B109">
            <v>161101</v>
          </cell>
        </row>
        <row r="110">
          <cell r="B110">
            <v>161200</v>
          </cell>
        </row>
        <row r="111">
          <cell r="B111">
            <v>161201</v>
          </cell>
        </row>
        <row r="112">
          <cell r="B112">
            <v>161300</v>
          </cell>
        </row>
        <row r="113">
          <cell r="B113">
            <v>161301</v>
          </cell>
        </row>
        <row r="114">
          <cell r="B114">
            <v>161400</v>
          </cell>
        </row>
        <row r="115">
          <cell r="B115">
            <v>161401</v>
          </cell>
        </row>
        <row r="116">
          <cell r="B116">
            <v>161500</v>
          </cell>
        </row>
        <row r="117">
          <cell r="B117">
            <v>161600</v>
          </cell>
        </row>
        <row r="118">
          <cell r="B118">
            <v>161700</v>
          </cell>
        </row>
        <row r="119">
          <cell r="B119">
            <v>161800</v>
          </cell>
        </row>
        <row r="120">
          <cell r="B120">
            <v>161900</v>
          </cell>
        </row>
        <row r="121">
          <cell r="B121" t="str">
            <v>@ΧΡΕΟΓΡΑΦΑ ΔΙΑΘΕΣΙΜΑ ΠΡΟΣ ΠΩΛΗΣΗ</v>
          </cell>
        </row>
        <row r="122">
          <cell r="B122">
            <v>170000</v>
          </cell>
        </row>
        <row r="123">
          <cell r="B123">
            <v>170001</v>
          </cell>
        </row>
        <row r="124">
          <cell r="B124">
            <v>170100</v>
          </cell>
        </row>
        <row r="125">
          <cell r="B125">
            <v>170101</v>
          </cell>
        </row>
        <row r="126">
          <cell r="B126">
            <v>170110</v>
          </cell>
        </row>
        <row r="127">
          <cell r="B127">
            <v>170111</v>
          </cell>
        </row>
        <row r="128">
          <cell r="B128">
            <v>170200</v>
          </cell>
        </row>
        <row r="129">
          <cell r="B129">
            <v>170201</v>
          </cell>
        </row>
        <row r="130">
          <cell r="B130">
            <v>170300</v>
          </cell>
        </row>
        <row r="131">
          <cell r="B131">
            <v>170301</v>
          </cell>
        </row>
        <row r="132">
          <cell r="B132">
            <v>171100</v>
          </cell>
        </row>
        <row r="133">
          <cell r="B133">
            <v>171101</v>
          </cell>
        </row>
        <row r="134">
          <cell r="B134">
            <v>171200</v>
          </cell>
        </row>
        <row r="135">
          <cell r="B135">
            <v>171201</v>
          </cell>
        </row>
        <row r="136">
          <cell r="B136">
            <v>170400</v>
          </cell>
        </row>
        <row r="137">
          <cell r="B137">
            <v>170401</v>
          </cell>
        </row>
        <row r="138">
          <cell r="B138">
            <v>170500</v>
          </cell>
        </row>
        <row r="139">
          <cell r="B139">
            <v>170600</v>
          </cell>
        </row>
        <row r="140">
          <cell r="B140">
            <v>170700</v>
          </cell>
        </row>
        <row r="141">
          <cell r="B141">
            <v>170701</v>
          </cell>
        </row>
        <row r="142">
          <cell r="B142">
            <v>170800</v>
          </cell>
        </row>
        <row r="143">
          <cell r="B143">
            <v>170801</v>
          </cell>
        </row>
        <row r="144">
          <cell r="B144">
            <v>170900</v>
          </cell>
        </row>
        <row r="145">
          <cell r="B145">
            <v>171000</v>
          </cell>
        </row>
        <row r="146">
          <cell r="B146" t="str">
            <v>@ΤΙΤΛΟΙ ΠΟΥ ΔΙΑΚΡΑΤΟΥΝΤΑΙ ΜΕΧΡΙ ΤΗ ΛΗΞΗ</v>
          </cell>
        </row>
        <row r="147">
          <cell r="B147">
            <v>180000</v>
          </cell>
        </row>
        <row r="148">
          <cell r="B148">
            <v>180001</v>
          </cell>
        </row>
        <row r="149">
          <cell r="B149">
            <v>180100</v>
          </cell>
        </row>
        <row r="150">
          <cell r="B150">
            <v>180101</v>
          </cell>
        </row>
        <row r="151">
          <cell r="B151">
            <v>180110</v>
          </cell>
        </row>
        <row r="152">
          <cell r="B152">
            <v>180111</v>
          </cell>
        </row>
        <row r="153">
          <cell r="B153">
            <v>180300</v>
          </cell>
        </row>
        <row r="154">
          <cell r="B154">
            <v>180301</v>
          </cell>
        </row>
        <row r="155">
          <cell r="B155">
            <v>180400</v>
          </cell>
        </row>
        <row r="156">
          <cell r="B156">
            <v>180401</v>
          </cell>
        </row>
        <row r="157">
          <cell r="B157">
            <v>180700</v>
          </cell>
        </row>
        <row r="158">
          <cell r="B158">
            <v>180701</v>
          </cell>
        </row>
        <row r="159">
          <cell r="B159">
            <v>180800</v>
          </cell>
        </row>
        <row r="160">
          <cell r="B160">
            <v>180801</v>
          </cell>
        </row>
        <row r="161">
          <cell r="B161">
            <v>180900</v>
          </cell>
        </row>
        <row r="162">
          <cell r="B162">
            <v>180901</v>
          </cell>
        </row>
        <row r="163">
          <cell r="B163">
            <v>180500</v>
          </cell>
        </row>
        <row r="164">
          <cell r="B164">
            <v>180501</v>
          </cell>
        </row>
        <row r="165">
          <cell r="B165">
            <v>180600</v>
          </cell>
        </row>
        <row r="166">
          <cell r="B166">
            <v>180601</v>
          </cell>
        </row>
        <row r="167">
          <cell r="B167" t="str">
            <v>@ΧΡΕΟΓΡΑΦΑ ΔΑΝΕΙΑΚΟΥ ΧΑΡΤΟΦΥΛΑΚΙΟΥ</v>
          </cell>
        </row>
        <row r="168">
          <cell r="B168">
            <v>270000</v>
          </cell>
        </row>
        <row r="169">
          <cell r="B169">
            <v>270001</v>
          </cell>
        </row>
        <row r="170">
          <cell r="B170">
            <v>270100</v>
          </cell>
        </row>
        <row r="171">
          <cell r="B171" t="str">
            <v>@ΣΥΜΜΕΤΟΧΕΣ</v>
          </cell>
        </row>
        <row r="172">
          <cell r="B172">
            <v>190000</v>
          </cell>
        </row>
        <row r="173">
          <cell r="B173">
            <v>190100</v>
          </cell>
        </row>
        <row r="174">
          <cell r="B174">
            <v>190200</v>
          </cell>
        </row>
        <row r="175">
          <cell r="B175" t="str">
            <v>@ΑΥΛΑ ΠΑΓΙΑ ΣΤΟΙΧΕΙΑ</v>
          </cell>
        </row>
        <row r="176">
          <cell r="B176">
            <v>200000</v>
          </cell>
        </row>
        <row r="177">
          <cell r="B177">
            <v>200001</v>
          </cell>
        </row>
        <row r="178">
          <cell r="B178">
            <v>200002</v>
          </cell>
        </row>
        <row r="179">
          <cell r="B179">
            <v>200100</v>
          </cell>
        </row>
        <row r="180">
          <cell r="B180">
            <v>200101</v>
          </cell>
        </row>
        <row r="181">
          <cell r="B181">
            <v>200200</v>
          </cell>
        </row>
        <row r="182">
          <cell r="B182" t="str">
            <v>@ΕΝΣΩΜΑΤΑ ΠΑΓΙΑ ΣΤΟΙΧΕΙΑ ΙΔΙΟΧΡΗΣΙΜΟΠΟΙΟΥΜΕΝΑ</v>
          </cell>
        </row>
        <row r="183">
          <cell r="B183">
            <v>210000</v>
          </cell>
        </row>
        <row r="184">
          <cell r="B184">
            <v>210100</v>
          </cell>
        </row>
        <row r="185">
          <cell r="B185">
            <v>210101</v>
          </cell>
        </row>
        <row r="186">
          <cell r="B186">
            <v>210200</v>
          </cell>
        </row>
        <row r="187">
          <cell r="B187">
            <v>210201</v>
          </cell>
        </row>
        <row r="188">
          <cell r="B188">
            <v>210300</v>
          </cell>
        </row>
        <row r="189">
          <cell r="B189">
            <v>210301</v>
          </cell>
        </row>
        <row r="190">
          <cell r="B190">
            <v>210400</v>
          </cell>
        </row>
        <row r="191">
          <cell r="B191">
            <v>210401</v>
          </cell>
        </row>
        <row r="192">
          <cell r="B192">
            <v>210500</v>
          </cell>
        </row>
        <row r="193">
          <cell r="B193">
            <v>210501</v>
          </cell>
        </row>
        <row r="194">
          <cell r="B194">
            <v>210600</v>
          </cell>
        </row>
        <row r="195">
          <cell r="B195" t="str">
            <v>@ΕΠΕΝΔΥΣΕΙΣ ΣΕ ΑΚΙΝΗΤΑ</v>
          </cell>
        </row>
        <row r="196">
          <cell r="B196">
            <v>220000</v>
          </cell>
        </row>
        <row r="197">
          <cell r="B197">
            <v>220100</v>
          </cell>
        </row>
        <row r="198">
          <cell r="B198">
            <v>220101</v>
          </cell>
        </row>
        <row r="199">
          <cell r="B199">
            <v>220600</v>
          </cell>
        </row>
        <row r="200">
          <cell r="B200">
            <v>220700</v>
          </cell>
        </row>
        <row r="201">
          <cell r="B201">
            <v>220701</v>
          </cell>
        </row>
        <row r="202">
          <cell r="B202" t="str">
            <v>@ΑΝΑΒΑΛΛΟΜΕΝΕΣ ΦΟΡΟΛΟΓΙΚΕΣ ΑΠΑΙΤΗΣΕΙΣ</v>
          </cell>
        </row>
        <row r="203">
          <cell r="B203">
            <v>230000</v>
          </cell>
        </row>
        <row r="204">
          <cell r="B204">
            <v>230100</v>
          </cell>
        </row>
        <row r="205">
          <cell r="B205" t="str">
            <v>@ΛΟΙΠΑ ΣΤΟΙΧΕΙΑ ΕΝΕΡΓΗΤΙΚΟΥ</v>
          </cell>
        </row>
        <row r="206">
          <cell r="B206">
            <v>240200</v>
          </cell>
        </row>
        <row r="207">
          <cell r="B207">
            <v>240400</v>
          </cell>
        </row>
        <row r="208">
          <cell r="B208">
            <v>240500</v>
          </cell>
        </row>
        <row r="209">
          <cell r="B209">
            <v>240600</v>
          </cell>
        </row>
        <row r="210">
          <cell r="B210">
            <v>240700</v>
          </cell>
        </row>
        <row r="211">
          <cell r="B211">
            <v>240800</v>
          </cell>
        </row>
        <row r="212">
          <cell r="B212">
            <v>240900</v>
          </cell>
        </row>
        <row r="213">
          <cell r="B213">
            <v>240300</v>
          </cell>
        </row>
        <row r="214">
          <cell r="B214" t="str">
            <v>@ΣΤΟΙΧΕΙΑ ΕΝΕΡΓΗΤΙΚΟΥ ΠΡΟΣ ΠΩΛΗΣΗ</v>
          </cell>
        </row>
        <row r="215">
          <cell r="B215">
            <v>250000</v>
          </cell>
        </row>
        <row r="216">
          <cell r="B216">
            <v>250100</v>
          </cell>
        </row>
        <row r="217">
          <cell r="B217" t="str">
            <v>@ΣΥΝΟΛΟ ΕΝΕΡΓΗΤΙΚΟΥ</v>
          </cell>
        </row>
      </sheetData>
      <sheetData sheetId="9">
        <row r="9">
          <cell r="B9" t="str">
            <v xml:space="preserve">@ΥΠΟΧΡΕΩΣΕΙΣ ΠΡΟΣ ΠΙΣΤΩΤΙΚΑ ΙΔΡΥΜΑΤΑ   </v>
          </cell>
        </row>
        <row r="10">
          <cell r="B10">
            <v>500000</v>
          </cell>
          <cell r="G10">
            <v>66594415.159999989</v>
          </cell>
        </row>
        <row r="11">
          <cell r="B11">
            <v>500001</v>
          </cell>
        </row>
        <row r="12">
          <cell r="B12">
            <v>500102</v>
          </cell>
        </row>
        <row r="13">
          <cell r="B13">
            <v>500103</v>
          </cell>
        </row>
        <row r="14">
          <cell r="B14">
            <v>500100</v>
          </cell>
        </row>
        <row r="15">
          <cell r="B15">
            <v>500101</v>
          </cell>
        </row>
        <row r="16">
          <cell r="B16">
            <v>500500</v>
          </cell>
        </row>
        <row r="17">
          <cell r="B17">
            <v>500501</v>
          </cell>
        </row>
        <row r="18">
          <cell r="B18">
            <v>500200</v>
          </cell>
        </row>
        <row r="19">
          <cell r="B19">
            <v>500201</v>
          </cell>
        </row>
        <row r="20">
          <cell r="B20">
            <v>500300</v>
          </cell>
        </row>
        <row r="21">
          <cell r="B21">
            <v>500400</v>
          </cell>
        </row>
        <row r="22">
          <cell r="B22">
            <v>500401</v>
          </cell>
        </row>
        <row r="23">
          <cell r="B23" t="str">
            <v>@ΥΠΟΧΡΕΩΣΕΙΣ ΠΡΟΣ ΠΕΛΑΤΕΣ</v>
          </cell>
        </row>
        <row r="24">
          <cell r="B24">
            <v>510000</v>
          </cell>
        </row>
        <row r="25">
          <cell r="B25">
            <v>510001</v>
          </cell>
        </row>
        <row r="26">
          <cell r="B26">
            <v>510100</v>
          </cell>
        </row>
        <row r="27">
          <cell r="B27">
            <v>510101</v>
          </cell>
        </row>
        <row r="28">
          <cell r="B28">
            <v>510200</v>
          </cell>
        </row>
        <row r="29">
          <cell r="B29">
            <v>510201</v>
          </cell>
        </row>
        <row r="30">
          <cell r="B30">
            <v>510300</v>
          </cell>
        </row>
        <row r="31">
          <cell r="B31">
            <v>510400</v>
          </cell>
        </row>
        <row r="32">
          <cell r="B32">
            <v>510401</v>
          </cell>
        </row>
        <row r="33">
          <cell r="B33">
            <v>510500</v>
          </cell>
        </row>
        <row r="34">
          <cell r="B34" t="str">
            <v>@ΥΠΟΧΡΕΩΣΕΙΣ ΕΜΠΟΡΙΚΟΥ ΧΑΡΤΟΦΥΛΑΚΙΟΥ</v>
          </cell>
        </row>
        <row r="35">
          <cell r="B35">
            <v>520000</v>
          </cell>
        </row>
        <row r="36">
          <cell r="B36">
            <v>520100</v>
          </cell>
        </row>
        <row r="37">
          <cell r="B37" t="str">
            <v>@ΠΑΡΑΓΩΓΑ</v>
          </cell>
        </row>
        <row r="38">
          <cell r="B38">
            <v>530000</v>
          </cell>
        </row>
        <row r="39">
          <cell r="B39">
            <v>530001</v>
          </cell>
        </row>
        <row r="40">
          <cell r="B40">
            <v>530100</v>
          </cell>
        </row>
        <row r="41">
          <cell r="B41">
            <v>530101</v>
          </cell>
        </row>
        <row r="42">
          <cell r="B42">
            <v>530200</v>
          </cell>
        </row>
        <row r="43">
          <cell r="B43">
            <v>530201</v>
          </cell>
        </row>
        <row r="44">
          <cell r="B44">
            <v>530300</v>
          </cell>
        </row>
        <row r="45">
          <cell r="B45">
            <v>530301</v>
          </cell>
        </row>
        <row r="46">
          <cell r="B46" t="str">
            <v>@ΟΜΟΛΟΓΙΕΣ ΕΚΔΟΣΕΩΣ ΜΑΣ ΚΑΙ ΛΟΙΠΕΣ ΔΑΝΕΙΑΚΕΣ ΥΠΟΧΡΕΩΣΕΙΣ</v>
          </cell>
        </row>
        <row r="47">
          <cell r="B47">
            <v>540000</v>
          </cell>
        </row>
        <row r="48">
          <cell r="B48">
            <v>540001</v>
          </cell>
        </row>
        <row r="49">
          <cell r="B49">
            <v>540003</v>
          </cell>
        </row>
        <row r="50">
          <cell r="B50">
            <v>540010</v>
          </cell>
        </row>
        <row r="51">
          <cell r="B51">
            <v>540011</v>
          </cell>
        </row>
        <row r="52">
          <cell r="B52">
            <v>540020</v>
          </cell>
        </row>
        <row r="53">
          <cell r="B53">
            <v>540021</v>
          </cell>
        </row>
        <row r="54">
          <cell r="B54">
            <v>540030</v>
          </cell>
        </row>
        <row r="55">
          <cell r="B55">
            <v>540031</v>
          </cell>
        </row>
        <row r="56">
          <cell r="B56">
            <v>540040</v>
          </cell>
        </row>
        <row r="57">
          <cell r="B57">
            <v>540041</v>
          </cell>
        </row>
        <row r="58">
          <cell r="B58">
            <v>540050</v>
          </cell>
        </row>
        <row r="59">
          <cell r="B59">
            <v>540051</v>
          </cell>
        </row>
        <row r="60">
          <cell r="B60">
            <v>540060</v>
          </cell>
        </row>
        <row r="61">
          <cell r="B61">
            <v>540061</v>
          </cell>
        </row>
        <row r="62">
          <cell r="B62">
            <v>540500</v>
          </cell>
        </row>
        <row r="63">
          <cell r="B63">
            <v>540501</v>
          </cell>
        </row>
        <row r="64">
          <cell r="B64">
            <v>540502</v>
          </cell>
        </row>
        <row r="65">
          <cell r="B65">
            <v>540100</v>
          </cell>
        </row>
        <row r="66">
          <cell r="B66">
            <v>540101</v>
          </cell>
        </row>
        <row r="67">
          <cell r="B67">
            <v>540200</v>
          </cell>
        </row>
        <row r="68">
          <cell r="B68">
            <v>540201</v>
          </cell>
        </row>
        <row r="69">
          <cell r="B69">
            <v>540300</v>
          </cell>
        </row>
        <row r="70">
          <cell r="B70">
            <v>540301</v>
          </cell>
        </row>
        <row r="71">
          <cell r="B71">
            <v>540600</v>
          </cell>
        </row>
        <row r="72">
          <cell r="B72">
            <v>540601</v>
          </cell>
        </row>
        <row r="73">
          <cell r="B73">
            <v>540400</v>
          </cell>
        </row>
        <row r="74">
          <cell r="B74">
            <v>540401</v>
          </cell>
        </row>
        <row r="75">
          <cell r="B75" t="str">
            <v>@ΛΟΙΠΑ ΣΤΟΙΧΕΙΑ ΠΑΘΗΤΙΚΟΥ</v>
          </cell>
        </row>
        <row r="76">
          <cell r="B76">
            <v>550000</v>
          </cell>
        </row>
        <row r="77">
          <cell r="B77">
            <v>550100</v>
          </cell>
        </row>
        <row r="78">
          <cell r="B78">
            <v>550200</v>
          </cell>
        </row>
        <row r="79">
          <cell r="B79">
            <v>550300</v>
          </cell>
        </row>
        <row r="80">
          <cell r="B80">
            <v>550400</v>
          </cell>
        </row>
        <row r="81">
          <cell r="B81">
            <v>550401</v>
          </cell>
        </row>
        <row r="82">
          <cell r="B82">
            <v>550500</v>
          </cell>
        </row>
        <row r="83">
          <cell r="B83">
            <v>550600</v>
          </cell>
        </row>
        <row r="84">
          <cell r="B84">
            <v>550700</v>
          </cell>
        </row>
        <row r="85">
          <cell r="B85">
            <v>550701</v>
          </cell>
        </row>
        <row r="86">
          <cell r="B86">
            <v>550800</v>
          </cell>
        </row>
        <row r="87">
          <cell r="B87">
            <v>551200</v>
          </cell>
        </row>
        <row r="88">
          <cell r="B88">
            <v>551300</v>
          </cell>
        </row>
        <row r="89">
          <cell r="B89">
            <v>550900</v>
          </cell>
        </row>
        <row r="90">
          <cell r="B90">
            <v>551000</v>
          </cell>
        </row>
        <row r="91">
          <cell r="B91">
            <v>551100</v>
          </cell>
        </row>
        <row r="92">
          <cell r="B92" t="str">
            <v xml:space="preserve">@ΠΡΟΒΛΕΨΕΙΣ </v>
          </cell>
        </row>
        <row r="93">
          <cell r="B93">
            <v>570000</v>
          </cell>
        </row>
        <row r="94">
          <cell r="B94">
            <v>570100</v>
          </cell>
        </row>
        <row r="95">
          <cell r="B95">
            <v>571100</v>
          </cell>
        </row>
        <row r="96">
          <cell r="B96">
            <v>570201</v>
          </cell>
        </row>
        <row r="97">
          <cell r="B97">
            <v>570202</v>
          </cell>
        </row>
        <row r="98">
          <cell r="B98">
            <v>570200</v>
          </cell>
        </row>
        <row r="99">
          <cell r="B99">
            <v>570300</v>
          </cell>
        </row>
        <row r="100">
          <cell r="B100">
            <v>570400</v>
          </cell>
        </row>
        <row r="101">
          <cell r="B101">
            <v>570500</v>
          </cell>
        </row>
        <row r="102">
          <cell r="B102">
            <v>570600</v>
          </cell>
        </row>
        <row r="103">
          <cell r="B103">
            <v>570900</v>
          </cell>
        </row>
        <row r="104">
          <cell r="B104">
            <v>570700</v>
          </cell>
        </row>
        <row r="105">
          <cell r="B105">
            <v>570800</v>
          </cell>
        </row>
        <row r="106">
          <cell r="B106">
            <v>571000</v>
          </cell>
        </row>
        <row r="107">
          <cell r="B107" t="str">
            <v>@ΙΔΙΑ ΚΕΦΑΛΑΙΑ</v>
          </cell>
        </row>
        <row r="108">
          <cell r="B108">
            <v>650000</v>
          </cell>
        </row>
        <row r="109">
          <cell r="B109">
            <v>650100</v>
          </cell>
        </row>
        <row r="110">
          <cell r="B110">
            <v>650200</v>
          </cell>
        </row>
        <row r="111">
          <cell r="B111">
            <v>650201</v>
          </cell>
        </row>
        <row r="112">
          <cell r="B112">
            <v>651002</v>
          </cell>
        </row>
        <row r="113">
          <cell r="B113">
            <v>651004</v>
          </cell>
        </row>
        <row r="114">
          <cell r="B114">
            <v>651007</v>
          </cell>
        </row>
        <row r="115">
          <cell r="B115">
            <v>651008</v>
          </cell>
        </row>
        <row r="116">
          <cell r="B116">
            <v>651003</v>
          </cell>
        </row>
        <row r="117">
          <cell r="B117">
            <v>651005</v>
          </cell>
        </row>
        <row r="118">
          <cell r="B118">
            <v>651009</v>
          </cell>
        </row>
        <row r="119">
          <cell r="B119">
            <v>651010</v>
          </cell>
        </row>
        <row r="120">
          <cell r="B120">
            <v>651006</v>
          </cell>
        </row>
        <row r="121">
          <cell r="B121">
            <v>651100</v>
          </cell>
        </row>
        <row r="122">
          <cell r="B122">
            <v>651101</v>
          </cell>
        </row>
        <row r="123">
          <cell r="B123">
            <v>651102</v>
          </cell>
        </row>
        <row r="124">
          <cell r="B124">
            <v>651103</v>
          </cell>
        </row>
        <row r="125">
          <cell r="B125">
            <v>651200</v>
          </cell>
        </row>
        <row r="126">
          <cell r="B126">
            <v>651201</v>
          </cell>
        </row>
        <row r="127">
          <cell r="B127">
            <v>651900</v>
          </cell>
        </row>
        <row r="128">
          <cell r="B128">
            <v>651600</v>
          </cell>
        </row>
        <row r="129">
          <cell r="B129">
            <v>651601</v>
          </cell>
        </row>
        <row r="130">
          <cell r="B130">
            <v>651700</v>
          </cell>
        </row>
        <row r="131">
          <cell r="B131">
            <v>651800</v>
          </cell>
        </row>
        <row r="132">
          <cell r="B132">
            <v>651801</v>
          </cell>
        </row>
        <row r="133">
          <cell r="B133" t="str">
            <v>@ΣΥΝΟΛΟ ΠΑΘΗΤΙΚΟΥ</v>
          </cell>
        </row>
      </sheetData>
      <sheetData sheetId="10">
        <row r="8">
          <cell r="B8" t="str">
            <v>@ΤΟΚΟΙ ΚΑΙ ΕΞΟΜΟΙΟΥΜΕΝΑ ΕΣΟΔΑ</v>
          </cell>
        </row>
        <row r="9">
          <cell r="B9">
            <v>710000</v>
          </cell>
          <cell r="G9">
            <v>4983168.2699999996</v>
          </cell>
        </row>
        <row r="10">
          <cell r="B10">
            <v>710100</v>
          </cell>
        </row>
        <row r="11">
          <cell r="B11">
            <v>710200</v>
          </cell>
        </row>
        <row r="12">
          <cell r="B12">
            <v>710300</v>
          </cell>
        </row>
        <row r="13">
          <cell r="B13">
            <v>711000</v>
          </cell>
        </row>
        <row r="14">
          <cell r="B14">
            <v>711200</v>
          </cell>
        </row>
        <row r="15">
          <cell r="B15">
            <v>711100</v>
          </cell>
        </row>
        <row r="16">
          <cell r="B16">
            <v>710500</v>
          </cell>
        </row>
        <row r="17">
          <cell r="B17">
            <v>710600</v>
          </cell>
        </row>
        <row r="18">
          <cell r="B18">
            <v>710601</v>
          </cell>
        </row>
        <row r="19">
          <cell r="B19">
            <v>710800</v>
          </cell>
        </row>
        <row r="20">
          <cell r="B20">
            <v>710801</v>
          </cell>
        </row>
        <row r="21">
          <cell r="B21">
            <v>710900</v>
          </cell>
        </row>
        <row r="22">
          <cell r="B22">
            <v>710700</v>
          </cell>
        </row>
        <row r="23">
          <cell r="B23" t="str">
            <v>@ΤΟΚΟΙ ΚΑΙ ΕΞΟΜΟΙΟΥΜΕΝΑ ΕΞΟΔΑ</v>
          </cell>
        </row>
        <row r="24">
          <cell r="B24">
            <v>720000</v>
          </cell>
        </row>
        <row r="25">
          <cell r="B25">
            <v>720100</v>
          </cell>
        </row>
        <row r="26">
          <cell r="B26">
            <v>720200</v>
          </cell>
        </row>
        <row r="27">
          <cell r="B27">
            <v>720201</v>
          </cell>
        </row>
        <row r="28">
          <cell r="B28">
            <v>720202</v>
          </cell>
        </row>
        <row r="29">
          <cell r="B29">
            <v>720300</v>
          </cell>
        </row>
        <row r="30">
          <cell r="B30">
            <v>720400</v>
          </cell>
        </row>
        <row r="31">
          <cell r="B31">
            <v>720600</v>
          </cell>
        </row>
        <row r="32">
          <cell r="B32">
            <v>720601</v>
          </cell>
        </row>
        <row r="33">
          <cell r="B33">
            <v>720500</v>
          </cell>
        </row>
        <row r="34">
          <cell r="B34" t="str">
            <v>@ΑΣΦΑΛΙΣΤΙΚΕΣ ΔΡΑΣΤΗΡΙΟΤΗΤΕΣ   (ΜΟΝΟ ΓΙΑ ΑΣΦΑΛΙΣΤΙΚΕΣ ΕΤΑΙΡΙΕΣ)</v>
          </cell>
        </row>
        <row r="35">
          <cell r="B35">
            <v>730000</v>
          </cell>
        </row>
        <row r="36">
          <cell r="B36">
            <v>730001</v>
          </cell>
        </row>
        <row r="37">
          <cell r="B37">
            <v>730002</v>
          </cell>
        </row>
        <row r="38">
          <cell r="B38">
            <v>730003</v>
          </cell>
        </row>
        <row r="39">
          <cell r="B39">
            <v>730004</v>
          </cell>
        </row>
        <row r="40">
          <cell r="B40">
            <v>730005</v>
          </cell>
        </row>
        <row r="41">
          <cell r="B41">
            <v>730006</v>
          </cell>
        </row>
        <row r="42">
          <cell r="B42">
            <v>730007</v>
          </cell>
        </row>
        <row r="43">
          <cell r="B43">
            <v>730008</v>
          </cell>
        </row>
        <row r="44">
          <cell r="B44">
            <v>730009</v>
          </cell>
        </row>
        <row r="45">
          <cell r="B45">
            <v>730010</v>
          </cell>
        </row>
        <row r="46">
          <cell r="B46">
            <v>730100</v>
          </cell>
        </row>
        <row r="47">
          <cell r="B47">
            <v>730101</v>
          </cell>
        </row>
        <row r="48">
          <cell r="B48">
            <v>730102</v>
          </cell>
        </row>
        <row r="49">
          <cell r="B49">
            <v>730103</v>
          </cell>
        </row>
        <row r="50">
          <cell r="B50">
            <v>730104</v>
          </cell>
        </row>
        <row r="51">
          <cell r="B51">
            <v>730105</v>
          </cell>
        </row>
        <row r="52">
          <cell r="B52">
            <v>730106</v>
          </cell>
        </row>
        <row r="53">
          <cell r="B53">
            <v>730107</v>
          </cell>
        </row>
        <row r="54">
          <cell r="B54" t="str">
            <v>@ΕΣΟΔΑ ΑΠΟ ΤΙΤΛΟΥΣ</v>
          </cell>
        </row>
        <row r="55">
          <cell r="B55">
            <v>740000</v>
          </cell>
        </row>
        <row r="56">
          <cell r="B56">
            <v>740100</v>
          </cell>
        </row>
        <row r="57">
          <cell r="B57">
            <v>740200</v>
          </cell>
        </row>
        <row r="58">
          <cell r="B58" t="str">
            <v>@ΕΣΟΔΑ ΠΡΟΜΗΘΕΙΩΝ</v>
          </cell>
        </row>
        <row r="59">
          <cell r="B59">
            <v>750000</v>
          </cell>
        </row>
        <row r="60">
          <cell r="B60">
            <v>750100</v>
          </cell>
        </row>
        <row r="61">
          <cell r="B61">
            <v>750200</v>
          </cell>
        </row>
        <row r="62">
          <cell r="B62">
            <v>750300</v>
          </cell>
        </row>
        <row r="63">
          <cell r="B63">
            <v>750400</v>
          </cell>
        </row>
        <row r="64">
          <cell r="B64">
            <v>750500</v>
          </cell>
        </row>
        <row r="65">
          <cell r="B65">
            <v>750600</v>
          </cell>
        </row>
        <row r="66">
          <cell r="B66">
            <v>750700</v>
          </cell>
        </row>
        <row r="67">
          <cell r="B67">
            <v>750800</v>
          </cell>
        </row>
        <row r="68">
          <cell r="B68">
            <v>750900</v>
          </cell>
        </row>
        <row r="69">
          <cell r="B69">
            <v>751000</v>
          </cell>
        </row>
        <row r="70">
          <cell r="B70">
            <v>751100</v>
          </cell>
        </row>
        <row r="71">
          <cell r="B71">
            <v>751200</v>
          </cell>
        </row>
        <row r="72">
          <cell r="B72">
            <v>751300</v>
          </cell>
        </row>
        <row r="73">
          <cell r="B73">
            <v>751500</v>
          </cell>
        </row>
        <row r="74">
          <cell r="B74">
            <v>751600</v>
          </cell>
        </row>
        <row r="75">
          <cell r="B75">
            <v>751700</v>
          </cell>
        </row>
        <row r="76">
          <cell r="B76">
            <v>751800</v>
          </cell>
        </row>
        <row r="77">
          <cell r="B77">
            <v>751900</v>
          </cell>
        </row>
        <row r="78">
          <cell r="B78">
            <v>752000</v>
          </cell>
        </row>
        <row r="79">
          <cell r="B79">
            <v>752100</v>
          </cell>
        </row>
        <row r="80">
          <cell r="B80">
            <v>752300</v>
          </cell>
        </row>
        <row r="81">
          <cell r="B81">
            <v>752400</v>
          </cell>
        </row>
        <row r="82">
          <cell r="B82">
            <v>751400</v>
          </cell>
        </row>
        <row r="83">
          <cell r="B83" t="str">
            <v>@ΕΞΟΔΑ ΠΡΟΜΗΘΕΙΩΝ</v>
          </cell>
        </row>
        <row r="84">
          <cell r="B84">
            <v>760000</v>
          </cell>
        </row>
        <row r="85">
          <cell r="B85">
            <v>760100</v>
          </cell>
        </row>
        <row r="86">
          <cell r="B86">
            <v>760400</v>
          </cell>
        </row>
        <row r="87">
          <cell r="B87">
            <v>760500</v>
          </cell>
        </row>
        <row r="88">
          <cell r="B88">
            <v>760200</v>
          </cell>
        </row>
        <row r="89">
          <cell r="B89" t="str">
            <v>@ΚΕΡΔΗ ΧΡΗΜΑΤΟΟΙΚΟΝΟΜΙΚΩΝ ΠΡΑΞΕΩΝ</v>
          </cell>
        </row>
        <row r="90">
          <cell r="B90">
            <v>780000</v>
          </cell>
        </row>
        <row r="91">
          <cell r="B91">
            <v>780100</v>
          </cell>
        </row>
        <row r="92">
          <cell r="B92">
            <v>780200</v>
          </cell>
        </row>
        <row r="93">
          <cell r="B93">
            <v>780300</v>
          </cell>
        </row>
        <row r="94">
          <cell r="B94">
            <v>780400</v>
          </cell>
        </row>
        <row r="95">
          <cell r="B95">
            <v>780500</v>
          </cell>
        </row>
        <row r="96">
          <cell r="B96">
            <v>780600</v>
          </cell>
        </row>
        <row r="97">
          <cell r="B97">
            <v>780700</v>
          </cell>
        </row>
        <row r="98">
          <cell r="B98">
            <v>780800</v>
          </cell>
        </row>
        <row r="99">
          <cell r="B99">
            <v>780900</v>
          </cell>
        </row>
        <row r="100">
          <cell r="B100">
            <v>781000</v>
          </cell>
        </row>
        <row r="101">
          <cell r="B101">
            <v>781100</v>
          </cell>
        </row>
        <row r="102">
          <cell r="B102">
            <v>781200</v>
          </cell>
        </row>
        <row r="103">
          <cell r="B103">
            <v>781300</v>
          </cell>
        </row>
        <row r="104">
          <cell r="B104">
            <v>781400</v>
          </cell>
        </row>
        <row r="105">
          <cell r="B105">
            <v>781500</v>
          </cell>
        </row>
        <row r="106">
          <cell r="B106">
            <v>782200</v>
          </cell>
        </row>
        <row r="107">
          <cell r="B107">
            <v>782300</v>
          </cell>
        </row>
        <row r="108">
          <cell r="B108">
            <v>782400</v>
          </cell>
        </row>
        <row r="109">
          <cell r="B109">
            <v>782100</v>
          </cell>
        </row>
        <row r="110">
          <cell r="B110">
            <v>783100</v>
          </cell>
        </row>
        <row r="111">
          <cell r="B111">
            <v>783200</v>
          </cell>
        </row>
        <row r="112">
          <cell r="B112">
            <v>781600</v>
          </cell>
        </row>
        <row r="113">
          <cell r="B113">
            <v>781700</v>
          </cell>
        </row>
        <row r="114">
          <cell r="B114">
            <v>782500</v>
          </cell>
        </row>
        <row r="115">
          <cell r="B115">
            <v>781800</v>
          </cell>
        </row>
        <row r="116">
          <cell r="B116">
            <v>782000</v>
          </cell>
        </row>
        <row r="117">
          <cell r="B117">
            <v>782700</v>
          </cell>
        </row>
        <row r="118">
          <cell r="B118">
            <v>782900</v>
          </cell>
        </row>
        <row r="119">
          <cell r="B119">
            <v>783000</v>
          </cell>
        </row>
        <row r="120">
          <cell r="B120">
            <v>781900</v>
          </cell>
        </row>
        <row r="121">
          <cell r="B121" t="str">
            <v>@ΖΗΜΙΕΣ ΧΡΗΜΑΤΟΟΙΚΟΝΟΜΙΚΩΝ ΠΡΑΞΕΩΝ</v>
          </cell>
        </row>
        <row r="122">
          <cell r="B122">
            <v>780001</v>
          </cell>
        </row>
        <row r="123">
          <cell r="B123">
            <v>780101</v>
          </cell>
        </row>
        <row r="124">
          <cell r="B124">
            <v>780201</v>
          </cell>
        </row>
        <row r="125">
          <cell r="B125">
            <v>780301</v>
          </cell>
        </row>
        <row r="126">
          <cell r="B126">
            <v>780401</v>
          </cell>
        </row>
        <row r="127">
          <cell r="B127">
            <v>780501</v>
          </cell>
        </row>
        <row r="128">
          <cell r="B128">
            <v>780601</v>
          </cell>
        </row>
        <row r="129">
          <cell r="B129">
            <v>780701</v>
          </cell>
        </row>
        <row r="130">
          <cell r="B130">
            <v>780801</v>
          </cell>
        </row>
        <row r="131">
          <cell r="B131">
            <v>780901</v>
          </cell>
        </row>
        <row r="132">
          <cell r="B132">
            <v>781001</v>
          </cell>
        </row>
        <row r="133">
          <cell r="B133">
            <v>781101</v>
          </cell>
        </row>
        <row r="134">
          <cell r="B134">
            <v>781201</v>
          </cell>
        </row>
        <row r="135">
          <cell r="B135">
            <v>781301</v>
          </cell>
        </row>
        <row r="136">
          <cell r="B136">
            <v>781401</v>
          </cell>
        </row>
        <row r="137">
          <cell r="B137">
            <v>781501</v>
          </cell>
        </row>
        <row r="138">
          <cell r="B138">
            <v>782201</v>
          </cell>
        </row>
        <row r="139">
          <cell r="B139">
            <v>782301</v>
          </cell>
        </row>
        <row r="140">
          <cell r="B140">
            <v>782401</v>
          </cell>
        </row>
        <row r="141">
          <cell r="B141">
            <v>782101</v>
          </cell>
        </row>
        <row r="142">
          <cell r="B142">
            <v>783101</v>
          </cell>
        </row>
        <row r="143">
          <cell r="B143">
            <v>783201</v>
          </cell>
        </row>
        <row r="144">
          <cell r="B144">
            <v>781601</v>
          </cell>
        </row>
        <row r="145">
          <cell r="B145">
            <v>781701</v>
          </cell>
        </row>
        <row r="146">
          <cell r="B146">
            <v>782501</v>
          </cell>
        </row>
        <row r="147">
          <cell r="B147">
            <v>781801</v>
          </cell>
        </row>
        <row r="148">
          <cell r="B148">
            <v>782001</v>
          </cell>
        </row>
        <row r="149">
          <cell r="B149">
            <v>782601</v>
          </cell>
        </row>
        <row r="150">
          <cell r="B150">
            <v>782701</v>
          </cell>
        </row>
        <row r="151">
          <cell r="B151">
            <v>782901</v>
          </cell>
        </row>
        <row r="152">
          <cell r="B152">
            <v>783001</v>
          </cell>
        </row>
        <row r="153">
          <cell r="B153">
            <v>781901</v>
          </cell>
        </row>
        <row r="154">
          <cell r="B154" t="str">
            <v>@ΛΟΙΠΑ ΕΣΟΔΑ ΕΚΜΕΤΑΛΛΕΥΣΕΩΣ</v>
          </cell>
        </row>
        <row r="155">
          <cell r="B155">
            <v>790100</v>
          </cell>
        </row>
        <row r="156">
          <cell r="B156">
            <v>790300</v>
          </cell>
        </row>
        <row r="157">
          <cell r="B157">
            <v>790400</v>
          </cell>
        </row>
        <row r="158">
          <cell r="B158">
            <v>790500</v>
          </cell>
        </row>
        <row r="159">
          <cell r="B159">
            <v>790200</v>
          </cell>
        </row>
        <row r="160">
          <cell r="B160" t="str">
            <v>@ΓΕΝΙΚΑ ΕΞΟΔΑ ΔΙΟΙΚΗΣΕΩΣ</v>
          </cell>
        </row>
        <row r="161">
          <cell r="B161">
            <v>800000</v>
          </cell>
        </row>
        <row r="162">
          <cell r="B162">
            <v>800001</v>
          </cell>
        </row>
        <row r="163">
          <cell r="B163">
            <v>800100</v>
          </cell>
        </row>
        <row r="164">
          <cell r="B164">
            <v>800101</v>
          </cell>
        </row>
        <row r="165">
          <cell r="B165">
            <v>800102</v>
          </cell>
        </row>
        <row r="166">
          <cell r="B166">
            <v>800103</v>
          </cell>
        </row>
        <row r="167">
          <cell r="B167">
            <v>800104</v>
          </cell>
        </row>
        <row r="168">
          <cell r="B168">
            <v>800200</v>
          </cell>
        </row>
        <row r="169">
          <cell r="B169">
            <v>800201</v>
          </cell>
        </row>
        <row r="170">
          <cell r="B170">
            <v>800202</v>
          </cell>
        </row>
        <row r="171">
          <cell r="B171">
            <v>800300</v>
          </cell>
        </row>
        <row r="172">
          <cell r="B172">
            <v>800301</v>
          </cell>
        </row>
        <row r="173">
          <cell r="B173">
            <v>800302</v>
          </cell>
        </row>
        <row r="174">
          <cell r="B174">
            <v>800303</v>
          </cell>
        </row>
        <row r="175">
          <cell r="B175">
            <v>800304</v>
          </cell>
        </row>
        <row r="176">
          <cell r="B176">
            <v>800305</v>
          </cell>
        </row>
        <row r="177">
          <cell r="B177">
            <v>800314</v>
          </cell>
        </row>
        <row r="178">
          <cell r="B178">
            <v>800315</v>
          </cell>
        </row>
        <row r="179">
          <cell r="B179">
            <v>800306</v>
          </cell>
        </row>
        <row r="180">
          <cell r="B180">
            <v>800307</v>
          </cell>
        </row>
        <row r="181">
          <cell r="B181">
            <v>800308</v>
          </cell>
        </row>
        <row r="182">
          <cell r="B182">
            <v>800309</v>
          </cell>
        </row>
        <row r="183">
          <cell r="B183">
            <v>800310</v>
          </cell>
        </row>
        <row r="184">
          <cell r="B184">
            <v>800311</v>
          </cell>
        </row>
        <row r="185">
          <cell r="B185">
            <v>800313</v>
          </cell>
        </row>
        <row r="186">
          <cell r="B186">
            <v>800316</v>
          </cell>
        </row>
        <row r="187">
          <cell r="B187">
            <v>800317</v>
          </cell>
        </row>
        <row r="188">
          <cell r="B188">
            <v>800318</v>
          </cell>
        </row>
        <row r="189">
          <cell r="B189">
            <v>800312</v>
          </cell>
        </row>
        <row r="190">
          <cell r="B190">
            <v>800400</v>
          </cell>
        </row>
        <row r="191">
          <cell r="B191" t="str">
            <v>@ΑΠΟΣΒΕΣΕΙΣ ΠΑΓΙΩΝ ΣΤΟΙΧΕΙΩΝ</v>
          </cell>
        </row>
        <row r="192">
          <cell r="B192">
            <v>820000</v>
          </cell>
        </row>
        <row r="193">
          <cell r="B193">
            <v>820100</v>
          </cell>
        </row>
        <row r="194">
          <cell r="B194">
            <v>820200</v>
          </cell>
        </row>
        <row r="195">
          <cell r="B195" t="str">
            <v>@ΖΗΜΙΕΣ ΑΠΟΜΕΙΩΣΗΣ ΔΑΝΕΙΩΝ-ΑΠΑΙΤΗΣΕΩΝ &amp; ΠΡΟΒΛΕΨΕΙΣ ΥΠΟΧΡΕΩΣΕΩΝ</v>
          </cell>
        </row>
        <row r="196">
          <cell r="B196">
            <v>830000</v>
          </cell>
        </row>
        <row r="197">
          <cell r="B197">
            <v>830001</v>
          </cell>
        </row>
        <row r="198">
          <cell r="B198">
            <v>830002</v>
          </cell>
        </row>
        <row r="199">
          <cell r="B199">
            <v>830003</v>
          </cell>
        </row>
        <row r="200">
          <cell r="B200">
            <v>830004</v>
          </cell>
        </row>
        <row r="201">
          <cell r="B201">
            <v>830005</v>
          </cell>
        </row>
        <row r="202">
          <cell r="B202">
            <v>830006</v>
          </cell>
        </row>
        <row r="203">
          <cell r="B203">
            <v>830007</v>
          </cell>
        </row>
        <row r="204">
          <cell r="B204">
            <v>830008</v>
          </cell>
        </row>
        <row r="205">
          <cell r="B205">
            <v>830009</v>
          </cell>
        </row>
        <row r="206">
          <cell r="B206">
            <v>830100</v>
          </cell>
        </row>
        <row r="207">
          <cell r="B207">
            <v>830300</v>
          </cell>
        </row>
        <row r="208">
          <cell r="B208">
            <v>830500</v>
          </cell>
        </row>
        <row r="209">
          <cell r="B209" t="str">
            <v>@ΑΠΟΤΕΛΕΣΜΑΤΑ ΑΠΟ ΔΙΑΚΟΠΤΟΜΕΝΕΣ ΕΚΜΕΤΑΛΛΕΥΣΕΙΣ</v>
          </cell>
        </row>
        <row r="210">
          <cell r="B210">
            <v>840000</v>
          </cell>
        </row>
        <row r="211">
          <cell r="B211" t="str">
            <v>@ΑΠΟΤΕΛΕΣΜΑΤΑ ΑΠΟ ΔΙΑΚΟΠΤΟΜΕΝΕΣ ΕΚΜΕΤΑΛΛΕΥΣΕΙΣ</v>
          </cell>
        </row>
        <row r="212">
          <cell r="B212">
            <v>840001</v>
          </cell>
        </row>
        <row r="213">
          <cell r="B213" t="str">
            <v>@ΚΑΘΑΡΑ ΚΕΡΔΗ ΠΕΡΙΟΔΟΥ ΠΡΙΝ ΤΟ ΦΟΡΟ ΕΙΣΟΔΗΜΑΤΟΣ</v>
          </cell>
        </row>
        <row r="214">
          <cell r="B214">
            <v>900000</v>
          </cell>
        </row>
        <row r="215">
          <cell r="B215" t="str">
            <v>@ΖΗΜΙΕΣ ΠΕΡΙΟΔΟΥ ΠΡΙΝ ΤΟ ΦΟΡΟ ΕΙΣΟΔΗΜΑΤΟΣ</v>
          </cell>
        </row>
        <row r="216">
          <cell r="B216">
            <v>910000</v>
          </cell>
        </row>
        <row r="217">
          <cell r="B217" t="str">
            <v xml:space="preserve">@ ΦΟΡΟΣ ΕΙΣΟΔΗΜΑΤΟΣ </v>
          </cell>
        </row>
        <row r="218">
          <cell r="B218">
            <v>880000</v>
          </cell>
        </row>
        <row r="219">
          <cell r="B219">
            <v>880001</v>
          </cell>
        </row>
        <row r="220">
          <cell r="B220">
            <v>880002</v>
          </cell>
        </row>
        <row r="221">
          <cell r="B221">
            <v>880100</v>
          </cell>
        </row>
        <row r="222">
          <cell r="B222">
            <v>880101</v>
          </cell>
        </row>
        <row r="223">
          <cell r="B223">
            <v>880200</v>
          </cell>
        </row>
        <row r="224">
          <cell r="B224" t="str">
            <v>@ΚΑΘΑΡΑ ΚΕΡΔΗ ΠΕΡΙΟΔΟΥ ΜΕΤΑ ΤΟ ΦΟΡΟ ΕΙΣΟΔΗΜΑΤΟΣ</v>
          </cell>
        </row>
        <row r="225">
          <cell r="B225">
            <v>920000</v>
          </cell>
        </row>
        <row r="226">
          <cell r="B226" t="str">
            <v>@ΖΗΜΙΕΣ ΠΕΡΙΟΔΟΥ ΜΕΤΑ ΤΟ ΦΟΡΟ ΕΙΣΟΔΗΜΑΤΟΣ</v>
          </cell>
        </row>
        <row r="227">
          <cell r="B227">
            <v>930000</v>
          </cell>
        </row>
        <row r="228">
          <cell r="B228" t="str">
            <v>@ΣΥΝΟΛΟ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9">
          <cell r="B9" t="str">
            <v>@ΛΟΓΑΡΙΑΣΜΟΙ ΤΑΞΕΩΣ</v>
          </cell>
        </row>
        <row r="10">
          <cell r="B10" t="str">
            <v>@ΕΝΔΕΧΟΜΕΝΕΣ ΥΠΟΧΡΕΩΣΕΙΣ</v>
          </cell>
        </row>
        <row r="11">
          <cell r="B11">
            <v>950000</v>
          </cell>
        </row>
        <row r="12">
          <cell r="B12">
            <v>950002</v>
          </cell>
        </row>
        <row r="13">
          <cell r="B13">
            <v>950006</v>
          </cell>
        </row>
        <row r="14">
          <cell r="B14">
            <v>950007</v>
          </cell>
        </row>
        <row r="15">
          <cell r="B15">
            <v>950008</v>
          </cell>
        </row>
        <row r="16">
          <cell r="B16">
            <v>950010</v>
          </cell>
        </row>
        <row r="17">
          <cell r="B17">
            <v>969999</v>
          </cell>
        </row>
        <row r="18">
          <cell r="B18" t="str">
            <v>@ΕΝΔΕΧΟΜΕΝΕΣ ΑΠΑΙΤΗΣΕΙΣ</v>
          </cell>
        </row>
        <row r="19">
          <cell r="B19">
            <v>950001</v>
          </cell>
        </row>
        <row r="20">
          <cell r="B20">
            <v>950003</v>
          </cell>
        </row>
        <row r="21">
          <cell r="B21">
            <v>950011</v>
          </cell>
        </row>
        <row r="22">
          <cell r="B22">
            <v>950012</v>
          </cell>
        </row>
        <row r="23">
          <cell r="B23">
            <v>950009</v>
          </cell>
        </row>
        <row r="24">
          <cell r="B24">
            <v>979999</v>
          </cell>
        </row>
      </sheetData>
      <sheetData sheetId="21">
        <row r="7">
          <cell r="B7" t="str">
            <v>@ΛΟΓΑΡ.</v>
          </cell>
        </row>
      </sheetData>
      <sheetData sheetId="22">
        <row r="7">
          <cell r="B7" t="str">
            <v>@ΛΟΓΑΡ.</v>
          </cell>
        </row>
      </sheetData>
      <sheetData sheetId="23">
        <row r="7">
          <cell r="B7" t="str">
            <v>@ΛΟΓΑΡ.</v>
          </cell>
        </row>
      </sheetData>
      <sheetData sheetId="24">
        <row r="7">
          <cell r="B7" t="str">
            <v>@ΛΟΓΑΡ.</v>
          </cell>
        </row>
      </sheetData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IRC"/>
      <sheetName val="Securitisations"/>
      <sheetName val="Correlation trading portf"/>
      <sheetName val="Securitisations LSS"/>
      <sheetName val="Correlation trading portf LSS"/>
      <sheetName val="Securitisations wide"/>
      <sheetName val="Correlation trading portf wide 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32">
          <cell r="C32" t="str">
            <v>Basel I</v>
          </cell>
        </row>
        <row r="33">
          <cell r="C33" t="str">
            <v>Basel II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Γενικά Στοιχεία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Παράμετροι"/>
      <sheetName val="Π.Ι."/>
      <sheetName val="Κλάδοι"/>
      <sheetName val="Χώρες"/>
      <sheetName val="Είδος Εταιρίας"/>
      <sheetName val="Κωδικοί Σχέσης"/>
      <sheetName val="Κατηγορίες Συμμετοχής"/>
      <sheetName val="BSD06 Συντελεστές"/>
    </sheetNames>
    <sheetDataSet>
      <sheetData sheetId="0" refreshError="1">
        <row r="9">
          <cell r="C9" t="str">
            <v>Κωδικός Πιστωτικού Ιδρύματος :</v>
          </cell>
        </row>
        <row r="10">
          <cell r="C10" t="str">
            <v>Πιστωτικό Ίδρυμα :</v>
          </cell>
        </row>
        <row r="11">
          <cell r="C11" t="str">
            <v>Ημερομηνία Στοιχείων :</v>
          </cell>
        </row>
        <row r="12">
          <cell r="C12" t="str">
            <v>Διορθωτική Αποστολή :</v>
          </cell>
        </row>
        <row r="13">
          <cell r="C13" t="str">
            <v>Υποσύστημα :</v>
          </cell>
        </row>
        <row r="14">
          <cell r="C14" t="str">
            <v>Έκδοση Υποδείγματος 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Assets"/>
      <sheetName val="Liabilities"/>
      <sheetName val="OffBalance"/>
      <sheetName val="P&amp;L"/>
      <sheetName val="Assets to be Elim."/>
      <sheetName val="Liab. to be Elim."/>
      <sheetName val="P&amp;L to be Elim."/>
      <sheetName val="Offbalance to be Elim."/>
      <sheetName val="Capital"/>
      <sheetName val="Participation"/>
    </sheetNames>
    <sheetDataSet>
      <sheetData sheetId="0" refreshError="1">
        <row r="11">
          <cell r="B11">
            <v>1001</v>
          </cell>
        </row>
        <row r="12">
          <cell r="B12">
            <v>1002</v>
          </cell>
        </row>
        <row r="13">
          <cell r="B13">
            <v>1003</v>
          </cell>
        </row>
        <row r="14">
          <cell r="B14">
            <v>1004</v>
          </cell>
        </row>
        <row r="15">
          <cell r="B15">
            <v>1005</v>
          </cell>
        </row>
        <row r="16">
          <cell r="B16">
            <v>1006</v>
          </cell>
        </row>
        <row r="17">
          <cell r="B17">
            <v>1007</v>
          </cell>
        </row>
        <row r="18">
          <cell r="B18">
            <v>1008</v>
          </cell>
        </row>
        <row r="19">
          <cell r="B19">
            <v>1009</v>
          </cell>
        </row>
        <row r="20">
          <cell r="B20">
            <v>1010</v>
          </cell>
        </row>
        <row r="21">
          <cell r="B21">
            <v>1011</v>
          </cell>
        </row>
        <row r="22">
          <cell r="B22">
            <v>1012</v>
          </cell>
        </row>
        <row r="23">
          <cell r="B23">
            <v>1013</v>
          </cell>
        </row>
        <row r="24">
          <cell r="B24">
            <v>1014</v>
          </cell>
        </row>
        <row r="25">
          <cell r="B25">
            <v>1015</v>
          </cell>
        </row>
        <row r="26">
          <cell r="B26">
            <v>1016</v>
          </cell>
        </row>
        <row r="27">
          <cell r="B27">
            <v>1017</v>
          </cell>
        </row>
        <row r="28">
          <cell r="B28">
            <v>1018</v>
          </cell>
        </row>
        <row r="29">
          <cell r="B29">
            <v>1019</v>
          </cell>
        </row>
        <row r="30">
          <cell r="B30">
            <v>1020</v>
          </cell>
        </row>
        <row r="31">
          <cell r="B31">
            <v>1022</v>
          </cell>
        </row>
        <row r="32">
          <cell r="B32">
            <v>1023</v>
          </cell>
        </row>
        <row r="33">
          <cell r="B33">
            <v>1024</v>
          </cell>
        </row>
        <row r="34">
          <cell r="B34">
            <v>1025</v>
          </cell>
        </row>
        <row r="35">
          <cell r="B35">
            <v>1026</v>
          </cell>
        </row>
        <row r="36">
          <cell r="B36">
            <v>1027</v>
          </cell>
        </row>
        <row r="37">
          <cell r="B37">
            <v>1029</v>
          </cell>
        </row>
        <row r="38">
          <cell r="B38">
            <v>1030</v>
          </cell>
        </row>
        <row r="39">
          <cell r="B39">
            <v>1031</v>
          </cell>
        </row>
        <row r="40">
          <cell r="B40">
            <v>1032</v>
          </cell>
        </row>
        <row r="41">
          <cell r="B41">
            <v>1033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Assets"/>
      <sheetName val="Liabilities"/>
      <sheetName val="OffBalance"/>
      <sheetName val="P&amp;L"/>
      <sheetName val="Assets to be Elim."/>
      <sheetName val="Liab. to be Elim."/>
      <sheetName val="P&amp;L to be Elim."/>
      <sheetName val="Offbalance to be Elim."/>
      <sheetName val="Capital"/>
      <sheetName val="Participation"/>
    </sheetNames>
    <sheetDataSet>
      <sheetData sheetId="0" refreshError="1">
        <row r="11">
          <cell r="B11">
            <v>1001</v>
          </cell>
        </row>
        <row r="12">
          <cell r="B12">
            <v>1002</v>
          </cell>
        </row>
        <row r="13">
          <cell r="B13">
            <v>1003</v>
          </cell>
        </row>
        <row r="14">
          <cell r="B14">
            <v>1004</v>
          </cell>
        </row>
        <row r="15">
          <cell r="B15">
            <v>1005</v>
          </cell>
        </row>
        <row r="16">
          <cell r="B16">
            <v>1006</v>
          </cell>
        </row>
        <row r="17">
          <cell r="B17">
            <v>1007</v>
          </cell>
        </row>
        <row r="18">
          <cell r="B18">
            <v>1008</v>
          </cell>
        </row>
        <row r="19">
          <cell r="B19">
            <v>1009</v>
          </cell>
        </row>
        <row r="20">
          <cell r="B20">
            <v>1010</v>
          </cell>
        </row>
        <row r="21">
          <cell r="B21">
            <v>1011</v>
          </cell>
        </row>
        <row r="22">
          <cell r="B22">
            <v>1012</v>
          </cell>
        </row>
        <row r="23">
          <cell r="B23">
            <v>1013</v>
          </cell>
        </row>
        <row r="24">
          <cell r="B24">
            <v>1014</v>
          </cell>
        </row>
        <row r="25">
          <cell r="B25">
            <v>1015</v>
          </cell>
        </row>
        <row r="26">
          <cell r="B26">
            <v>1016</v>
          </cell>
        </row>
        <row r="27">
          <cell r="B27">
            <v>1017</v>
          </cell>
        </row>
        <row r="28">
          <cell r="B28">
            <v>1018</v>
          </cell>
        </row>
        <row r="29">
          <cell r="B29">
            <v>1019</v>
          </cell>
        </row>
        <row r="30">
          <cell r="B30">
            <v>1020</v>
          </cell>
        </row>
        <row r="31">
          <cell r="B31">
            <v>1021</v>
          </cell>
        </row>
        <row r="32">
          <cell r="B32">
            <v>1022</v>
          </cell>
        </row>
        <row r="33">
          <cell r="B33">
            <v>1023</v>
          </cell>
        </row>
        <row r="34">
          <cell r="B34">
            <v>1025</v>
          </cell>
        </row>
        <row r="35">
          <cell r="B35">
            <v>1026</v>
          </cell>
        </row>
        <row r="36">
          <cell r="B36">
            <v>1027</v>
          </cell>
        </row>
        <row r="37">
          <cell r="B37">
            <v>1028</v>
          </cell>
        </row>
        <row r="38">
          <cell r="B38">
            <v>1029</v>
          </cell>
        </row>
        <row r="39">
          <cell r="B39">
            <v>1030</v>
          </cell>
        </row>
        <row r="40">
          <cell r="B40">
            <v>1031</v>
          </cell>
        </row>
        <row r="41">
          <cell r="B41">
            <v>1032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Assets"/>
      <sheetName val="Liabilities"/>
      <sheetName val="OffBalance"/>
      <sheetName val="P&amp;L"/>
      <sheetName val="Assets to be Elim."/>
      <sheetName val="Liab. to be Elim."/>
      <sheetName val="P&amp;L to be Elim."/>
      <sheetName val="Offbalance to be Elim."/>
      <sheetName val="Capital"/>
      <sheetName val="Participation"/>
    </sheetNames>
    <sheetDataSet>
      <sheetData sheetId="0" refreshError="1">
        <row r="11">
          <cell r="B11">
            <v>1001</v>
          </cell>
        </row>
        <row r="12">
          <cell r="B12">
            <v>1002</v>
          </cell>
        </row>
        <row r="13">
          <cell r="B13">
            <v>1048</v>
          </cell>
        </row>
        <row r="14">
          <cell r="B14">
            <v>1004</v>
          </cell>
        </row>
        <row r="15">
          <cell r="B15">
            <v>1006</v>
          </cell>
        </row>
        <row r="16">
          <cell r="B16">
            <v>1007</v>
          </cell>
        </row>
        <row r="17">
          <cell r="B17">
            <v>1009</v>
          </cell>
        </row>
        <row r="18">
          <cell r="B18">
            <v>1010</v>
          </cell>
        </row>
        <row r="19">
          <cell r="B19">
            <v>1011</v>
          </cell>
        </row>
        <row r="20">
          <cell r="B20">
            <v>1012</v>
          </cell>
        </row>
        <row r="21">
          <cell r="B21">
            <v>1013</v>
          </cell>
        </row>
        <row r="22">
          <cell r="B22">
            <v>1014</v>
          </cell>
        </row>
        <row r="23">
          <cell r="B23">
            <v>1049</v>
          </cell>
        </row>
        <row r="24">
          <cell r="B24">
            <v>1016</v>
          </cell>
        </row>
        <row r="25">
          <cell r="B25">
            <v>1017</v>
          </cell>
        </row>
        <row r="26">
          <cell r="B26">
            <v>1018</v>
          </cell>
        </row>
        <row r="27">
          <cell r="B27">
            <v>1019</v>
          </cell>
        </row>
        <row r="28">
          <cell r="B28">
            <v>1020</v>
          </cell>
        </row>
        <row r="29">
          <cell r="B29">
            <v>1021</v>
          </cell>
        </row>
        <row r="30">
          <cell r="B30">
            <v>1022</v>
          </cell>
        </row>
        <row r="31">
          <cell r="B31">
            <v>1023</v>
          </cell>
        </row>
        <row r="32">
          <cell r="B32">
            <v>1026</v>
          </cell>
        </row>
        <row r="33">
          <cell r="B33">
            <v>1027</v>
          </cell>
        </row>
        <row r="34">
          <cell r="B34">
            <v>1028</v>
          </cell>
        </row>
        <row r="35">
          <cell r="B35">
            <v>1029</v>
          </cell>
        </row>
        <row r="36">
          <cell r="B36">
            <v>1030</v>
          </cell>
        </row>
        <row r="37">
          <cell r="B37">
            <v>1031</v>
          </cell>
        </row>
        <row r="38">
          <cell r="B38">
            <v>1033</v>
          </cell>
        </row>
        <row r="39">
          <cell r="B39">
            <v>1034</v>
          </cell>
        </row>
        <row r="40">
          <cell r="B40">
            <v>1035</v>
          </cell>
        </row>
        <row r="41">
          <cell r="B41">
            <v>1038</v>
          </cell>
        </row>
        <row r="42">
          <cell r="B42">
            <v>1039</v>
          </cell>
        </row>
        <row r="43">
          <cell r="B43">
            <v>1040</v>
          </cell>
        </row>
        <row r="44">
          <cell r="B44">
            <v>1041</v>
          </cell>
        </row>
        <row r="45">
          <cell r="B45">
            <v>1042</v>
          </cell>
        </row>
        <row r="46">
          <cell r="B46">
            <v>1043</v>
          </cell>
        </row>
        <row r="47">
          <cell r="B47">
            <v>1044</v>
          </cell>
        </row>
        <row r="48">
          <cell r="B48">
            <v>1045</v>
          </cell>
        </row>
        <row r="49">
          <cell r="B49">
            <v>1046</v>
          </cell>
        </row>
        <row r="50">
          <cell r="B50">
            <v>1047</v>
          </cell>
        </row>
        <row r="51">
          <cell r="B51">
            <v>1051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BS"/>
      <sheetName val="p&amp;l"/>
      <sheetName val="P&amp;L inf"/>
      <sheetName val="adj0301"/>
      <sheetName val="adj1200"/>
      <sheetName val="NLR0301"/>
      <sheetName val="NLR1200"/>
      <sheetName val="notaFA"/>
      <sheetName val="sumFA"/>
      <sheetName val="capital"/>
      <sheetName val="leads99"/>
      <sheetName val="deftax99"/>
      <sheetName val="pnl 01"/>
      <sheetName val="BAL_MAR (2)"/>
    </sheetNames>
    <sheetDataSet>
      <sheetData sheetId="0" refreshError="1">
        <row r="6">
          <cell r="C6">
            <v>101</v>
          </cell>
          <cell r="D6" t="str">
            <v>Share capital</v>
          </cell>
        </row>
        <row r="7">
          <cell r="C7">
            <v>103</v>
          </cell>
          <cell r="D7" t="str">
            <v>MCF - previous year</v>
          </cell>
        </row>
        <row r="8">
          <cell r="C8">
            <v>104</v>
          </cell>
          <cell r="D8" t="str">
            <v>Share premium</v>
          </cell>
        </row>
        <row r="9">
          <cell r="C9">
            <v>105</v>
          </cell>
          <cell r="D9" t="str">
            <v>Monetary correction fund</v>
          </cell>
        </row>
        <row r="10">
          <cell r="C10">
            <v>106</v>
          </cell>
          <cell r="D10" t="str">
            <v>Reserves</v>
          </cell>
        </row>
        <row r="11">
          <cell r="C11">
            <v>107</v>
          </cell>
          <cell r="D11" t="str">
            <v>Retained earnings</v>
          </cell>
        </row>
        <row r="12">
          <cell r="C12">
            <v>107.1</v>
          </cell>
          <cell r="D12" t="str">
            <v>Retained earnings IAS</v>
          </cell>
        </row>
        <row r="13">
          <cell r="C13">
            <v>118</v>
          </cell>
          <cell r="D13" t="str">
            <v>Other funds</v>
          </cell>
        </row>
        <row r="14">
          <cell r="C14">
            <v>119</v>
          </cell>
          <cell r="D14" t="str">
            <v>Appropriation to development fund</v>
          </cell>
        </row>
        <row r="15">
          <cell r="C15">
            <v>121</v>
          </cell>
          <cell r="D15" t="str">
            <v>Profit and loss account</v>
          </cell>
        </row>
        <row r="16">
          <cell r="C16">
            <v>129</v>
          </cell>
          <cell r="D16" t="str">
            <v>Profit appropriation</v>
          </cell>
        </row>
        <row r="17">
          <cell r="C17">
            <v>151.4</v>
          </cell>
          <cell r="D17" t="str">
            <v>Provisions</v>
          </cell>
        </row>
        <row r="18">
          <cell r="C18">
            <v>162</v>
          </cell>
          <cell r="D18" t="str">
            <v>Medium term loan Abn Amro Romania</v>
          </cell>
        </row>
        <row r="19">
          <cell r="C19">
            <v>167</v>
          </cell>
          <cell r="D19" t="str">
            <v>Guarantees (advances from customers)</v>
          </cell>
        </row>
        <row r="20">
          <cell r="C20">
            <v>201</v>
          </cell>
          <cell r="D20" t="str">
            <v>Set up expenses</v>
          </cell>
        </row>
        <row r="21">
          <cell r="C21">
            <v>205</v>
          </cell>
          <cell r="D21" t="str">
            <v>Cessions, brevets, other rights</v>
          </cell>
        </row>
        <row r="22">
          <cell r="C22">
            <v>208</v>
          </cell>
          <cell r="D22" t="str">
            <v>Other intangible assets - cost</v>
          </cell>
        </row>
        <row r="23">
          <cell r="C23" t="str">
            <v>212.3</v>
          </cell>
          <cell r="D23" t="str">
            <v>Equipment - cost</v>
          </cell>
        </row>
        <row r="24">
          <cell r="C24" t="str">
            <v>212.4</v>
          </cell>
          <cell r="D24" t="str">
            <v>Computers - cost</v>
          </cell>
        </row>
        <row r="25">
          <cell r="C25" t="str">
            <v>212.5</v>
          </cell>
          <cell r="D25" t="str">
            <v>Vehicles - cost</v>
          </cell>
        </row>
        <row r="26">
          <cell r="C26" t="str">
            <v>212.7</v>
          </cell>
          <cell r="D26" t="str">
            <v>Other assets - cost</v>
          </cell>
        </row>
        <row r="27">
          <cell r="C27">
            <v>231</v>
          </cell>
          <cell r="D27" t="str">
            <v>Fixed assests in progress</v>
          </cell>
        </row>
        <row r="28">
          <cell r="C28">
            <v>267</v>
          </cell>
          <cell r="D28" t="str">
            <v>Long term receivables</v>
          </cell>
        </row>
        <row r="29">
          <cell r="C29" t="str">
            <v>280.1</v>
          </cell>
          <cell r="D29" t="str">
            <v>Registration charges - depreciation</v>
          </cell>
        </row>
        <row r="30">
          <cell r="C30" t="str">
            <v>280.8</v>
          </cell>
          <cell r="D30" t="str">
            <v>Intangible assets - depreciation</v>
          </cell>
        </row>
        <row r="31">
          <cell r="C31" t="str">
            <v>281.3</v>
          </cell>
          <cell r="D31" t="str">
            <v>Equipment - depreciation</v>
          </cell>
        </row>
        <row r="32">
          <cell r="C32" t="str">
            <v>281.4</v>
          </cell>
          <cell r="D32" t="str">
            <v>Computers - depreciation</v>
          </cell>
        </row>
        <row r="33">
          <cell r="C33" t="str">
            <v>281.5</v>
          </cell>
          <cell r="D33" t="str">
            <v>Vehicles - depreciation</v>
          </cell>
        </row>
        <row r="34">
          <cell r="C34" t="str">
            <v>281.7</v>
          </cell>
          <cell r="D34" t="str">
            <v>Other assets - depreciation</v>
          </cell>
        </row>
        <row r="35">
          <cell r="C35">
            <v>321</v>
          </cell>
          <cell r="D35" t="str">
            <v>Consumables - cost</v>
          </cell>
        </row>
        <row r="36">
          <cell r="C36">
            <v>322</v>
          </cell>
          <cell r="D36" t="str">
            <v>Consumables - depreciation</v>
          </cell>
        </row>
        <row r="37">
          <cell r="C37">
            <v>401</v>
          </cell>
          <cell r="D37" t="str">
            <v>Trade creditors</v>
          </cell>
        </row>
        <row r="38">
          <cell r="C38">
            <v>404</v>
          </cell>
          <cell r="D38" t="str">
            <v>Suppliers for fixed assets</v>
          </cell>
        </row>
        <row r="39">
          <cell r="C39">
            <v>404.1</v>
          </cell>
          <cell r="D39" t="str">
            <v>Suppliers for leasing</v>
          </cell>
        </row>
        <row r="40">
          <cell r="C40">
            <v>408</v>
          </cell>
          <cell r="D40" t="str">
            <v>Accrued expense</v>
          </cell>
        </row>
        <row r="41">
          <cell r="C41">
            <v>409</v>
          </cell>
          <cell r="D41" t="str">
            <v>Advances to suppliers</v>
          </cell>
        </row>
        <row r="42">
          <cell r="C42">
            <v>411</v>
          </cell>
          <cell r="D42" t="str">
            <v>Trade debtors</v>
          </cell>
        </row>
        <row r="43">
          <cell r="C43" t="str">
            <v>411.1</v>
          </cell>
          <cell r="D43" t="str">
            <v>Net lease receivable (&gt; 1 year)</v>
          </cell>
        </row>
        <row r="44">
          <cell r="C44">
            <v>411.2</v>
          </cell>
          <cell r="D44" t="str">
            <v>Net lease receivable (&lt; 1 year)</v>
          </cell>
        </row>
        <row r="45">
          <cell r="C45">
            <v>416</v>
          </cell>
          <cell r="D45" t="str">
            <v>Doubtful debts clients</v>
          </cell>
        </row>
        <row r="46">
          <cell r="C46">
            <v>418</v>
          </cell>
          <cell r="D46" t="str">
            <v>Accrued income</v>
          </cell>
        </row>
        <row r="47">
          <cell r="C47">
            <v>419</v>
          </cell>
          <cell r="D47" t="str">
            <v>Advances paid by customers</v>
          </cell>
        </row>
        <row r="48">
          <cell r="C48">
            <v>421</v>
          </cell>
          <cell r="D48" t="str">
            <v>Salaries due</v>
          </cell>
        </row>
        <row r="49">
          <cell r="C49">
            <v>426</v>
          </cell>
          <cell r="D49" t="str">
            <v>Uncashed rights of employees</v>
          </cell>
        </row>
        <row r="50">
          <cell r="C50">
            <v>4311</v>
          </cell>
          <cell r="D50" t="str">
            <v>Social security due (23%)</v>
          </cell>
        </row>
        <row r="51">
          <cell r="C51">
            <v>4312</v>
          </cell>
          <cell r="D51" t="str">
            <v>Supplementary pension due (3%)</v>
          </cell>
        </row>
        <row r="52">
          <cell r="C52">
            <v>4371</v>
          </cell>
          <cell r="D52" t="str">
            <v>Unemployment fund due (5%)</v>
          </cell>
        </row>
        <row r="53">
          <cell r="C53">
            <v>4372</v>
          </cell>
          <cell r="D53" t="str">
            <v>Unemployment fund due (1%)</v>
          </cell>
        </row>
        <row r="54">
          <cell r="C54">
            <v>441</v>
          </cell>
          <cell r="D54" t="str">
            <v>Tax on profit</v>
          </cell>
        </row>
        <row r="55">
          <cell r="C55">
            <v>442</v>
          </cell>
          <cell r="D55" t="str">
            <v>VAT payable/receivable</v>
          </cell>
        </row>
        <row r="56">
          <cell r="C56">
            <v>444</v>
          </cell>
          <cell r="D56" t="str">
            <v>Payroll tax due</v>
          </cell>
        </row>
        <row r="57">
          <cell r="C57">
            <v>446</v>
          </cell>
          <cell r="D57" t="str">
            <v>Other tax and fees</v>
          </cell>
        </row>
        <row r="58">
          <cell r="C58">
            <v>447</v>
          </cell>
          <cell r="D58" t="str">
            <v>Health contribution due (2%)</v>
          </cell>
        </row>
        <row r="59">
          <cell r="C59">
            <v>461</v>
          </cell>
          <cell r="D59" t="str">
            <v>Sundry debtors</v>
          </cell>
        </row>
        <row r="60">
          <cell r="C60">
            <v>462</v>
          </cell>
          <cell r="D60" t="str">
            <v>Sundry creditors</v>
          </cell>
        </row>
        <row r="61">
          <cell r="C61">
            <v>471</v>
          </cell>
          <cell r="D61" t="str">
            <v>Prepayments</v>
          </cell>
        </row>
        <row r="62">
          <cell r="C62">
            <v>472</v>
          </cell>
          <cell r="D62" t="str">
            <v>Income from fin.leas.-interest</v>
          </cell>
        </row>
        <row r="63">
          <cell r="C63" t="str">
            <v>441.2</v>
          </cell>
          <cell r="D63" t="str">
            <v>Deffered tax liability</v>
          </cell>
        </row>
        <row r="64">
          <cell r="C64">
            <v>473</v>
          </cell>
          <cell r="D64" t="str">
            <v>Settlements</v>
          </cell>
        </row>
        <row r="65">
          <cell r="C65">
            <v>476</v>
          </cell>
          <cell r="D65" t="str">
            <v>Exchange rate diff. -assets</v>
          </cell>
        </row>
        <row r="66">
          <cell r="C66">
            <v>477</v>
          </cell>
          <cell r="D66" t="str">
            <v>Exchange rate diff. -liabilities</v>
          </cell>
        </row>
        <row r="67">
          <cell r="C67">
            <v>503</v>
          </cell>
          <cell r="D67" t="str">
            <v>Shares</v>
          </cell>
        </row>
        <row r="68">
          <cell r="C68">
            <v>506</v>
          </cell>
          <cell r="D68" t="str">
            <v>Bonds</v>
          </cell>
        </row>
        <row r="69">
          <cell r="C69">
            <v>5121</v>
          </cell>
          <cell r="D69" t="str">
            <v>Cash in bank - ROL</v>
          </cell>
        </row>
        <row r="70">
          <cell r="C70">
            <v>5124</v>
          </cell>
          <cell r="D70" t="str">
            <v>Cash in bank - hard currency</v>
          </cell>
        </row>
        <row r="71">
          <cell r="C71">
            <v>5125</v>
          </cell>
          <cell r="D71" t="str">
            <v>Amounts in transit</v>
          </cell>
        </row>
        <row r="72">
          <cell r="C72">
            <v>5191</v>
          </cell>
          <cell r="D72" t="str">
            <v>Cash in hand - ROL</v>
          </cell>
        </row>
        <row r="73">
          <cell r="C73">
            <v>519</v>
          </cell>
          <cell r="D73" t="str">
            <v>Short term loans</v>
          </cell>
        </row>
        <row r="74">
          <cell r="C74">
            <v>5198</v>
          </cell>
          <cell r="D74" t="str">
            <v>Accrued interest for loans</v>
          </cell>
        </row>
        <row r="75">
          <cell r="C75">
            <v>5311</v>
          </cell>
          <cell r="D75" t="str">
            <v>Cash equivalents</v>
          </cell>
        </row>
        <row r="76">
          <cell r="C76">
            <v>5412</v>
          </cell>
          <cell r="D76" t="str">
            <v>Letters of credit in foreign currency</v>
          </cell>
        </row>
        <row r="77">
          <cell r="C77">
            <v>542</v>
          </cell>
          <cell r="D77" t="str">
            <v>Advances to employees</v>
          </cell>
        </row>
        <row r="78">
          <cell r="C78" t="str">
            <v>115.1</v>
          </cell>
          <cell r="D78" t="str">
            <v>Provision for doubtful debts</v>
          </cell>
        </row>
        <row r="79">
          <cell r="C79" t="str">
            <v>115.2</v>
          </cell>
          <cell r="D79" t="str">
            <v>Provision for sundry debtors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itiko"/>
      <sheetName val="diathesima t.e."/>
      <sheetName val="xorhghseis"/>
      <sheetName val="loipo energ"/>
      <sheetName val="loipes-prom"/>
      <sheetName val="loip-ypoxr"/>
      <sheetName val="leit-ex-provl"/>
      <sheetName val="periexomena"/>
      <sheetName val="provleci"/>
      <sheetName val="met ener"/>
      <sheetName val="diatrapezikh"/>
      <sheetName val="met path"/>
      <sheetName val="anal taxeos"/>
      <sheetName val="esod-ep-xr"/>
      <sheetName val="mikta-apot"/>
      <sheetName val="katath-pel"/>
      <sheetName val="apot-xrhm-prax"/>
      <sheetName val="gen-exoda"/>
      <sheetName val="gen-exoda2"/>
      <sheetName val="loip-es-ekmet"/>
      <sheetName val="loip-ep-pros"/>
      <sheetName val="exod-prom"/>
      <sheetName val="tok-exom-exod"/>
      <sheetName val="ektakta"/>
      <sheetName val="kath-es-tokv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Γενικά Στοιχεία"/>
      <sheetName val="Αποτελέσματα Ελέγχου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Παράμετροι"/>
      <sheetName val="Π.Ι."/>
      <sheetName val="Κλάδοι"/>
      <sheetName val="Χώρες"/>
      <sheetName val="Είδος Εταιρίας"/>
      <sheetName val="Κωδικοί Σχέσης"/>
      <sheetName val="Κατηγορίες Συμμετοχής"/>
      <sheetName val="BSD06 Συντελεστές"/>
    </sheetNames>
    <sheetDataSet>
      <sheetData sheetId="0">
        <row r="16">
          <cell r="C16" t="str">
            <v>Υποβολή στοιχείων σε 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εντυπο ολες διευθ  OLD  Compar"/>
      <sheetName val="εντυπο ολες διευθ_NEW"/>
      <sheetName val="εντυπο ολες διευθ_OLD"/>
      <sheetName val="Βαση"/>
      <sheetName val="Βαση_OLD_DIV"/>
      <sheetName val="pies (2)"/>
      <sheetName val="σχεδιο εντυπου"/>
      <sheetName val="σχεδιο εντυπου διευθ"/>
      <sheetName val="table"/>
      <sheetName val="table comparison"/>
      <sheetName val="Δικτυο Καταστημ Εσωτερικου"/>
      <sheetName val="σελιδα Δικτυου 1998 "/>
      <sheetName val="Breakdown Εξωλογιστικών "/>
      <sheetName val="branchgroupdivision_old"/>
      <sheetName val="BranchGroupDivision"/>
      <sheetName val="branch"/>
      <sheetName val="branchgroup_old"/>
      <sheetName val="BranchGroup"/>
      <sheetName val="branchdivisions_old"/>
      <sheetName val="BranchDivisions"/>
      <sheetName val="overhead 1998"/>
      <sheetName val="Βαση (2)"/>
      <sheetName val="Βαση (3)"/>
      <sheetName val="Βαση (2) ΑΝΑ ΑΤΟΜΑ"/>
      <sheetName val="Βαση (3Α) ΑΝΑ ΑΤΟΜΑ"/>
      <sheetName val="Βαση (3Β) ΑΝΑ ΑΤΟΜΑ "/>
      <sheetName val="Βαση (2 ΑΝΑ ΔΙΕΥΘ)"/>
      <sheetName val="Βαση (3 ΑΝΑ ΔΙΕΥ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1">
          <cell r="A1" t="str">
            <v>Branch_id</v>
          </cell>
          <cell r="B1" t="str">
            <v>BrGroup_id</v>
          </cell>
          <cell r="C1" t="str">
            <v>BrDivision_id</v>
          </cell>
        </row>
        <row r="2">
          <cell r="A2" t="str">
            <v>101</v>
          </cell>
          <cell r="B2" t="str">
            <v>014</v>
          </cell>
          <cell r="C2" t="str">
            <v>014</v>
          </cell>
        </row>
        <row r="3">
          <cell r="A3" t="str">
            <v>102</v>
          </cell>
          <cell r="B3" t="str">
            <v>001</v>
          </cell>
          <cell r="C3" t="str">
            <v>001</v>
          </cell>
        </row>
        <row r="4">
          <cell r="A4" t="str">
            <v>103</v>
          </cell>
          <cell r="B4" t="str">
            <v>001</v>
          </cell>
          <cell r="C4" t="str">
            <v>001</v>
          </cell>
        </row>
        <row r="5">
          <cell r="A5" t="str">
            <v>104</v>
          </cell>
          <cell r="B5" t="str">
            <v>001</v>
          </cell>
          <cell r="C5" t="str">
            <v>001</v>
          </cell>
        </row>
        <row r="6">
          <cell r="A6" t="str">
            <v>105</v>
          </cell>
          <cell r="B6" t="str">
            <v>001</v>
          </cell>
          <cell r="C6" t="str">
            <v>001</v>
          </cell>
        </row>
        <row r="7">
          <cell r="A7" t="str">
            <v>106</v>
          </cell>
          <cell r="B7" t="str">
            <v>004</v>
          </cell>
          <cell r="C7" t="str">
            <v>004</v>
          </cell>
        </row>
        <row r="8">
          <cell r="A8" t="str">
            <v>107</v>
          </cell>
          <cell r="B8" t="str">
            <v>001</v>
          </cell>
          <cell r="C8" t="str">
            <v>001</v>
          </cell>
        </row>
        <row r="9">
          <cell r="A9" t="str">
            <v>108</v>
          </cell>
          <cell r="B9" t="str">
            <v>001</v>
          </cell>
          <cell r="C9" t="str">
            <v>001</v>
          </cell>
        </row>
        <row r="10">
          <cell r="A10" t="str">
            <v>109</v>
          </cell>
          <cell r="B10" t="str">
            <v>004</v>
          </cell>
          <cell r="C10" t="str">
            <v>004</v>
          </cell>
        </row>
        <row r="11">
          <cell r="A11" t="str">
            <v>110</v>
          </cell>
          <cell r="B11" t="str">
            <v>003</v>
          </cell>
          <cell r="C11" t="str">
            <v>003</v>
          </cell>
        </row>
        <row r="12">
          <cell r="A12" t="str">
            <v>111</v>
          </cell>
          <cell r="B12" t="str">
            <v>001</v>
          </cell>
          <cell r="C12" t="str">
            <v>001</v>
          </cell>
        </row>
        <row r="13">
          <cell r="A13" t="str">
            <v>112</v>
          </cell>
          <cell r="B13" t="str">
            <v>001</v>
          </cell>
          <cell r="C13" t="str">
            <v>001</v>
          </cell>
        </row>
        <row r="14">
          <cell r="A14" t="str">
            <v>114</v>
          </cell>
          <cell r="B14" t="str">
            <v>001</v>
          </cell>
          <cell r="C14" t="str">
            <v>001</v>
          </cell>
        </row>
        <row r="15">
          <cell r="A15" t="str">
            <v>115</v>
          </cell>
          <cell r="B15" t="str">
            <v>001</v>
          </cell>
          <cell r="C15" t="str">
            <v>001</v>
          </cell>
        </row>
        <row r="16">
          <cell r="A16" t="str">
            <v>116</v>
          </cell>
          <cell r="B16" t="str">
            <v>002</v>
          </cell>
          <cell r="C16" t="str">
            <v>002</v>
          </cell>
        </row>
        <row r="17">
          <cell r="A17" t="str">
            <v>117</v>
          </cell>
          <cell r="B17" t="str">
            <v>003</v>
          </cell>
          <cell r="C17" t="str">
            <v>003</v>
          </cell>
        </row>
        <row r="18">
          <cell r="A18" t="str">
            <v>118</v>
          </cell>
          <cell r="B18" t="str">
            <v>004</v>
          </cell>
          <cell r="C18" t="str">
            <v>004</v>
          </cell>
        </row>
        <row r="19">
          <cell r="A19" t="str">
            <v>119</v>
          </cell>
          <cell r="B19" t="str">
            <v>001</v>
          </cell>
          <cell r="C19" t="str">
            <v>001</v>
          </cell>
        </row>
        <row r="20">
          <cell r="A20" t="str">
            <v>120</v>
          </cell>
          <cell r="B20" t="str">
            <v>001</v>
          </cell>
          <cell r="C20" t="str">
            <v>001</v>
          </cell>
        </row>
        <row r="21">
          <cell r="A21" t="str">
            <v>121</v>
          </cell>
          <cell r="B21" t="str">
            <v>003</v>
          </cell>
          <cell r="C21" t="str">
            <v>003</v>
          </cell>
        </row>
        <row r="22">
          <cell r="A22" t="str">
            <v>122</v>
          </cell>
          <cell r="B22" t="str">
            <v>002</v>
          </cell>
          <cell r="C22" t="str">
            <v>002</v>
          </cell>
        </row>
        <row r="23">
          <cell r="A23" t="str">
            <v>123</v>
          </cell>
          <cell r="B23" t="str">
            <v>001</v>
          </cell>
          <cell r="C23" t="str">
            <v>001</v>
          </cell>
        </row>
        <row r="24">
          <cell r="A24" t="str">
            <v>124</v>
          </cell>
          <cell r="B24" t="str">
            <v>001</v>
          </cell>
          <cell r="C24" t="str">
            <v>001</v>
          </cell>
        </row>
        <row r="25">
          <cell r="A25" t="str">
            <v>125</v>
          </cell>
          <cell r="B25" t="str">
            <v>004</v>
          </cell>
          <cell r="C25" t="str">
            <v>004</v>
          </cell>
        </row>
        <row r="26">
          <cell r="A26" t="str">
            <v>126</v>
          </cell>
          <cell r="B26" t="str">
            <v>004</v>
          </cell>
          <cell r="C26" t="str">
            <v>004</v>
          </cell>
        </row>
        <row r="27">
          <cell r="A27" t="str">
            <v>127</v>
          </cell>
          <cell r="B27" t="str">
            <v>004</v>
          </cell>
          <cell r="C27" t="str">
            <v>004</v>
          </cell>
        </row>
        <row r="28">
          <cell r="A28" t="str">
            <v>128</v>
          </cell>
          <cell r="B28" t="str">
            <v>001</v>
          </cell>
          <cell r="C28" t="str">
            <v>001</v>
          </cell>
        </row>
        <row r="29">
          <cell r="A29" t="str">
            <v>129</v>
          </cell>
          <cell r="B29" t="str">
            <v>003</v>
          </cell>
          <cell r="C29" t="str">
            <v>003</v>
          </cell>
        </row>
        <row r="30">
          <cell r="A30" t="str">
            <v>130</v>
          </cell>
          <cell r="B30" t="str">
            <v>002</v>
          </cell>
          <cell r="C30" t="str">
            <v>002</v>
          </cell>
        </row>
        <row r="31">
          <cell r="A31" t="str">
            <v>131</v>
          </cell>
          <cell r="B31" t="str">
            <v>002</v>
          </cell>
          <cell r="C31" t="str">
            <v>002</v>
          </cell>
        </row>
        <row r="32">
          <cell r="A32" t="str">
            <v>132</v>
          </cell>
          <cell r="B32" t="str">
            <v>004</v>
          </cell>
          <cell r="C32" t="str">
            <v>004</v>
          </cell>
        </row>
        <row r="33">
          <cell r="A33" t="str">
            <v>133</v>
          </cell>
          <cell r="B33" t="str">
            <v>003</v>
          </cell>
          <cell r="C33" t="str">
            <v>003</v>
          </cell>
        </row>
        <row r="34">
          <cell r="A34" t="str">
            <v>134</v>
          </cell>
          <cell r="B34" t="str">
            <v>004</v>
          </cell>
          <cell r="C34" t="str">
            <v>004</v>
          </cell>
        </row>
        <row r="35">
          <cell r="A35" t="str">
            <v>135</v>
          </cell>
          <cell r="B35" t="str">
            <v>002</v>
          </cell>
          <cell r="C35" t="str">
            <v>002</v>
          </cell>
        </row>
        <row r="36">
          <cell r="A36" t="str">
            <v>136</v>
          </cell>
          <cell r="B36" t="str">
            <v>002</v>
          </cell>
          <cell r="C36" t="str">
            <v>002</v>
          </cell>
        </row>
        <row r="37">
          <cell r="A37" t="str">
            <v>137</v>
          </cell>
          <cell r="B37" t="str">
            <v>003</v>
          </cell>
          <cell r="C37" t="str">
            <v>003</v>
          </cell>
        </row>
        <row r="38">
          <cell r="A38" t="str">
            <v>138</v>
          </cell>
          <cell r="B38" t="str">
            <v>002</v>
          </cell>
          <cell r="C38" t="str">
            <v>002</v>
          </cell>
        </row>
        <row r="39">
          <cell r="A39" t="str">
            <v>139</v>
          </cell>
          <cell r="B39" t="str">
            <v>003</v>
          </cell>
          <cell r="C39" t="str">
            <v>003</v>
          </cell>
        </row>
        <row r="40">
          <cell r="A40" t="str">
            <v>140</v>
          </cell>
          <cell r="B40" t="str">
            <v>004</v>
          </cell>
          <cell r="C40" t="str">
            <v>004</v>
          </cell>
        </row>
        <row r="41">
          <cell r="A41" t="str">
            <v>141</v>
          </cell>
          <cell r="B41" t="str">
            <v>002</v>
          </cell>
          <cell r="C41" t="str">
            <v>002</v>
          </cell>
        </row>
        <row r="42">
          <cell r="A42" t="str">
            <v>142</v>
          </cell>
          <cell r="B42" t="str">
            <v>001</v>
          </cell>
          <cell r="C42" t="str">
            <v>001</v>
          </cell>
        </row>
        <row r="43">
          <cell r="A43" t="str">
            <v>143</v>
          </cell>
          <cell r="B43" t="str">
            <v>002</v>
          </cell>
          <cell r="C43" t="str">
            <v>002</v>
          </cell>
        </row>
        <row r="44">
          <cell r="A44" t="str">
            <v>144</v>
          </cell>
          <cell r="B44" t="str">
            <v>004</v>
          </cell>
          <cell r="C44" t="str">
            <v>004</v>
          </cell>
        </row>
        <row r="45">
          <cell r="A45" t="str">
            <v>145</v>
          </cell>
          <cell r="B45" t="str">
            <v>003</v>
          </cell>
          <cell r="C45" t="str">
            <v>003</v>
          </cell>
        </row>
        <row r="46">
          <cell r="A46" t="str">
            <v>146</v>
          </cell>
          <cell r="B46" t="str">
            <v>003</v>
          </cell>
          <cell r="C46" t="str">
            <v>003</v>
          </cell>
        </row>
        <row r="47">
          <cell r="A47" t="str">
            <v>147</v>
          </cell>
          <cell r="B47" t="str">
            <v>002</v>
          </cell>
          <cell r="C47" t="str">
            <v>002</v>
          </cell>
        </row>
        <row r="48">
          <cell r="A48" t="str">
            <v>148</v>
          </cell>
          <cell r="B48" t="str">
            <v>003</v>
          </cell>
          <cell r="C48" t="str">
            <v>003</v>
          </cell>
        </row>
        <row r="49">
          <cell r="A49" t="str">
            <v>149</v>
          </cell>
          <cell r="B49" t="str">
            <v>002</v>
          </cell>
          <cell r="C49" t="str">
            <v>002</v>
          </cell>
        </row>
        <row r="50">
          <cell r="A50" t="str">
            <v>150</v>
          </cell>
          <cell r="B50" t="str">
            <v>001</v>
          </cell>
          <cell r="C50" t="str">
            <v>001</v>
          </cell>
        </row>
        <row r="51">
          <cell r="A51" t="str">
            <v>151</v>
          </cell>
          <cell r="B51" t="str">
            <v>004</v>
          </cell>
          <cell r="C51" t="str">
            <v>004</v>
          </cell>
        </row>
        <row r="52">
          <cell r="A52" t="str">
            <v>152</v>
          </cell>
          <cell r="B52" t="str">
            <v>002</v>
          </cell>
          <cell r="C52" t="str">
            <v>002</v>
          </cell>
        </row>
        <row r="53">
          <cell r="A53" t="str">
            <v>153</v>
          </cell>
          <cell r="B53" t="str">
            <v>003</v>
          </cell>
          <cell r="C53" t="str">
            <v>003</v>
          </cell>
        </row>
        <row r="54">
          <cell r="A54" t="str">
            <v>154</v>
          </cell>
          <cell r="B54" t="str">
            <v>002</v>
          </cell>
          <cell r="C54" t="str">
            <v>002</v>
          </cell>
        </row>
        <row r="55">
          <cell r="A55" t="str">
            <v>155</v>
          </cell>
          <cell r="B55" t="str">
            <v>004</v>
          </cell>
          <cell r="C55" t="str">
            <v>004</v>
          </cell>
        </row>
        <row r="56">
          <cell r="A56" t="str">
            <v>156</v>
          </cell>
          <cell r="B56" t="str">
            <v>002</v>
          </cell>
          <cell r="C56" t="str">
            <v>002</v>
          </cell>
        </row>
        <row r="57">
          <cell r="A57" t="str">
            <v>157</v>
          </cell>
          <cell r="B57" t="str">
            <v>003</v>
          </cell>
          <cell r="C57" t="str">
            <v>003</v>
          </cell>
        </row>
        <row r="58">
          <cell r="A58" t="str">
            <v>158</v>
          </cell>
          <cell r="B58" t="str">
            <v>002</v>
          </cell>
          <cell r="C58" t="str">
            <v>002</v>
          </cell>
        </row>
        <row r="59">
          <cell r="A59" t="str">
            <v>159</v>
          </cell>
          <cell r="B59" t="str">
            <v>003</v>
          </cell>
          <cell r="C59" t="str">
            <v>003</v>
          </cell>
        </row>
        <row r="60">
          <cell r="A60" t="str">
            <v>160</v>
          </cell>
          <cell r="B60" t="str">
            <v>004</v>
          </cell>
          <cell r="C60" t="str">
            <v>004</v>
          </cell>
        </row>
        <row r="61">
          <cell r="A61" t="str">
            <v>161</v>
          </cell>
          <cell r="B61" t="str">
            <v>004</v>
          </cell>
          <cell r="C61" t="str">
            <v>004</v>
          </cell>
        </row>
        <row r="62">
          <cell r="A62" t="str">
            <v>162</v>
          </cell>
          <cell r="B62" t="str">
            <v>001</v>
          </cell>
          <cell r="C62" t="str">
            <v>001</v>
          </cell>
        </row>
        <row r="63">
          <cell r="A63" t="str">
            <v>163</v>
          </cell>
          <cell r="B63" t="str">
            <v>003</v>
          </cell>
          <cell r="C63" t="str">
            <v>003</v>
          </cell>
        </row>
        <row r="64">
          <cell r="A64" t="str">
            <v>164</v>
          </cell>
          <cell r="B64" t="str">
            <v>003</v>
          </cell>
          <cell r="C64" t="str">
            <v>003</v>
          </cell>
        </row>
        <row r="65">
          <cell r="A65" t="str">
            <v>165</v>
          </cell>
          <cell r="B65" t="str">
            <v>004</v>
          </cell>
          <cell r="C65" t="str">
            <v>004</v>
          </cell>
        </row>
        <row r="66">
          <cell r="A66" t="str">
            <v>166</v>
          </cell>
          <cell r="B66" t="str">
            <v>001</v>
          </cell>
          <cell r="C66" t="str">
            <v>001</v>
          </cell>
        </row>
        <row r="67">
          <cell r="A67" t="str">
            <v>167</v>
          </cell>
          <cell r="B67" t="str">
            <v>001</v>
          </cell>
          <cell r="C67" t="str">
            <v>001</v>
          </cell>
        </row>
        <row r="68">
          <cell r="A68" t="str">
            <v>168</v>
          </cell>
          <cell r="B68" t="str">
            <v>004</v>
          </cell>
          <cell r="C68" t="str">
            <v>004</v>
          </cell>
        </row>
        <row r="69">
          <cell r="A69" t="str">
            <v>169</v>
          </cell>
          <cell r="B69" t="str">
            <v>003</v>
          </cell>
          <cell r="C69" t="str">
            <v>003</v>
          </cell>
        </row>
        <row r="70">
          <cell r="A70" t="str">
            <v>170</v>
          </cell>
          <cell r="B70" t="str">
            <v>003</v>
          </cell>
          <cell r="C70" t="str">
            <v>003</v>
          </cell>
        </row>
        <row r="71">
          <cell r="A71" t="str">
            <v>171</v>
          </cell>
          <cell r="B71" t="str">
            <v>003</v>
          </cell>
          <cell r="C71" t="str">
            <v>003</v>
          </cell>
        </row>
        <row r="72">
          <cell r="A72" t="str">
            <v>172</v>
          </cell>
          <cell r="B72" t="str">
            <v>002</v>
          </cell>
          <cell r="C72" t="str">
            <v>002</v>
          </cell>
        </row>
        <row r="73">
          <cell r="A73" t="str">
            <v>173</v>
          </cell>
          <cell r="B73" t="str">
            <v>002</v>
          </cell>
          <cell r="C73" t="str">
            <v>002</v>
          </cell>
        </row>
        <row r="74">
          <cell r="A74" t="str">
            <v>174</v>
          </cell>
          <cell r="B74" t="str">
            <v>004</v>
          </cell>
          <cell r="C74" t="str">
            <v>004</v>
          </cell>
        </row>
        <row r="75">
          <cell r="A75" t="str">
            <v>175</v>
          </cell>
          <cell r="B75" t="str">
            <v>003</v>
          </cell>
          <cell r="C75" t="str">
            <v>003</v>
          </cell>
        </row>
        <row r="76">
          <cell r="A76" t="str">
            <v>176</v>
          </cell>
          <cell r="B76" t="str">
            <v>002</v>
          </cell>
          <cell r="C76" t="str">
            <v>002</v>
          </cell>
        </row>
        <row r="77">
          <cell r="A77" t="str">
            <v>177</v>
          </cell>
          <cell r="B77" t="str">
            <v>001</v>
          </cell>
          <cell r="C77" t="str">
            <v>001</v>
          </cell>
        </row>
        <row r="78">
          <cell r="A78" t="str">
            <v>178</v>
          </cell>
          <cell r="B78" t="str">
            <v>003</v>
          </cell>
          <cell r="C78" t="str">
            <v>003</v>
          </cell>
        </row>
        <row r="79">
          <cell r="A79" t="str">
            <v>179</v>
          </cell>
          <cell r="B79" t="str">
            <v>001</v>
          </cell>
          <cell r="C79" t="str">
            <v>001</v>
          </cell>
        </row>
        <row r="80">
          <cell r="A80" t="str">
            <v>180</v>
          </cell>
          <cell r="B80" t="str">
            <v>004</v>
          </cell>
          <cell r="C80" t="str">
            <v>004</v>
          </cell>
        </row>
        <row r="81">
          <cell r="A81" t="str">
            <v>181</v>
          </cell>
          <cell r="B81" t="str">
            <v>004</v>
          </cell>
          <cell r="C81" t="str">
            <v>004</v>
          </cell>
        </row>
        <row r="82">
          <cell r="A82" t="str">
            <v>182</v>
          </cell>
          <cell r="B82" t="str">
            <v>002</v>
          </cell>
          <cell r="C82" t="str">
            <v>002</v>
          </cell>
        </row>
        <row r="83">
          <cell r="A83" t="str">
            <v>183</v>
          </cell>
          <cell r="B83" t="str">
            <v>004</v>
          </cell>
          <cell r="C83" t="str">
            <v>004</v>
          </cell>
        </row>
        <row r="84">
          <cell r="A84" t="str">
            <v>184</v>
          </cell>
          <cell r="B84" t="str">
            <v>003</v>
          </cell>
          <cell r="C84" t="str">
            <v>003</v>
          </cell>
        </row>
        <row r="85">
          <cell r="A85" t="str">
            <v>185</v>
          </cell>
          <cell r="B85" t="str">
            <v>004</v>
          </cell>
          <cell r="C85" t="str">
            <v>004</v>
          </cell>
        </row>
        <row r="86">
          <cell r="A86" t="str">
            <v>200</v>
          </cell>
          <cell r="B86" t="str">
            <v>008</v>
          </cell>
          <cell r="C86" t="str">
            <v>008</v>
          </cell>
        </row>
        <row r="87">
          <cell r="A87" t="str">
            <v>201</v>
          </cell>
          <cell r="B87" t="str">
            <v>008</v>
          </cell>
          <cell r="C87" t="str">
            <v>008</v>
          </cell>
        </row>
        <row r="88">
          <cell r="A88" t="str">
            <v>210</v>
          </cell>
          <cell r="B88" t="str">
            <v>008</v>
          </cell>
          <cell r="C88" t="str">
            <v>008</v>
          </cell>
        </row>
        <row r="89">
          <cell r="A89" t="str">
            <v>220</v>
          </cell>
          <cell r="B89" t="str">
            <v>009</v>
          </cell>
          <cell r="C89" t="str">
            <v>009</v>
          </cell>
        </row>
        <row r="90">
          <cell r="A90" t="str">
            <v>221</v>
          </cell>
          <cell r="B90" t="str">
            <v>009</v>
          </cell>
          <cell r="C90" t="str">
            <v>009</v>
          </cell>
        </row>
        <row r="91">
          <cell r="A91" t="str">
            <v>222</v>
          </cell>
          <cell r="B91" t="str">
            <v>009</v>
          </cell>
          <cell r="C91" t="str">
            <v>009</v>
          </cell>
        </row>
        <row r="92">
          <cell r="A92" t="str">
            <v>223</v>
          </cell>
          <cell r="B92" t="str">
            <v>009</v>
          </cell>
          <cell r="C92" t="str">
            <v>009</v>
          </cell>
        </row>
        <row r="93">
          <cell r="A93" t="str">
            <v>230</v>
          </cell>
          <cell r="B93" t="str">
            <v>008</v>
          </cell>
          <cell r="C93" t="str">
            <v>008</v>
          </cell>
        </row>
        <row r="94">
          <cell r="A94" t="str">
            <v>231</v>
          </cell>
          <cell r="B94" t="str">
            <v>008</v>
          </cell>
          <cell r="C94" t="str">
            <v>008</v>
          </cell>
        </row>
        <row r="95">
          <cell r="A95" t="str">
            <v>240</v>
          </cell>
          <cell r="B95" t="str">
            <v>008</v>
          </cell>
          <cell r="C95" t="str">
            <v>008</v>
          </cell>
        </row>
        <row r="96">
          <cell r="A96" t="str">
            <v>241</v>
          </cell>
          <cell r="B96" t="str">
            <v>008</v>
          </cell>
          <cell r="C96" t="str">
            <v>008</v>
          </cell>
        </row>
        <row r="97">
          <cell r="A97" t="str">
            <v>242</v>
          </cell>
          <cell r="B97" t="str">
            <v>008</v>
          </cell>
          <cell r="C97" t="str">
            <v>008</v>
          </cell>
        </row>
        <row r="98">
          <cell r="A98" t="str">
            <v>300</v>
          </cell>
          <cell r="B98" t="str">
            <v>008</v>
          </cell>
          <cell r="C98" t="str">
            <v>008</v>
          </cell>
        </row>
        <row r="99">
          <cell r="A99" t="str">
            <v>301</v>
          </cell>
          <cell r="B99" t="str">
            <v>008</v>
          </cell>
          <cell r="C99" t="str">
            <v>008</v>
          </cell>
        </row>
        <row r="100">
          <cell r="A100" t="str">
            <v>302</v>
          </cell>
          <cell r="B100" t="str">
            <v>008</v>
          </cell>
          <cell r="C100" t="str">
            <v>008</v>
          </cell>
        </row>
        <row r="101">
          <cell r="A101" t="str">
            <v>303</v>
          </cell>
          <cell r="B101" t="str">
            <v>008</v>
          </cell>
          <cell r="C101" t="str">
            <v>008</v>
          </cell>
        </row>
        <row r="102">
          <cell r="A102" t="str">
            <v>304</v>
          </cell>
          <cell r="B102" t="str">
            <v>008</v>
          </cell>
          <cell r="C102" t="str">
            <v>008</v>
          </cell>
        </row>
        <row r="103">
          <cell r="A103" t="str">
            <v>310</v>
          </cell>
          <cell r="B103" t="str">
            <v>008</v>
          </cell>
          <cell r="C103" t="str">
            <v>008</v>
          </cell>
        </row>
        <row r="104">
          <cell r="A104" t="str">
            <v>311</v>
          </cell>
          <cell r="B104" t="str">
            <v>008</v>
          </cell>
          <cell r="C104" t="str">
            <v>008</v>
          </cell>
        </row>
        <row r="105">
          <cell r="A105" t="str">
            <v>312</v>
          </cell>
          <cell r="B105" t="str">
            <v>008</v>
          </cell>
          <cell r="C105" t="str">
            <v>008</v>
          </cell>
        </row>
        <row r="106">
          <cell r="A106" t="str">
            <v>320</v>
          </cell>
          <cell r="B106" t="str">
            <v>008</v>
          </cell>
          <cell r="C106" t="str">
            <v>008</v>
          </cell>
        </row>
        <row r="107">
          <cell r="A107" t="str">
            <v>330</v>
          </cell>
          <cell r="B107" t="str">
            <v>008</v>
          </cell>
          <cell r="C107" t="str">
            <v>008</v>
          </cell>
        </row>
        <row r="108">
          <cell r="A108" t="str">
            <v>331</v>
          </cell>
          <cell r="B108" t="str">
            <v>008</v>
          </cell>
          <cell r="C108" t="str">
            <v>008</v>
          </cell>
        </row>
        <row r="109">
          <cell r="A109" t="str">
            <v>400</v>
          </cell>
          <cell r="B109" t="str">
            <v>009</v>
          </cell>
          <cell r="C109" t="str">
            <v>009</v>
          </cell>
        </row>
        <row r="110">
          <cell r="A110" t="str">
            <v>401</v>
          </cell>
          <cell r="B110" t="str">
            <v>009</v>
          </cell>
          <cell r="C110" t="str">
            <v>009</v>
          </cell>
        </row>
        <row r="111">
          <cell r="A111" t="str">
            <v>402</v>
          </cell>
          <cell r="B111" t="str">
            <v>009</v>
          </cell>
          <cell r="C111" t="str">
            <v>009</v>
          </cell>
        </row>
        <row r="112">
          <cell r="A112" t="str">
            <v>410</v>
          </cell>
          <cell r="B112" t="str">
            <v>009</v>
          </cell>
          <cell r="C112" t="str">
            <v>009</v>
          </cell>
        </row>
        <row r="113">
          <cell r="A113" t="str">
            <v>420</v>
          </cell>
          <cell r="B113" t="str">
            <v>009</v>
          </cell>
          <cell r="C113" t="str">
            <v>009</v>
          </cell>
        </row>
        <row r="114">
          <cell r="A114" t="str">
            <v>430</v>
          </cell>
          <cell r="B114" t="str">
            <v>009</v>
          </cell>
          <cell r="C114" t="str">
            <v>009</v>
          </cell>
        </row>
        <row r="115">
          <cell r="A115" t="str">
            <v>500</v>
          </cell>
          <cell r="B115" t="str">
            <v>012</v>
          </cell>
          <cell r="C115" t="str">
            <v>012</v>
          </cell>
        </row>
        <row r="116">
          <cell r="A116" t="str">
            <v>501</v>
          </cell>
          <cell r="B116" t="str">
            <v>012</v>
          </cell>
          <cell r="C116" t="str">
            <v>012</v>
          </cell>
        </row>
        <row r="117">
          <cell r="A117" t="str">
            <v>502</v>
          </cell>
          <cell r="B117" t="str">
            <v>012</v>
          </cell>
          <cell r="C117" t="str">
            <v>012</v>
          </cell>
        </row>
        <row r="118">
          <cell r="A118" t="str">
            <v>503</v>
          </cell>
          <cell r="B118" t="str">
            <v>012</v>
          </cell>
          <cell r="C118" t="str">
            <v>012</v>
          </cell>
        </row>
        <row r="119">
          <cell r="A119" t="str">
            <v>504</v>
          </cell>
          <cell r="B119" t="str">
            <v>012</v>
          </cell>
          <cell r="C119" t="str">
            <v>012</v>
          </cell>
        </row>
        <row r="120">
          <cell r="A120" t="str">
            <v>510</v>
          </cell>
          <cell r="B120" t="str">
            <v>012</v>
          </cell>
          <cell r="C120" t="str">
            <v>012</v>
          </cell>
        </row>
        <row r="121">
          <cell r="A121" t="str">
            <v>511</v>
          </cell>
          <cell r="B121" t="str">
            <v>012</v>
          </cell>
          <cell r="C121" t="str">
            <v>012</v>
          </cell>
        </row>
        <row r="122">
          <cell r="A122" t="str">
            <v>520</v>
          </cell>
          <cell r="B122" t="str">
            <v>012</v>
          </cell>
          <cell r="C122" t="str">
            <v>012</v>
          </cell>
        </row>
        <row r="123">
          <cell r="A123" t="str">
            <v>521</v>
          </cell>
          <cell r="B123" t="str">
            <v>012</v>
          </cell>
          <cell r="C123" t="str">
            <v>012</v>
          </cell>
        </row>
        <row r="124">
          <cell r="A124" t="str">
            <v>530</v>
          </cell>
          <cell r="B124" t="str">
            <v>012</v>
          </cell>
          <cell r="C124" t="str">
            <v>012</v>
          </cell>
        </row>
        <row r="125">
          <cell r="A125" t="str">
            <v>531</v>
          </cell>
          <cell r="B125" t="str">
            <v>012</v>
          </cell>
          <cell r="C125" t="str">
            <v>012</v>
          </cell>
        </row>
        <row r="126">
          <cell r="A126" t="str">
            <v>532</v>
          </cell>
          <cell r="B126" t="str">
            <v>012</v>
          </cell>
          <cell r="C126" t="str">
            <v>012</v>
          </cell>
        </row>
        <row r="127">
          <cell r="A127" t="str">
            <v>533</v>
          </cell>
          <cell r="B127" t="str">
            <v>012</v>
          </cell>
          <cell r="C127" t="str">
            <v>012</v>
          </cell>
        </row>
        <row r="128">
          <cell r="A128" t="str">
            <v>534</v>
          </cell>
          <cell r="B128" t="str">
            <v>012</v>
          </cell>
          <cell r="C128" t="str">
            <v>012</v>
          </cell>
        </row>
        <row r="129">
          <cell r="A129" t="str">
            <v>540</v>
          </cell>
          <cell r="B129" t="str">
            <v>012</v>
          </cell>
          <cell r="C129" t="str">
            <v>012</v>
          </cell>
        </row>
        <row r="130">
          <cell r="A130" t="str">
            <v>541</v>
          </cell>
          <cell r="B130" t="str">
            <v>012</v>
          </cell>
          <cell r="C130" t="str">
            <v>012</v>
          </cell>
        </row>
        <row r="131">
          <cell r="A131" t="str">
            <v>550</v>
          </cell>
          <cell r="B131" t="str">
            <v>012</v>
          </cell>
          <cell r="C131" t="str">
            <v>012</v>
          </cell>
        </row>
        <row r="132">
          <cell r="A132" t="str">
            <v>551</v>
          </cell>
          <cell r="B132" t="str">
            <v>012</v>
          </cell>
          <cell r="C132" t="str">
            <v>012</v>
          </cell>
        </row>
        <row r="133">
          <cell r="A133" t="str">
            <v>552</v>
          </cell>
          <cell r="B133" t="str">
            <v>012</v>
          </cell>
          <cell r="C133" t="str">
            <v>012</v>
          </cell>
        </row>
        <row r="134">
          <cell r="A134" t="str">
            <v>560</v>
          </cell>
          <cell r="B134" t="str">
            <v>012</v>
          </cell>
          <cell r="C134" t="str">
            <v>012</v>
          </cell>
        </row>
        <row r="135">
          <cell r="A135" t="str">
            <v>561</v>
          </cell>
          <cell r="B135" t="str">
            <v>012</v>
          </cell>
          <cell r="C135" t="str">
            <v>012</v>
          </cell>
        </row>
        <row r="136">
          <cell r="A136" t="str">
            <v>562</v>
          </cell>
          <cell r="B136" t="str">
            <v>012</v>
          </cell>
          <cell r="C136" t="str">
            <v>012</v>
          </cell>
        </row>
        <row r="137">
          <cell r="A137" t="str">
            <v>600</v>
          </cell>
          <cell r="B137" t="str">
            <v>010</v>
          </cell>
          <cell r="C137" t="str">
            <v>010</v>
          </cell>
        </row>
        <row r="138">
          <cell r="A138" t="str">
            <v>601</v>
          </cell>
          <cell r="B138" t="str">
            <v>010</v>
          </cell>
          <cell r="C138" t="str">
            <v>010</v>
          </cell>
        </row>
        <row r="139">
          <cell r="A139" t="str">
            <v>602</v>
          </cell>
          <cell r="B139" t="str">
            <v>010</v>
          </cell>
          <cell r="C139" t="str">
            <v>010</v>
          </cell>
        </row>
        <row r="140">
          <cell r="A140" t="str">
            <v>620</v>
          </cell>
          <cell r="B140" t="str">
            <v>010</v>
          </cell>
          <cell r="C140" t="str">
            <v>010</v>
          </cell>
        </row>
        <row r="141">
          <cell r="A141" t="str">
            <v>621</v>
          </cell>
          <cell r="B141" t="str">
            <v>010</v>
          </cell>
          <cell r="C141" t="str">
            <v>010</v>
          </cell>
        </row>
        <row r="142">
          <cell r="A142" t="str">
            <v>622</v>
          </cell>
          <cell r="B142" t="str">
            <v>010</v>
          </cell>
          <cell r="C142" t="str">
            <v>010</v>
          </cell>
        </row>
        <row r="143">
          <cell r="A143" t="str">
            <v>623</v>
          </cell>
          <cell r="B143" t="str">
            <v>010</v>
          </cell>
          <cell r="C143" t="str">
            <v>010</v>
          </cell>
        </row>
        <row r="144">
          <cell r="A144" t="str">
            <v>624</v>
          </cell>
          <cell r="B144" t="str">
            <v>008</v>
          </cell>
          <cell r="C144" t="str">
            <v>008</v>
          </cell>
        </row>
        <row r="145">
          <cell r="A145" t="str">
            <v>625</v>
          </cell>
          <cell r="B145" t="str">
            <v>010</v>
          </cell>
          <cell r="C145" t="str">
            <v>010</v>
          </cell>
        </row>
        <row r="146">
          <cell r="A146" t="str">
            <v>626</v>
          </cell>
          <cell r="B146" t="str">
            <v>010</v>
          </cell>
          <cell r="C146" t="str">
            <v>010</v>
          </cell>
        </row>
        <row r="147">
          <cell r="A147" t="str">
            <v>640</v>
          </cell>
          <cell r="B147" t="str">
            <v>010</v>
          </cell>
          <cell r="C147" t="str">
            <v>010</v>
          </cell>
        </row>
        <row r="148">
          <cell r="A148" t="str">
            <v>641</v>
          </cell>
          <cell r="B148" t="str">
            <v>010</v>
          </cell>
          <cell r="C148" t="str">
            <v>010</v>
          </cell>
        </row>
        <row r="149">
          <cell r="A149" t="str">
            <v>642</v>
          </cell>
          <cell r="B149" t="str">
            <v>010</v>
          </cell>
          <cell r="C149" t="str">
            <v>010</v>
          </cell>
        </row>
        <row r="150">
          <cell r="A150" t="str">
            <v>660</v>
          </cell>
          <cell r="B150" t="str">
            <v>013</v>
          </cell>
          <cell r="C150" t="str">
            <v>013</v>
          </cell>
        </row>
        <row r="151">
          <cell r="A151" t="str">
            <v>661</v>
          </cell>
          <cell r="B151" t="str">
            <v>013</v>
          </cell>
          <cell r="C151" t="str">
            <v>013</v>
          </cell>
        </row>
        <row r="152">
          <cell r="A152" t="str">
            <v>662</v>
          </cell>
          <cell r="B152" t="str">
            <v>013</v>
          </cell>
          <cell r="C152" t="str">
            <v>013</v>
          </cell>
        </row>
        <row r="153">
          <cell r="A153" t="str">
            <v>663</v>
          </cell>
          <cell r="B153" t="str">
            <v>013</v>
          </cell>
          <cell r="C153" t="str">
            <v>013</v>
          </cell>
        </row>
        <row r="154">
          <cell r="A154" t="str">
            <v>664</v>
          </cell>
          <cell r="B154" t="str">
            <v>013</v>
          </cell>
          <cell r="C154" t="str">
            <v>013</v>
          </cell>
        </row>
        <row r="155">
          <cell r="A155" t="str">
            <v>665</v>
          </cell>
          <cell r="B155" t="str">
            <v>013</v>
          </cell>
          <cell r="C155" t="str">
            <v>013</v>
          </cell>
        </row>
        <row r="156">
          <cell r="A156" t="str">
            <v>667</v>
          </cell>
          <cell r="B156" t="str">
            <v>013</v>
          </cell>
          <cell r="C156" t="str">
            <v>013</v>
          </cell>
        </row>
        <row r="157">
          <cell r="A157" t="str">
            <v>668</v>
          </cell>
          <cell r="B157" t="str">
            <v>013</v>
          </cell>
          <cell r="C157" t="str">
            <v>013</v>
          </cell>
        </row>
        <row r="158">
          <cell r="A158" t="str">
            <v>669</v>
          </cell>
          <cell r="B158" t="str">
            <v>013</v>
          </cell>
          <cell r="C158" t="str">
            <v>013</v>
          </cell>
        </row>
        <row r="159">
          <cell r="A159" t="str">
            <v>680</v>
          </cell>
          <cell r="B159" t="str">
            <v>011</v>
          </cell>
          <cell r="C159" t="str">
            <v>011</v>
          </cell>
        </row>
        <row r="160">
          <cell r="A160" t="str">
            <v>681</v>
          </cell>
          <cell r="B160" t="str">
            <v>011</v>
          </cell>
          <cell r="C160" t="str">
            <v>011</v>
          </cell>
        </row>
        <row r="161">
          <cell r="A161" t="str">
            <v>682</v>
          </cell>
          <cell r="B161" t="str">
            <v>011</v>
          </cell>
          <cell r="C161" t="str">
            <v>011</v>
          </cell>
        </row>
        <row r="162">
          <cell r="A162" t="str">
            <v>683</v>
          </cell>
          <cell r="B162" t="str">
            <v>011</v>
          </cell>
          <cell r="C162" t="str">
            <v>011</v>
          </cell>
        </row>
        <row r="163">
          <cell r="A163" t="str">
            <v>684</v>
          </cell>
          <cell r="B163" t="str">
            <v>011</v>
          </cell>
          <cell r="C163" t="str">
            <v>011</v>
          </cell>
        </row>
        <row r="164">
          <cell r="A164" t="str">
            <v>685</v>
          </cell>
          <cell r="B164" t="str">
            <v>011</v>
          </cell>
          <cell r="C164" t="str">
            <v>011</v>
          </cell>
        </row>
        <row r="165">
          <cell r="A165" t="str">
            <v>700</v>
          </cell>
          <cell r="B165" t="str">
            <v>006</v>
          </cell>
          <cell r="C165" t="str">
            <v>006</v>
          </cell>
        </row>
        <row r="166">
          <cell r="A166" t="str">
            <v>701</v>
          </cell>
          <cell r="B166" t="str">
            <v>006</v>
          </cell>
          <cell r="C166" t="str">
            <v>006</v>
          </cell>
        </row>
        <row r="167">
          <cell r="A167" t="str">
            <v>702</v>
          </cell>
          <cell r="B167" t="str">
            <v>006</v>
          </cell>
          <cell r="C167" t="str">
            <v>006</v>
          </cell>
        </row>
        <row r="168">
          <cell r="A168" t="str">
            <v>703</v>
          </cell>
          <cell r="B168" t="str">
            <v>006</v>
          </cell>
          <cell r="C168" t="str">
            <v>006</v>
          </cell>
        </row>
        <row r="169">
          <cell r="A169" t="str">
            <v>704</v>
          </cell>
          <cell r="B169" t="str">
            <v>006</v>
          </cell>
          <cell r="C169" t="str">
            <v>006</v>
          </cell>
        </row>
        <row r="170">
          <cell r="A170" t="str">
            <v>705</v>
          </cell>
          <cell r="B170" t="str">
            <v>006</v>
          </cell>
          <cell r="C170" t="str">
            <v>006</v>
          </cell>
        </row>
        <row r="171">
          <cell r="A171" t="str">
            <v>706</v>
          </cell>
          <cell r="B171" t="str">
            <v>006</v>
          </cell>
          <cell r="C171" t="str">
            <v>006</v>
          </cell>
        </row>
        <row r="172">
          <cell r="A172" t="str">
            <v>707</v>
          </cell>
          <cell r="B172" t="str">
            <v>006</v>
          </cell>
          <cell r="C172" t="str">
            <v>006</v>
          </cell>
        </row>
        <row r="173">
          <cell r="A173" t="str">
            <v>708</v>
          </cell>
          <cell r="B173" t="str">
            <v>006</v>
          </cell>
          <cell r="C173" t="str">
            <v>006</v>
          </cell>
        </row>
        <row r="174">
          <cell r="A174" t="str">
            <v>709</v>
          </cell>
          <cell r="B174" t="str">
            <v>006</v>
          </cell>
          <cell r="C174" t="str">
            <v>006</v>
          </cell>
        </row>
        <row r="175">
          <cell r="A175" t="str">
            <v>710</v>
          </cell>
          <cell r="B175" t="str">
            <v>006</v>
          </cell>
          <cell r="C175" t="str">
            <v>006</v>
          </cell>
        </row>
        <row r="176">
          <cell r="A176" t="str">
            <v>711</v>
          </cell>
          <cell r="B176" t="str">
            <v>006</v>
          </cell>
          <cell r="C176" t="str">
            <v>006</v>
          </cell>
        </row>
        <row r="177">
          <cell r="A177" t="str">
            <v>712</v>
          </cell>
          <cell r="B177" t="str">
            <v>006</v>
          </cell>
          <cell r="C177" t="str">
            <v>006</v>
          </cell>
        </row>
        <row r="178">
          <cell r="A178" t="str">
            <v>714</v>
          </cell>
          <cell r="B178" t="str">
            <v>006</v>
          </cell>
          <cell r="C178" t="str">
            <v>006</v>
          </cell>
        </row>
        <row r="179">
          <cell r="A179" t="str">
            <v>715</v>
          </cell>
          <cell r="B179" t="str">
            <v>006</v>
          </cell>
          <cell r="C179" t="str">
            <v>006</v>
          </cell>
        </row>
        <row r="180">
          <cell r="A180" t="str">
            <v>716</v>
          </cell>
          <cell r="B180" t="str">
            <v>006</v>
          </cell>
          <cell r="C180" t="str">
            <v>006</v>
          </cell>
        </row>
        <row r="181">
          <cell r="A181" t="str">
            <v>717</v>
          </cell>
          <cell r="B181" t="str">
            <v>006</v>
          </cell>
          <cell r="C181" t="str">
            <v>006</v>
          </cell>
        </row>
        <row r="182">
          <cell r="A182" t="str">
            <v>718</v>
          </cell>
          <cell r="B182" t="str">
            <v>006</v>
          </cell>
          <cell r="C182" t="str">
            <v>006</v>
          </cell>
        </row>
        <row r="183">
          <cell r="A183" t="str">
            <v>719</v>
          </cell>
          <cell r="B183" t="str">
            <v>006</v>
          </cell>
          <cell r="C183" t="str">
            <v>006</v>
          </cell>
        </row>
        <row r="184">
          <cell r="A184" t="str">
            <v>800</v>
          </cell>
          <cell r="B184" t="str">
            <v>005</v>
          </cell>
          <cell r="C184" t="str">
            <v>005</v>
          </cell>
        </row>
        <row r="185">
          <cell r="A185" t="str">
            <v>801</v>
          </cell>
          <cell r="B185" t="str">
            <v>005</v>
          </cell>
          <cell r="C185" t="str">
            <v>005</v>
          </cell>
        </row>
        <row r="186">
          <cell r="A186" t="str">
            <v>810</v>
          </cell>
          <cell r="B186" t="str">
            <v>005</v>
          </cell>
          <cell r="C186" t="str">
            <v>005</v>
          </cell>
        </row>
        <row r="187">
          <cell r="A187" t="str">
            <v>815</v>
          </cell>
          <cell r="B187" t="str">
            <v>007</v>
          </cell>
          <cell r="C187" t="str">
            <v>007</v>
          </cell>
        </row>
        <row r="188">
          <cell r="A188" t="str">
            <v>820</v>
          </cell>
          <cell r="B188" t="str">
            <v>005</v>
          </cell>
          <cell r="C188" t="str">
            <v>005</v>
          </cell>
        </row>
        <row r="189">
          <cell r="A189" t="str">
            <v>830</v>
          </cell>
          <cell r="B189" t="str">
            <v>007</v>
          </cell>
          <cell r="C189" t="str">
            <v>007</v>
          </cell>
        </row>
        <row r="190">
          <cell r="A190" t="str">
            <v>831</v>
          </cell>
          <cell r="B190" t="str">
            <v>007</v>
          </cell>
          <cell r="C190" t="str">
            <v>007</v>
          </cell>
        </row>
        <row r="191">
          <cell r="A191" t="str">
            <v>840</v>
          </cell>
          <cell r="B191" t="str">
            <v>007</v>
          </cell>
          <cell r="C191" t="str">
            <v>007</v>
          </cell>
        </row>
        <row r="192">
          <cell r="A192" t="str">
            <v>841</v>
          </cell>
          <cell r="B192" t="str">
            <v>007</v>
          </cell>
          <cell r="C192" t="str">
            <v>007</v>
          </cell>
        </row>
        <row r="193">
          <cell r="A193" t="str">
            <v>850</v>
          </cell>
          <cell r="B193" t="str">
            <v>007</v>
          </cell>
          <cell r="C193" t="str">
            <v>007</v>
          </cell>
        </row>
        <row r="194">
          <cell r="A194" t="str">
            <v>855</v>
          </cell>
          <cell r="B194" t="str">
            <v>007</v>
          </cell>
          <cell r="C194" t="str">
            <v>007</v>
          </cell>
        </row>
        <row r="195">
          <cell r="A195" t="str">
            <v>860</v>
          </cell>
          <cell r="B195" t="str">
            <v>007</v>
          </cell>
          <cell r="C195" t="str">
            <v>007</v>
          </cell>
        </row>
        <row r="196">
          <cell r="A196" t="str">
            <v>861</v>
          </cell>
          <cell r="B196" t="str">
            <v>007</v>
          </cell>
          <cell r="C196" t="str">
            <v>007</v>
          </cell>
        </row>
        <row r="197">
          <cell r="A197" t="str">
            <v>862</v>
          </cell>
          <cell r="B197" t="str">
            <v>007</v>
          </cell>
          <cell r="C197" t="str">
            <v>007</v>
          </cell>
        </row>
        <row r="198">
          <cell r="A198" t="str">
            <v>863</v>
          </cell>
          <cell r="B198" t="str">
            <v>007</v>
          </cell>
          <cell r="C198" t="str">
            <v>007</v>
          </cell>
        </row>
        <row r="199">
          <cell r="A199" t="str">
            <v>870</v>
          </cell>
          <cell r="B199" t="str">
            <v>007</v>
          </cell>
          <cell r="C199" t="str">
            <v>007</v>
          </cell>
        </row>
        <row r="200">
          <cell r="A200" t="str">
            <v>871</v>
          </cell>
          <cell r="B200" t="str">
            <v>007</v>
          </cell>
          <cell r="C200" t="str">
            <v>007</v>
          </cell>
        </row>
        <row r="201">
          <cell r="A201" t="str">
            <v>872</v>
          </cell>
          <cell r="B201" t="str">
            <v>007</v>
          </cell>
          <cell r="C201" t="str">
            <v>007</v>
          </cell>
        </row>
        <row r="202">
          <cell r="A202" t="str">
            <v>880</v>
          </cell>
          <cell r="B202" t="str">
            <v>007</v>
          </cell>
          <cell r="C202" t="str">
            <v>007</v>
          </cell>
        </row>
        <row r="203">
          <cell r="A203" t="str">
            <v>890</v>
          </cell>
          <cell r="B203" t="str">
            <v>007</v>
          </cell>
          <cell r="C203" t="str">
            <v>007</v>
          </cell>
        </row>
        <row r="204">
          <cell r="A204" t="str">
            <v>900</v>
          </cell>
          <cell r="B204" t="str">
            <v>005</v>
          </cell>
          <cell r="C204" t="str">
            <v>005</v>
          </cell>
        </row>
        <row r="205">
          <cell r="A205" t="str">
            <v>910</v>
          </cell>
          <cell r="B205" t="str">
            <v>005</v>
          </cell>
          <cell r="C205" t="str">
            <v>005</v>
          </cell>
        </row>
        <row r="206">
          <cell r="A206" t="str">
            <v>920</v>
          </cell>
          <cell r="B206" t="str">
            <v>005</v>
          </cell>
          <cell r="C206" t="str">
            <v>005</v>
          </cell>
        </row>
        <row r="207">
          <cell r="A207" t="str">
            <v>921</v>
          </cell>
          <cell r="B207" t="str">
            <v>005</v>
          </cell>
          <cell r="C207" t="str">
            <v>005</v>
          </cell>
        </row>
        <row r="208">
          <cell r="A208" t="str">
            <v>922</v>
          </cell>
          <cell r="B208" t="str">
            <v>005</v>
          </cell>
          <cell r="C208" t="str">
            <v>005</v>
          </cell>
        </row>
        <row r="209">
          <cell r="A209" t="str">
            <v>950</v>
          </cell>
          <cell r="B209" t="str">
            <v>016</v>
          </cell>
          <cell r="C209" t="str">
            <v>016</v>
          </cell>
        </row>
        <row r="210">
          <cell r="A210" t="str">
            <v>960</v>
          </cell>
          <cell r="B210" t="str">
            <v>017</v>
          </cell>
          <cell r="C210" t="str">
            <v>017</v>
          </cell>
        </row>
        <row r="211">
          <cell r="A211" t="str">
            <v>186</v>
          </cell>
          <cell r="B211" t="str">
            <v>004</v>
          </cell>
          <cell r="C211" t="str">
            <v>004</v>
          </cell>
        </row>
        <row r="212">
          <cell r="A212" t="str">
            <v>193</v>
          </cell>
          <cell r="B212" t="str">
            <v>004</v>
          </cell>
          <cell r="C212" t="str">
            <v>004</v>
          </cell>
        </row>
        <row r="213">
          <cell r="A213" t="str">
            <v>188</v>
          </cell>
          <cell r="B213" t="str">
            <v>003</v>
          </cell>
          <cell r="C213" t="str">
            <v>003</v>
          </cell>
        </row>
        <row r="214">
          <cell r="A214" t="str">
            <v>194</v>
          </cell>
          <cell r="B214" t="str">
            <v>001</v>
          </cell>
          <cell r="C214" t="str">
            <v>001</v>
          </cell>
        </row>
        <row r="215">
          <cell r="A215" t="str">
            <v>250</v>
          </cell>
          <cell r="B215" t="str">
            <v>009</v>
          </cell>
          <cell r="C215" t="str">
            <v>009</v>
          </cell>
        </row>
        <row r="216">
          <cell r="A216" t="str">
            <v>191</v>
          </cell>
          <cell r="B216" t="str">
            <v>051</v>
          </cell>
          <cell r="C216" t="str">
            <v>001</v>
          </cell>
        </row>
        <row r="217">
          <cell r="A217" t="str">
            <v>292</v>
          </cell>
          <cell r="B217" t="str">
            <v>053</v>
          </cell>
          <cell r="C217" t="str">
            <v>003</v>
          </cell>
        </row>
      </sheetData>
      <sheetData sheetId="15"/>
      <sheetData sheetId="16"/>
      <sheetData sheetId="17" refreshError="1">
        <row r="1">
          <cell r="A1" t="str">
            <v>BrGroup_id</v>
          </cell>
          <cell r="B1" t="str">
            <v>BrGroup_desc</v>
          </cell>
        </row>
        <row r="2">
          <cell r="A2" t="str">
            <v>001</v>
          </cell>
          <cell r="B2" t="str">
            <v>ΤΡΑΠΕΖΑ ΠΙΣΤΕΩΣ</v>
          </cell>
        </row>
        <row r="3">
          <cell r="A3" t="str">
            <v>002</v>
          </cell>
          <cell r="B3" t="str">
            <v>ΤΡΑΠΕΖΑ ΠΙΣΤΕΩΣ</v>
          </cell>
        </row>
        <row r="4">
          <cell r="A4" t="str">
            <v>003</v>
          </cell>
          <cell r="B4" t="str">
            <v>ΤΡΑΠΕΖΑ ΠΙΣΤΕΩΣ</v>
          </cell>
        </row>
        <row r="5">
          <cell r="A5" t="str">
            <v>004</v>
          </cell>
          <cell r="B5" t="str">
            <v>ΤΡΑΠΕΖΑ ΠΙΣΤΕΩΣ</v>
          </cell>
        </row>
        <row r="6">
          <cell r="A6" t="str">
            <v>005</v>
          </cell>
          <cell r="B6" t="str">
            <v>ΤΡΑΠΕΖΑ ΠΙΣΤΕΩΣ</v>
          </cell>
        </row>
        <row r="7">
          <cell r="A7" t="str">
            <v>006</v>
          </cell>
          <cell r="B7" t="str">
            <v>ΤΡΑΠΕΖΑ ΠΙΣΤΕΩΣ</v>
          </cell>
        </row>
        <row r="8">
          <cell r="A8" t="str">
            <v>007</v>
          </cell>
          <cell r="B8" t="str">
            <v>ΤΡΑΠΕΖΑ ΠΙΣΤΕΩΣ</v>
          </cell>
        </row>
        <row r="9">
          <cell r="A9" t="str">
            <v>008</v>
          </cell>
          <cell r="B9" t="str">
            <v>ΤΡΑΠΕΖΑ ΠΙΣΤΕΩΣ</v>
          </cell>
        </row>
        <row r="10">
          <cell r="A10" t="str">
            <v>009</v>
          </cell>
          <cell r="B10" t="str">
            <v>ΤΡΑΠΕΖΑ ΠΙΣΤΕΩΣ</v>
          </cell>
        </row>
        <row r="11">
          <cell r="A11" t="str">
            <v>010</v>
          </cell>
          <cell r="B11" t="str">
            <v>ΤΡΑΠΕΖΑ ΠΙΣΤΕΩΣ</v>
          </cell>
        </row>
        <row r="12">
          <cell r="A12" t="str">
            <v>011</v>
          </cell>
          <cell r="B12" t="str">
            <v>ΤΡΑΠΕΖΑ ΠΙΣΤΕΩΣ</v>
          </cell>
        </row>
        <row r="13">
          <cell r="A13" t="str">
            <v>012</v>
          </cell>
          <cell r="B13" t="str">
            <v>ΤΡΑΠΕΖΑ ΠΙΣΤΕΩΣ</v>
          </cell>
        </row>
        <row r="14">
          <cell r="A14" t="str">
            <v>013</v>
          </cell>
          <cell r="B14" t="str">
            <v>ΤΡΑΠΕΖΑ ΠΙΣΤΕΩΣ</v>
          </cell>
        </row>
        <row r="15">
          <cell r="A15" t="str">
            <v>014</v>
          </cell>
          <cell r="B15" t="str">
            <v>ΤΡΑΠΕΖΑ ΠΙΣΤΕΩΣ</v>
          </cell>
        </row>
        <row r="16">
          <cell r="A16" t="str">
            <v>015</v>
          </cell>
          <cell r="B16" t="str">
            <v>ΤΡΑΠΕΖΑ ΠΙΣΤΕΩΣ</v>
          </cell>
        </row>
        <row r="17">
          <cell r="A17" t="str">
            <v>016</v>
          </cell>
          <cell r="B17" t="str">
            <v>ΤΡΑΠΕΖΑ ΠΙΣΤΕΩΣ</v>
          </cell>
        </row>
        <row r="18">
          <cell r="A18" t="str">
            <v>017</v>
          </cell>
          <cell r="B18" t="str">
            <v>ΤΡΑΠΕΖΑ ΠΙΣΤΕΩΣ</v>
          </cell>
        </row>
        <row r="19">
          <cell r="A19" t="str">
            <v>051</v>
          </cell>
          <cell r="B19" t="str">
            <v>ΙΟΝΙΚΗ ΤΡΑΠΕΖΑ</v>
          </cell>
        </row>
        <row r="20">
          <cell r="A20" t="str">
            <v>052</v>
          </cell>
          <cell r="B20" t="str">
            <v>ΙΟΝΙΚΗ ΤΡΑΠΕΖΑ</v>
          </cell>
        </row>
        <row r="21">
          <cell r="A21" t="str">
            <v>053</v>
          </cell>
          <cell r="B21" t="str">
            <v>ΙΟΝΙΚΗ ΤΡΑΠΕΖΑ</v>
          </cell>
        </row>
        <row r="22">
          <cell r="A22" t="str">
            <v>054</v>
          </cell>
          <cell r="B22" t="str">
            <v>ΙΟΝΙΚΗ ΤΡΑΠΕΖΑ</v>
          </cell>
        </row>
        <row r="23">
          <cell r="A23" t="str">
            <v>055</v>
          </cell>
          <cell r="B23" t="str">
            <v>ΙΟΝΙΚΗ ΤΡΑΠΕΖΑ</v>
          </cell>
        </row>
        <row r="24">
          <cell r="A24" t="str">
            <v>056</v>
          </cell>
          <cell r="B24" t="str">
            <v>ΙΟΝΙΚΗ ΤΡΑΠΕΖΑ</v>
          </cell>
        </row>
        <row r="25">
          <cell r="A25" t="str">
            <v>057</v>
          </cell>
          <cell r="B25" t="str">
            <v>ΙΟΝΙΚΗ ΤΡΑΠΕΖΑ</v>
          </cell>
        </row>
        <row r="26">
          <cell r="A26" t="str">
            <v>058</v>
          </cell>
          <cell r="B26" t="str">
            <v>ΙΟΝΙΚΗ ΤΡΑΠΕΖΑ</v>
          </cell>
        </row>
        <row r="27">
          <cell r="A27" t="str">
            <v>059</v>
          </cell>
          <cell r="B27" t="str">
            <v>ΙΟΝΙΚΗ ΤΡΑΠΕΖΑ</v>
          </cell>
        </row>
        <row r="28">
          <cell r="A28" t="str">
            <v>060</v>
          </cell>
          <cell r="B28" t="str">
            <v>ΙΟΝΙΚΗ ΤΡΑΠΕΖΑ</v>
          </cell>
        </row>
        <row r="29">
          <cell r="A29" t="str">
            <v>061</v>
          </cell>
          <cell r="B29" t="str">
            <v>ΙΟΝΙΚΗ ΤΡΑΠΕΖΑ</v>
          </cell>
        </row>
        <row r="30">
          <cell r="A30" t="str">
            <v>062</v>
          </cell>
          <cell r="B30" t="str">
            <v>ΙΟΝΙΚΗ ΤΡΑΠΕΖΑ</v>
          </cell>
        </row>
        <row r="31">
          <cell r="A31" t="str">
            <v>063</v>
          </cell>
          <cell r="B31" t="str">
            <v>ΙΟΝΙΚΗ ΤΡΑΠΕΖΑ</v>
          </cell>
        </row>
        <row r="32">
          <cell r="A32" t="str">
            <v>064</v>
          </cell>
          <cell r="B32" t="str">
            <v>ΙΟΝΙΚΗ ΤΡΑΠΕΖΑ</v>
          </cell>
        </row>
        <row r="33">
          <cell r="A33" t="str">
            <v>065</v>
          </cell>
          <cell r="B33" t="str">
            <v>ΙΟΝΙΚΗ ΤΡΑΠΕΖΑ</v>
          </cell>
        </row>
        <row r="34">
          <cell r="A34" t="str">
            <v>066</v>
          </cell>
          <cell r="B34" t="str">
            <v>ΙΟΝΙΚΗ ΤΡΑΠΕΖΑ</v>
          </cell>
        </row>
        <row r="35">
          <cell r="A35" t="str">
            <v>067</v>
          </cell>
          <cell r="B35" t="str">
            <v>ΙΟΝΙΚΗ ΤΡΑΠΕΖΑ</v>
          </cell>
        </row>
      </sheetData>
      <sheetData sheetId="18"/>
      <sheetData sheetId="19" refreshError="1">
        <row r="1">
          <cell r="A1" t="str">
            <v>BrDivision_id</v>
          </cell>
          <cell r="B1" t="str">
            <v>BrDivision_desc</v>
          </cell>
        </row>
        <row r="2">
          <cell r="A2" t="str">
            <v>001</v>
          </cell>
          <cell r="B2" t="str">
            <v>ΔΙΕΥΘΥΝΣΗ ΚΑΤ/ΤΩΝ ΑΤΤΙΚΗΣ Ι</v>
          </cell>
        </row>
        <row r="3">
          <cell r="A3" t="str">
            <v>002</v>
          </cell>
          <cell r="B3" t="str">
            <v>ΔΙΕΥΘΥΝΣΗ ΚΑΤ/ΤΩΝ ΑΤΤΙΚΗΣ ΙΙ</v>
          </cell>
        </row>
        <row r="4">
          <cell r="A4" t="str">
            <v>003</v>
          </cell>
          <cell r="B4" t="str">
            <v>ΔΙΕΥΘΥΝΣΗ ΚΑΤ/ΤΩΝ ΑΤΤΙΚΗΣ ΙΙI</v>
          </cell>
        </row>
        <row r="5">
          <cell r="A5" t="str">
            <v>004</v>
          </cell>
          <cell r="B5" t="str">
            <v>ΔΙΕΥΘΥΝΣΗ ΚΑΤ/ΤΩΝ ΑΤΤΙΚΗΣ ΙV</v>
          </cell>
        </row>
        <row r="6">
          <cell r="A6" t="str">
            <v>005</v>
          </cell>
          <cell r="B6" t="str">
            <v>ΔΙΕΥΘΥΝΣΗ ΚΑΤ/ΤΩΝ ΑΝΑΤΟΛΙΚΗΣ ΜΑΚΕΔΟΝΙΑΣ &amp; ΘΡΑΚΗΣ</v>
          </cell>
        </row>
        <row r="7">
          <cell r="A7" t="str">
            <v>006</v>
          </cell>
          <cell r="B7" t="str">
            <v>ΔΙΕΥΘΥΝΣΗ ΚΑΤ/ΤΩΝ ΘΕΣΣΑΛΟΝΙΚΗΣ</v>
          </cell>
        </row>
        <row r="8">
          <cell r="A8" t="str">
            <v>007</v>
          </cell>
          <cell r="B8" t="str">
            <v>ΔΙΕΥΘΥΝΣΗ ΚΑΤ/ΤΩΝ ΚΕΝΤΡΙΚΗΣ ΚΑΙ ΔΥΤΙΚΗΣ ΜΑΚΕΔΟΝΙΑΣ</v>
          </cell>
        </row>
        <row r="9">
          <cell r="A9" t="str">
            <v>008</v>
          </cell>
          <cell r="B9" t="str">
            <v>ΔΙΕΥΘΥΝΣΗ ΚΑΤ/ΤΩΝ ΚΕΝΤΡΙΚΗΣ ΕΛΛΑΔΟΣ</v>
          </cell>
        </row>
        <row r="10">
          <cell r="A10" t="str">
            <v>009</v>
          </cell>
          <cell r="B10" t="str">
            <v>ΔΙΕΥΘΥΝΣΗ ΚΑΤ/ΤΩΝ ΔΥΤΙΚΗΣ ΕΛΛΑΔΟΣ</v>
          </cell>
        </row>
        <row r="11">
          <cell r="A11" t="str">
            <v>010</v>
          </cell>
          <cell r="B11" t="str">
            <v>ΔΙΕΥΘΥΝΣΗ ΚΑΤ/ΤΩΝ ΑΙΓΑΙΟΥ</v>
          </cell>
        </row>
        <row r="12">
          <cell r="A12" t="str">
            <v>011</v>
          </cell>
          <cell r="B12" t="str">
            <v>ΔΙΕΥΘΥΝΣΗ ΚΑΤ/ΤΩΝ ΙΟΝΙΟΥ</v>
          </cell>
        </row>
        <row r="13">
          <cell r="A13" t="str">
            <v>012</v>
          </cell>
          <cell r="B13" t="str">
            <v>ΔΙΕΥΘΥΝΣΗ ΚΑΤ/ΤΩΝ ΠΕΛΟΠΟΝΝΗΣΟΥ</v>
          </cell>
        </row>
        <row r="14">
          <cell r="A14" t="str">
            <v>013</v>
          </cell>
          <cell r="B14" t="str">
            <v>ΔΙΕΥΘΥΝΣΗ ΚΑΤ/ΤΩΝ ΚΡΗΤΗΣ</v>
          </cell>
        </row>
        <row r="15">
          <cell r="A15" t="str">
            <v>014</v>
          </cell>
          <cell r="B15" t="str">
            <v>ΔΙΕΥΘΥΝΣΗ ΚΕΝΤΡΙΚΟΥ ΚΑΤΑΣΤΗΜΑΤΟΣ</v>
          </cell>
        </row>
        <row r="16">
          <cell r="A16" t="str">
            <v>015</v>
          </cell>
          <cell r="B16" t="str">
            <v>ΔΙΕΥΘΥΝΣΗ ΚΑΤΑΣΤΗΜΑΤΟΣ ΛΟΝΔΙΝΟΥ</v>
          </cell>
        </row>
        <row r="17">
          <cell r="A17" t="str">
            <v>016</v>
          </cell>
          <cell r="B17" t="str">
            <v>ΔΙΕΥΘΥΝΣΗ PRIVATE BANKING</v>
          </cell>
        </row>
        <row r="18">
          <cell r="A18" t="str">
            <v>017</v>
          </cell>
          <cell r="B18" t="str">
            <v>ΔΙΕΥΘΥΝΣΗ ΝΑΥΤΙΛΙΑΚΩΝ ΕΡΓΑΣΙΩΝ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DefCap"/>
      <sheetName val="DefCapTier1"/>
      <sheetName val="DefCapTier23"/>
      <sheetName val="DefCapCalc"/>
      <sheetName val="DefCapCalcCOREP"/>
      <sheetName val="Leverage ratio"/>
      <sheetName val="Liquidity"/>
      <sheetName val="TB"/>
      <sheetName val="CCR"/>
      <sheetName val="Securitisation"/>
      <sheetName val="OpRisk"/>
      <sheetName val="Smoothing MRC"/>
      <sheetName val="TB securitisation"/>
      <sheetName val="TB correlation trading"/>
      <sheetName val="TB securitisation LSS"/>
      <sheetName val="TB correlation trading LSS"/>
      <sheetName val="TB securitisation wide"/>
      <sheetName val="TB correlation trading wide "/>
      <sheetName val="Real Estate (EU only)"/>
      <sheetName val="TTC provisioning (EU only)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1154-842C-4314-B4CF-B113A11F75AE}">
  <dimension ref="A1:N58"/>
  <sheetViews>
    <sheetView tabSelected="1" topLeftCell="A42" zoomScale="115" zoomScaleNormal="115" workbookViewId="0">
      <selection activeCell="E46" sqref="E46"/>
    </sheetView>
  </sheetViews>
  <sheetFormatPr defaultColWidth="9.140625" defaultRowHeight="12" x14ac:dyDescent="0.25"/>
  <cols>
    <col min="1" max="1" width="9.140625" style="9"/>
    <col min="2" max="2" width="29.5703125" style="9" customWidth="1"/>
    <col min="3" max="3" width="12.140625" style="9" customWidth="1"/>
    <col min="4" max="4" width="12.85546875" style="9" customWidth="1"/>
    <col min="5" max="5" width="53.42578125" style="9" customWidth="1"/>
    <col min="6" max="6" width="18.85546875" style="23" bestFit="1" customWidth="1"/>
    <col min="7" max="7" width="20.42578125" style="23" customWidth="1"/>
    <col min="8" max="8" width="29.5703125" style="9" customWidth="1"/>
    <col min="9" max="9" width="21.42578125" style="9" customWidth="1"/>
    <col min="10" max="10" width="11.42578125" style="9" customWidth="1"/>
    <col min="11" max="11" width="6.140625" style="9" customWidth="1"/>
    <col min="12" max="12" width="29.42578125" style="9" customWidth="1"/>
    <col min="13" max="13" width="23.42578125" style="9" customWidth="1"/>
    <col min="14" max="14" width="28.5703125" style="9" customWidth="1"/>
    <col min="15" max="16384" width="9.140625" style="9"/>
  </cols>
  <sheetData>
    <row r="1" spans="1:12" x14ac:dyDescent="0.25">
      <c r="A1" s="85" t="s">
        <v>0</v>
      </c>
      <c r="B1" s="86"/>
      <c r="C1" s="38" t="s">
        <v>1</v>
      </c>
      <c r="D1" s="1"/>
      <c r="E1" s="1"/>
      <c r="F1" s="11"/>
      <c r="G1" s="11"/>
      <c r="H1" s="1"/>
      <c r="I1" s="39"/>
      <c r="J1" s="39"/>
      <c r="K1" s="39"/>
      <c r="L1" s="8"/>
    </row>
    <row r="2" spans="1:12" x14ac:dyDescent="0.25">
      <c r="A2" s="2"/>
      <c r="B2" s="40"/>
      <c r="C2" s="87"/>
      <c r="D2" s="87"/>
      <c r="E2" s="87"/>
      <c r="F2" s="87"/>
      <c r="G2" s="87"/>
      <c r="H2" s="87"/>
      <c r="I2" s="39"/>
      <c r="J2" s="39"/>
      <c r="K2" s="39"/>
      <c r="L2" s="8"/>
    </row>
    <row r="3" spans="1:12" x14ac:dyDescent="0.25">
      <c r="A3" s="2"/>
      <c r="B3" s="2"/>
      <c r="D3" s="2"/>
      <c r="E3" s="2"/>
      <c r="F3" s="12"/>
      <c r="G3" s="12"/>
      <c r="H3" s="2"/>
      <c r="I3" s="2"/>
      <c r="J3" s="2"/>
      <c r="K3" s="2"/>
      <c r="L3" s="8"/>
    </row>
    <row r="4" spans="1:12" x14ac:dyDescent="0.25">
      <c r="A4" s="85" t="s">
        <v>2</v>
      </c>
      <c r="B4" s="86"/>
      <c r="C4" s="3"/>
      <c r="D4" s="3"/>
      <c r="E4" s="3"/>
      <c r="F4" s="12"/>
      <c r="G4" s="12"/>
      <c r="H4" s="2"/>
      <c r="I4" s="2"/>
      <c r="J4" s="2"/>
      <c r="K4" s="2"/>
      <c r="L4" s="8"/>
    </row>
    <row r="5" spans="1:12" ht="24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13" t="s">
        <v>141</v>
      </c>
      <c r="G5" s="13" t="s">
        <v>134</v>
      </c>
      <c r="H5" s="4" t="s">
        <v>8</v>
      </c>
      <c r="I5" s="41"/>
      <c r="J5" s="39"/>
      <c r="K5" s="2"/>
      <c r="L5" s="8"/>
    </row>
    <row r="6" spans="1:12" x14ac:dyDescent="0.25">
      <c r="A6" s="42">
        <v>1</v>
      </c>
      <c r="B6" s="43" t="s">
        <v>9</v>
      </c>
      <c r="C6" s="26" t="s">
        <v>10</v>
      </c>
      <c r="D6" s="42">
        <v>1</v>
      </c>
      <c r="E6" s="24" t="s">
        <v>11</v>
      </c>
      <c r="F6" s="33"/>
      <c r="G6" s="14"/>
      <c r="H6" s="44" t="s">
        <v>12</v>
      </c>
      <c r="I6" s="45"/>
      <c r="J6" s="46"/>
      <c r="K6" s="2"/>
      <c r="L6" s="8"/>
    </row>
    <row r="7" spans="1:12" x14ac:dyDescent="0.25">
      <c r="A7" s="42">
        <v>2</v>
      </c>
      <c r="B7" s="43" t="s">
        <v>13</v>
      </c>
      <c r="C7" s="26" t="s">
        <v>14</v>
      </c>
      <c r="D7" s="42">
        <v>2</v>
      </c>
      <c r="E7" s="24" t="s">
        <v>15</v>
      </c>
      <c r="F7" s="33"/>
      <c r="G7" s="14"/>
      <c r="H7" s="44" t="s">
        <v>16</v>
      </c>
      <c r="I7" s="45"/>
      <c r="J7" s="46"/>
      <c r="K7" s="2"/>
      <c r="L7" s="8"/>
    </row>
    <row r="8" spans="1:12" x14ac:dyDescent="0.25">
      <c r="A8" s="47">
        <v>3</v>
      </c>
      <c r="B8" s="44" t="s">
        <v>17</v>
      </c>
      <c r="C8" s="27" t="s">
        <v>18</v>
      </c>
      <c r="D8" s="47">
        <v>8</v>
      </c>
      <c r="E8" s="25" t="s">
        <v>19</v>
      </c>
      <c r="F8" s="34"/>
      <c r="G8" s="15"/>
      <c r="H8" s="44" t="s">
        <v>17</v>
      </c>
      <c r="I8" s="48"/>
      <c r="J8" s="49"/>
      <c r="K8" s="2"/>
      <c r="L8" s="8"/>
    </row>
    <row r="9" spans="1:12" x14ac:dyDescent="0.25">
      <c r="A9" s="47">
        <v>4</v>
      </c>
      <c r="B9" s="44" t="s">
        <v>20</v>
      </c>
      <c r="C9" s="27" t="s">
        <v>21</v>
      </c>
      <c r="D9" s="47">
        <v>11</v>
      </c>
      <c r="E9" s="24" t="s">
        <v>22</v>
      </c>
      <c r="F9" s="33"/>
      <c r="G9" s="14"/>
      <c r="H9" s="44" t="s">
        <v>20</v>
      </c>
      <c r="I9" s="45"/>
      <c r="J9" s="46"/>
      <c r="K9" s="2"/>
      <c r="L9" s="8"/>
    </row>
    <row r="10" spans="1:12" ht="48" x14ac:dyDescent="0.25">
      <c r="A10" s="42">
        <v>5</v>
      </c>
      <c r="B10" s="43" t="s">
        <v>23</v>
      </c>
      <c r="C10" s="26" t="s">
        <v>24</v>
      </c>
      <c r="D10" s="42">
        <v>21</v>
      </c>
      <c r="E10" s="24"/>
      <c r="F10" s="33"/>
      <c r="G10" s="14"/>
      <c r="H10" s="44" t="s">
        <v>25</v>
      </c>
      <c r="I10" s="45"/>
      <c r="J10" s="46"/>
      <c r="K10" s="2"/>
      <c r="L10" s="8"/>
    </row>
    <row r="11" spans="1:12" ht="24" x14ac:dyDescent="0.25">
      <c r="A11" s="42">
        <v>6</v>
      </c>
      <c r="B11" s="43" t="s">
        <v>26</v>
      </c>
      <c r="C11" s="26" t="s">
        <v>27</v>
      </c>
      <c r="D11" s="42">
        <v>29</v>
      </c>
      <c r="E11" s="24"/>
      <c r="F11" s="33"/>
      <c r="G11" s="14"/>
      <c r="H11" s="44" t="s">
        <v>28</v>
      </c>
      <c r="I11" s="45"/>
      <c r="J11" s="46"/>
      <c r="K11" s="2"/>
      <c r="L11" s="8"/>
    </row>
    <row r="12" spans="1:12" ht="24" x14ac:dyDescent="0.25">
      <c r="A12" s="42">
        <v>7</v>
      </c>
      <c r="B12" s="43" t="s">
        <v>29</v>
      </c>
      <c r="C12" s="26" t="s">
        <v>18</v>
      </c>
      <c r="D12" s="42">
        <v>41</v>
      </c>
      <c r="E12" s="24" t="s">
        <v>30</v>
      </c>
      <c r="F12" s="33"/>
      <c r="G12" s="14"/>
      <c r="H12" s="44" t="s">
        <v>31</v>
      </c>
      <c r="I12" s="45"/>
      <c r="J12" s="46"/>
      <c r="K12" s="2"/>
      <c r="L12" s="8"/>
    </row>
    <row r="13" spans="1:12" ht="24" x14ac:dyDescent="0.25">
      <c r="A13" s="42">
        <v>8</v>
      </c>
      <c r="B13" s="43" t="s">
        <v>32</v>
      </c>
      <c r="C13" s="26" t="s">
        <v>18</v>
      </c>
      <c r="D13" s="42">
        <v>44</v>
      </c>
      <c r="E13" s="24" t="s">
        <v>33</v>
      </c>
      <c r="F13" s="33"/>
      <c r="G13" s="14"/>
      <c r="H13" s="44" t="s">
        <v>34</v>
      </c>
      <c r="I13" s="45"/>
      <c r="J13" s="46"/>
      <c r="K13" s="2"/>
      <c r="L13" s="8"/>
    </row>
    <row r="14" spans="1:12" x14ac:dyDescent="0.25">
      <c r="A14" s="3"/>
      <c r="B14" s="2"/>
      <c r="C14" s="12"/>
      <c r="D14" s="3"/>
      <c r="E14" s="3"/>
      <c r="F14" s="12"/>
      <c r="G14" s="12"/>
      <c r="H14" s="2"/>
      <c r="I14" s="2"/>
      <c r="J14" s="2"/>
      <c r="K14" s="2"/>
      <c r="L14" s="8"/>
    </row>
    <row r="15" spans="1:12" x14ac:dyDescent="0.25">
      <c r="A15" s="3"/>
      <c r="B15" s="2"/>
      <c r="C15" s="12"/>
      <c r="D15" s="2"/>
      <c r="E15" s="2"/>
      <c r="F15" s="12"/>
      <c r="G15" s="12"/>
      <c r="H15" s="2"/>
      <c r="I15" s="2"/>
      <c r="J15" s="2"/>
      <c r="K15" s="2"/>
      <c r="L15" s="2"/>
    </row>
    <row r="16" spans="1:12" x14ac:dyDescent="0.25">
      <c r="A16" s="85" t="s">
        <v>35</v>
      </c>
      <c r="B16" s="86"/>
      <c r="C16" s="12"/>
      <c r="D16" s="3"/>
      <c r="E16" s="3"/>
      <c r="F16" s="12"/>
      <c r="G16" s="12"/>
      <c r="H16" s="2"/>
      <c r="I16" s="2"/>
      <c r="J16" s="2"/>
      <c r="K16" s="2"/>
      <c r="L16" s="2"/>
    </row>
    <row r="17" spans="1:13" ht="24" x14ac:dyDescent="0.25">
      <c r="A17" s="4" t="s">
        <v>3</v>
      </c>
      <c r="B17" s="4" t="s">
        <v>4</v>
      </c>
      <c r="C17" s="4" t="s">
        <v>5</v>
      </c>
      <c r="D17" s="4" t="s">
        <v>6</v>
      </c>
      <c r="E17" s="4" t="s">
        <v>8</v>
      </c>
      <c r="F17" s="13"/>
      <c r="G17" s="13" t="s">
        <v>134</v>
      </c>
      <c r="H17" s="4" t="s">
        <v>36</v>
      </c>
      <c r="I17" s="10" t="s">
        <v>37</v>
      </c>
      <c r="J17" s="4" t="s">
        <v>38</v>
      </c>
      <c r="K17" s="4" t="s">
        <v>39</v>
      </c>
      <c r="L17" s="50" t="s">
        <v>112</v>
      </c>
      <c r="M17" s="50" t="s">
        <v>40</v>
      </c>
    </row>
    <row r="18" spans="1:13" x14ac:dyDescent="0.25">
      <c r="A18" s="42">
        <v>1</v>
      </c>
      <c r="B18" s="43" t="s">
        <v>41</v>
      </c>
      <c r="C18" s="26" t="s">
        <v>42</v>
      </c>
      <c r="D18" s="51">
        <v>1</v>
      </c>
      <c r="E18" s="26" t="s">
        <v>43</v>
      </c>
      <c r="F18" s="26"/>
      <c r="G18" s="5"/>
      <c r="H18" s="24" t="s">
        <v>44</v>
      </c>
      <c r="I18" s="42"/>
      <c r="J18" s="52"/>
      <c r="K18" s="42"/>
      <c r="L18" s="53"/>
      <c r="M18" s="82" t="s">
        <v>120</v>
      </c>
    </row>
    <row r="19" spans="1:13" x14ac:dyDescent="0.25">
      <c r="A19" s="42">
        <f t="shared" ref="A19:A51" si="0">A18+1</f>
        <v>2</v>
      </c>
      <c r="B19" s="54" t="s">
        <v>45</v>
      </c>
      <c r="C19" s="27" t="s">
        <v>46</v>
      </c>
      <c r="D19" s="51">
        <v>2</v>
      </c>
      <c r="E19" s="27" t="s">
        <v>47</v>
      </c>
      <c r="F19" s="27"/>
      <c r="G19" s="6"/>
      <c r="H19" s="55"/>
      <c r="I19" s="42"/>
      <c r="J19" s="56"/>
      <c r="K19" s="57"/>
      <c r="L19" s="53" t="s">
        <v>107</v>
      </c>
      <c r="M19" s="83"/>
    </row>
    <row r="20" spans="1:13" x14ac:dyDescent="0.25">
      <c r="A20" s="42">
        <f t="shared" si="0"/>
        <v>3</v>
      </c>
      <c r="B20" s="44" t="s">
        <v>48</v>
      </c>
      <c r="C20" s="27" t="s">
        <v>51</v>
      </c>
      <c r="D20" s="51" cm="1">
        <f t="array" ref="D20">_xlfn.IFS(LEFT(C19,2)="CH",LEFT(RIGHT(C19,LEN(C19)-5),LEN(RIGHT(C19,LEN(C19)-5))-1),  LEFT(C19,2)="VA",LEFT(RIGHT(C19,LEN(C19)-8),LEN(RIGHT(C19,LEN(C19)-8))-1),  LEFT(C19,2)="NV",LEFT(RIGHT(C19,LEN(C19)-9),LEN(RIGHT(C19,LEN(C19)-9))-1),  LEFT(C19,2)="SI",LEFT(RIGHT(C19,LEN(C19)-15),LEN(RIGHT(C19,LEN(C19)-15))-3)+1,  C19="NUMERIC",2,  C19="INT",10,  C19="INTEGER",10,  C19="BIGINT",10,  C19="SHORT",4,  C19="DATE",8,  C19="TIME",5)+D19</f>
        <v>10</v>
      </c>
      <c r="E20" s="27" t="s">
        <v>49</v>
      </c>
      <c r="F20" s="27"/>
      <c r="G20" s="6"/>
      <c r="H20" s="24"/>
      <c r="I20" s="42"/>
      <c r="J20" s="42"/>
      <c r="K20" s="42"/>
      <c r="L20" s="53" t="s">
        <v>107</v>
      </c>
      <c r="M20" s="83"/>
    </row>
    <row r="21" spans="1:13" x14ac:dyDescent="0.25">
      <c r="A21" s="42">
        <f t="shared" si="0"/>
        <v>4</v>
      </c>
      <c r="B21" s="58" t="s">
        <v>50</v>
      </c>
      <c r="C21" s="27" t="s">
        <v>51</v>
      </c>
      <c r="D21" s="51" cm="1">
        <f t="array" ref="D21">_xlfn.IFS(LEFT(C20,2)="CH",LEFT(RIGHT(C20,LEN(C20)-5),LEN(RIGHT(C20,LEN(C20)-5))-1),  LEFT(C20,2)="VA",LEFT(RIGHT(C20,LEN(C20)-8),LEN(RIGHT(C20,LEN(C20)-8))-1),  LEFT(C20,2)="NV",LEFT(RIGHT(C20,LEN(C20)-9),LEN(RIGHT(C20,LEN(C20)-9))-1),  LEFT(C20,2)="SI",LEFT(RIGHT(C20,LEN(C20)-15),LEN(RIGHT(C20,LEN(C20)-15))-3)+1,  C20="NUMERIC",2,  C20="INT",10,  C20="INTEGER",10,  C20="BIGINT",10,  C20="SHORT",4,  C20="DATE",8,  C20="TIME",5)+D20</f>
        <v>15</v>
      </c>
      <c r="E21" s="28" t="s">
        <v>52</v>
      </c>
      <c r="F21" s="35"/>
      <c r="G21" s="16"/>
      <c r="H21" s="59" t="s">
        <v>132</v>
      </c>
      <c r="I21" s="42"/>
      <c r="J21" s="57"/>
      <c r="K21" s="57"/>
      <c r="L21" s="53" t="s">
        <v>108</v>
      </c>
      <c r="M21" s="83"/>
    </row>
    <row r="22" spans="1:13" x14ac:dyDescent="0.25">
      <c r="A22" s="42">
        <f t="shared" si="0"/>
        <v>5</v>
      </c>
      <c r="B22" s="28" t="s">
        <v>53</v>
      </c>
      <c r="C22" s="29" t="s">
        <v>21</v>
      </c>
      <c r="D22" s="51" cm="1">
        <f t="array" ref="D22">_xlfn.IFS(LEFT(C21,2)="CH",LEFT(RIGHT(C21,LEN(C21)-5),LEN(RIGHT(C21,LEN(C21)-5))-1),  LEFT(C21,2)="VA",LEFT(RIGHT(C21,LEN(C21)-8),LEN(RIGHT(C21,LEN(C21)-8))-1),  LEFT(C21,2)="NV",LEFT(RIGHT(C21,LEN(C21)-9),LEN(RIGHT(C21,LEN(C21)-9))-1),  LEFT(C21,2)="SI",LEFT(RIGHT(C21,LEN(C21)-15),LEN(RIGHT(C21,LEN(C21)-15))-3)+1,  C21="NUMERIC",2,  C21="INT",10,  C21="INTEGER",10,  C21="BIGINT",10,  C21="SHORT",4,  C21="DATE",8,  C21="TIME",5)+D21</f>
        <v>20</v>
      </c>
      <c r="E22" s="28" t="s">
        <v>54</v>
      </c>
      <c r="F22" s="35"/>
      <c r="G22" s="16"/>
      <c r="H22" s="60" t="s">
        <v>55</v>
      </c>
      <c r="I22" s="42"/>
      <c r="J22" s="56"/>
      <c r="K22" s="57"/>
      <c r="L22" s="35" t="s">
        <v>109</v>
      </c>
      <c r="M22" s="83"/>
    </row>
    <row r="23" spans="1:13" x14ac:dyDescent="0.25">
      <c r="A23" s="42">
        <f t="shared" si="0"/>
        <v>6</v>
      </c>
      <c r="B23" s="28" t="s">
        <v>56</v>
      </c>
      <c r="C23" s="27" t="s">
        <v>57</v>
      </c>
      <c r="D23" s="51" cm="1">
        <f t="array" ref="D23">_xlfn.IFS(LEFT(C22,2)="CH",LEFT(RIGHT(C22,LEN(C22)-5),LEN(RIGHT(C22,LEN(C22)-5))-1),  LEFT(C22,2)="VA",LEFT(RIGHT(C22,LEN(C22)-8),LEN(RIGHT(C22,LEN(C22)-8))-1),  LEFT(C22,2)="NV",LEFT(RIGHT(C22,LEN(C22)-9),LEN(RIGHT(C22,LEN(C22)-9))-1),  LEFT(C22,2)="SI",LEFT(RIGHT(C22,LEN(C22)-15),LEN(RIGHT(C22,LEN(C22)-15))-3)+1,  C22="NUMERIC",2,  C22="INT",10,  C22="INTEGER",10,  C22="BIGINT",10,  C22="SHORT",4,  C22="DATE",8,  C22="TIME",5)+D22</f>
        <v>30</v>
      </c>
      <c r="E23" s="28" t="s">
        <v>58</v>
      </c>
      <c r="F23" s="35"/>
      <c r="G23" s="16"/>
      <c r="H23" s="60" t="s">
        <v>55</v>
      </c>
      <c r="I23" s="42"/>
      <c r="J23" s="56"/>
      <c r="K23" s="57"/>
      <c r="L23" s="35" t="s">
        <v>107</v>
      </c>
      <c r="M23" s="83"/>
    </row>
    <row r="24" spans="1:13" x14ac:dyDescent="0.25">
      <c r="A24" s="42">
        <f t="shared" si="0"/>
        <v>7</v>
      </c>
      <c r="B24" s="28" t="s">
        <v>59</v>
      </c>
      <c r="C24" s="27" t="s">
        <v>21</v>
      </c>
      <c r="D24" s="51" cm="1">
        <f t="array" ref="D24">_xlfn.IFS(LEFT(C23,2)="CH",LEFT(RIGHT(C23,LEN(C23)-5),LEN(RIGHT(C23,LEN(C23)-5))-1),  LEFT(C23,2)="VA",LEFT(RIGHT(C23,LEN(C23)-8),LEN(RIGHT(C23,LEN(C23)-8))-1),  LEFT(C23,2)="NV",LEFT(RIGHT(C23,LEN(C23)-9),LEN(RIGHT(C23,LEN(C23)-9))-1),  LEFT(C23,2)="SI",LEFT(RIGHT(C23,LEN(C23)-15),LEN(RIGHT(C23,LEN(C23)-15))-3)+1,  C23="NUMERIC",2,  C23="INT",10,  C23="INTEGER",10,  C23="BIGINT",10,  C23="SHORT",4,  C23="DATE",8,  C23="TIME",5)+D23</f>
        <v>50</v>
      </c>
      <c r="E24" s="28" t="s">
        <v>60</v>
      </c>
      <c r="F24" s="35"/>
      <c r="G24" s="16"/>
      <c r="H24" s="60" t="s">
        <v>55</v>
      </c>
      <c r="I24" s="42"/>
      <c r="J24" s="56"/>
      <c r="K24" s="57"/>
      <c r="L24" s="35" t="s">
        <v>107</v>
      </c>
      <c r="M24" s="83"/>
    </row>
    <row r="25" spans="1:13" ht="60" x14ac:dyDescent="0.25">
      <c r="A25" s="42">
        <f t="shared" si="0"/>
        <v>8</v>
      </c>
      <c r="B25" s="28" t="s">
        <v>61</v>
      </c>
      <c r="C25" s="27" t="s">
        <v>51</v>
      </c>
      <c r="D25" s="51" cm="1">
        <f t="array" ref="D25">_xlfn.IFS(LEFT(C24,2)="CH",LEFT(RIGHT(C24,LEN(C24)-5),LEN(RIGHT(C24,LEN(C24)-5))-1),  LEFT(C24,2)="VA",LEFT(RIGHT(C24,LEN(C24)-8),LEN(RIGHT(C24,LEN(C24)-8))-1),  LEFT(C24,2)="NV",LEFT(RIGHT(C24,LEN(C24)-9),LEN(RIGHT(C24,LEN(C24)-9))-1),  LEFT(C24,2)="SI",LEFT(RIGHT(C24,LEN(C24)-15),LEN(RIGHT(C24,LEN(C24)-15))-3)+1,  C24="NUMERIC",2,  C24="INT",10,  C24="INTEGER",10,  C24="BIGINT",10,  C24="SHORT",4,  C24="DATE",8,  C24="TIME",5)+D24</f>
        <v>60</v>
      </c>
      <c r="E25" s="28" t="s">
        <v>62</v>
      </c>
      <c r="F25" s="35"/>
      <c r="G25" s="16"/>
      <c r="H25" s="60" t="s">
        <v>133</v>
      </c>
      <c r="I25" s="42"/>
      <c r="J25" s="56"/>
      <c r="K25" s="57" t="s">
        <v>113</v>
      </c>
      <c r="L25" s="35" t="s">
        <v>107</v>
      </c>
      <c r="M25" s="83"/>
    </row>
    <row r="26" spans="1:13" s="75" customFormat="1" x14ac:dyDescent="0.25">
      <c r="A26" s="66">
        <f t="shared" si="0"/>
        <v>9</v>
      </c>
      <c r="B26" s="67" t="s">
        <v>63</v>
      </c>
      <c r="C26" s="68" t="s">
        <v>46</v>
      </c>
      <c r="D26" s="69" cm="1">
        <f t="array" ref="D26">_xlfn.IFS(LEFT(C25,2)="CH",LEFT(RIGHT(C25,LEN(C25)-5),LEN(RIGHT(C25,LEN(C25)-5))-1),  LEFT(C25,2)="VA",LEFT(RIGHT(C25,LEN(C25)-8),LEN(RIGHT(C25,LEN(C25)-8))-1),  LEFT(C25,2)="NV",LEFT(RIGHT(C25,LEN(C25)-9),LEN(RIGHT(C25,LEN(C25)-9))-1),  LEFT(C25,2)="SI",LEFT(RIGHT(C25,LEN(C25)-15),LEN(RIGHT(C25,LEN(C25)-15))-3)+1,  C25="NUMERIC",2,  C25="INT",10,  C25="INTEGER",10,  C25="BIGINT",10,  C25="SHORT",4,  C25="DATE",8,  C25="TIME",5)+D25</f>
        <v>65</v>
      </c>
      <c r="E26" s="67" t="s">
        <v>64</v>
      </c>
      <c r="F26" s="70" t="s">
        <v>142</v>
      </c>
      <c r="G26" s="70" t="s">
        <v>135</v>
      </c>
      <c r="H26" s="71" t="s">
        <v>65</v>
      </c>
      <c r="I26" s="66"/>
      <c r="J26" s="72"/>
      <c r="K26" s="73"/>
      <c r="L26" s="74" t="s">
        <v>107</v>
      </c>
      <c r="M26" s="83"/>
    </row>
    <row r="27" spans="1:13" s="75" customFormat="1" x14ac:dyDescent="0.25">
      <c r="A27" s="66">
        <f t="shared" si="0"/>
        <v>10</v>
      </c>
      <c r="B27" s="67" t="s">
        <v>66</v>
      </c>
      <c r="C27" s="68" t="s">
        <v>46</v>
      </c>
      <c r="D27" s="69" cm="1">
        <f t="array" ref="D27">_xlfn.IFS(LEFT(C26,2)="CH",LEFT(RIGHT(C26,LEN(C26)-5),LEN(RIGHT(C26,LEN(C26)-5))-1),  LEFT(C26,2)="VA",LEFT(RIGHT(C26,LEN(C26)-8),LEN(RIGHT(C26,LEN(C26)-8))-1),  LEFT(C26,2)="NV",LEFT(RIGHT(C26,LEN(C26)-9),LEN(RIGHT(C26,LEN(C26)-9))-1),  LEFT(C26,2)="SI",LEFT(RIGHT(C26,LEN(C26)-15),LEN(RIGHT(C26,LEN(C26)-15))-3)+1,  C26="NUMERIC",2,  C26="INT",10,  C26="INTEGER",10,  C26="BIGINT",10,  C26="SHORT",4,  C26="DATE",8,  C26="TIME",5)+D26</f>
        <v>73</v>
      </c>
      <c r="E27" s="67" t="s">
        <v>67</v>
      </c>
      <c r="F27" s="70" t="s">
        <v>142</v>
      </c>
      <c r="G27" s="70" t="s">
        <v>136</v>
      </c>
      <c r="H27" s="71" t="s">
        <v>65</v>
      </c>
      <c r="I27" s="66"/>
      <c r="J27" s="72"/>
      <c r="K27" s="73"/>
      <c r="L27" s="74" t="s">
        <v>107</v>
      </c>
      <c r="M27" s="83"/>
    </row>
    <row r="28" spans="1:13" s="75" customFormat="1" x14ac:dyDescent="0.25">
      <c r="A28" s="66">
        <f t="shared" si="0"/>
        <v>11</v>
      </c>
      <c r="B28" s="67" t="s">
        <v>68</v>
      </c>
      <c r="C28" s="68" t="s">
        <v>46</v>
      </c>
      <c r="D28" s="69" cm="1">
        <f t="array" ref="D28">_xlfn.IFS(LEFT(C27,2)="CH",LEFT(RIGHT(C27,LEN(C27)-5),LEN(RIGHT(C27,LEN(C27)-5))-1),  LEFT(C27,2)="VA",LEFT(RIGHT(C27,LEN(C27)-8),LEN(RIGHT(C27,LEN(C27)-8))-1),  LEFT(C27,2)="NV",LEFT(RIGHT(C27,LEN(C27)-9),LEN(RIGHT(C27,LEN(C27)-9))-1),  LEFT(C27,2)="SI",LEFT(RIGHT(C27,LEN(C27)-15),LEN(RIGHT(C27,LEN(C27)-15))-3)+1,  C27="NUMERIC",2,  C27="INT",10,  C27="INTEGER",10,  C27="BIGINT",10,  C27="SHORT",4,  C27="DATE",8,  C27="TIME",5)+D27</f>
        <v>81</v>
      </c>
      <c r="E28" s="67" t="s">
        <v>69</v>
      </c>
      <c r="F28" s="70" t="s">
        <v>142</v>
      </c>
      <c r="G28" s="70" t="s">
        <v>137</v>
      </c>
      <c r="H28" s="71" t="s">
        <v>65</v>
      </c>
      <c r="I28" s="66"/>
      <c r="J28" s="72"/>
      <c r="K28" s="73"/>
      <c r="L28" s="74" t="s">
        <v>107</v>
      </c>
      <c r="M28" s="83"/>
    </row>
    <row r="29" spans="1:13" s="75" customFormat="1" x14ac:dyDescent="0.25">
      <c r="A29" s="66">
        <f t="shared" si="0"/>
        <v>12</v>
      </c>
      <c r="B29" s="67" t="s">
        <v>70</v>
      </c>
      <c r="C29" s="68" t="s">
        <v>46</v>
      </c>
      <c r="D29" s="69" cm="1">
        <f t="array" ref="D29">_xlfn.IFS(LEFT(C28,2)="CH",LEFT(RIGHT(C28,LEN(C28)-5),LEN(RIGHT(C28,LEN(C28)-5))-1),  LEFT(C28,2)="VA",LEFT(RIGHT(C28,LEN(C28)-8),LEN(RIGHT(C28,LEN(C28)-8))-1),  LEFT(C28,2)="NV",LEFT(RIGHT(C28,LEN(C28)-9),LEN(RIGHT(C28,LEN(C28)-9))-1),  LEFT(C28,2)="SI",LEFT(RIGHT(C28,LEN(C28)-15),LEN(RIGHT(C28,LEN(C28)-15))-3)+1,  C28="NUMERIC",2,  C28="INT",10,  C28="INTEGER",10,  C28="BIGINT",10,  C28="SHORT",4,  C28="DATE",8,  C28="TIME",5)+D28</f>
        <v>89</v>
      </c>
      <c r="E29" s="67" t="s">
        <v>71</v>
      </c>
      <c r="F29" s="70" t="s">
        <v>142</v>
      </c>
      <c r="G29" s="70" t="s">
        <v>138</v>
      </c>
      <c r="H29" s="71" t="s">
        <v>65</v>
      </c>
      <c r="I29" s="66"/>
      <c r="J29" s="72"/>
      <c r="K29" s="73"/>
      <c r="L29" s="74" t="s">
        <v>107</v>
      </c>
      <c r="M29" s="83"/>
    </row>
    <row r="30" spans="1:13" s="75" customFormat="1" ht="24" x14ac:dyDescent="0.25">
      <c r="A30" s="66">
        <f t="shared" si="0"/>
        <v>13</v>
      </c>
      <c r="B30" s="67" t="s">
        <v>72</v>
      </c>
      <c r="C30" s="68" t="s">
        <v>46</v>
      </c>
      <c r="D30" s="69" cm="1">
        <f t="array" ref="D30">_xlfn.IFS(LEFT(C29,2)="CH",LEFT(RIGHT(C29,LEN(C29)-5),LEN(RIGHT(C29,LEN(C29)-5))-1),  LEFT(C29,2)="VA",LEFT(RIGHT(C29,LEN(C29)-8),LEN(RIGHT(C29,LEN(C29)-8))-1),  LEFT(C29,2)="NV",LEFT(RIGHT(C29,LEN(C29)-9),LEN(RIGHT(C29,LEN(C29)-9))-1),  LEFT(C29,2)="SI",LEFT(RIGHT(C29,LEN(C29)-15),LEN(RIGHT(C29,LEN(C29)-15))-3)+1,  C29="NUMERIC",2,  C29="INT",10,  C29="INTEGER",10,  C29="BIGINT",10,  C29="SHORT",4,  C29="DATE",8,  C29="TIME",5)+D29</f>
        <v>97</v>
      </c>
      <c r="E30" s="67" t="s">
        <v>73</v>
      </c>
      <c r="F30" s="70" t="s">
        <v>142</v>
      </c>
      <c r="G30" s="70" t="s">
        <v>139</v>
      </c>
      <c r="H30" s="71" t="s">
        <v>65</v>
      </c>
      <c r="I30" s="66"/>
      <c r="J30" s="72"/>
      <c r="K30" s="73"/>
      <c r="L30" s="74" t="s">
        <v>107</v>
      </c>
      <c r="M30" s="83"/>
    </row>
    <row r="31" spans="1:13" s="75" customFormat="1" x14ac:dyDescent="0.25">
      <c r="A31" s="66">
        <f t="shared" si="0"/>
        <v>14</v>
      </c>
      <c r="B31" s="67" t="s">
        <v>74</v>
      </c>
      <c r="C31" s="68" t="s">
        <v>46</v>
      </c>
      <c r="D31" s="69" cm="1">
        <f t="array" ref="D31">_xlfn.IFS(LEFT(C30,2)="CH",LEFT(RIGHT(C30,LEN(C30)-5),LEN(RIGHT(C30,LEN(C30)-5))-1),  LEFT(C30,2)="VA",LEFT(RIGHT(C30,LEN(C30)-8),LEN(RIGHT(C30,LEN(C30)-8))-1),  LEFT(C30,2)="NV",LEFT(RIGHT(C30,LEN(C30)-9),LEN(RIGHT(C30,LEN(C30)-9))-1),  LEFT(C30,2)="SI",LEFT(RIGHT(C30,LEN(C30)-15),LEN(RIGHT(C30,LEN(C30)-15))-3)+1,  C30="NUMERIC",2,  C30="INT",10,  C30="INTEGER",10,  C30="BIGINT",10,  C30="SHORT",4,  C30="DATE",8,  C30="TIME",5)+D30</f>
        <v>105</v>
      </c>
      <c r="E31" s="67" t="s">
        <v>75</v>
      </c>
      <c r="F31" s="70" t="s">
        <v>142</v>
      </c>
      <c r="G31" s="70" t="s">
        <v>140</v>
      </c>
      <c r="H31" s="71" t="s">
        <v>65</v>
      </c>
      <c r="I31" s="66"/>
      <c r="J31" s="72"/>
      <c r="K31" s="73"/>
      <c r="L31" s="74" t="s">
        <v>107</v>
      </c>
      <c r="M31" s="83"/>
    </row>
    <row r="32" spans="1:13" ht="60" x14ac:dyDescent="0.25">
      <c r="A32" s="42">
        <f t="shared" si="0"/>
        <v>15</v>
      </c>
      <c r="B32" s="28" t="s">
        <v>106</v>
      </c>
      <c r="C32" s="27" t="s">
        <v>51</v>
      </c>
      <c r="D32" s="51" cm="1">
        <f t="array" ref="D32">_xlfn.IFS(LEFT(C31,2)="CH",LEFT(RIGHT(C31,LEN(C31)-5),LEN(RIGHT(C31,LEN(C31)-5))-1),  LEFT(C31,2)="VA",LEFT(RIGHT(C31,LEN(C31)-8),LEN(RIGHT(C31,LEN(C31)-8))-1),  LEFT(C31,2)="NV",LEFT(RIGHT(C31,LEN(C31)-9),LEN(RIGHT(C31,LEN(C31)-9))-1),  LEFT(C31,2)="SI",LEFT(RIGHT(C31,LEN(C31)-15),LEN(RIGHT(C31,LEN(C31)-15))-3)+1,  C31="NUMERIC",2,  C31="INT",10,  C31="INTEGER",10,  C31="BIGINT",10,  C31="SHORT",4,  C31="DATE",8,  C31="TIME",5)+D31</f>
        <v>113</v>
      </c>
      <c r="E32" s="28" t="s">
        <v>76</v>
      </c>
      <c r="F32" s="65"/>
      <c r="G32" s="65"/>
      <c r="H32" s="60" t="s">
        <v>133</v>
      </c>
      <c r="I32" s="42"/>
      <c r="J32" s="56"/>
      <c r="K32" s="61" t="s">
        <v>113</v>
      </c>
      <c r="L32" s="62" t="s">
        <v>114</v>
      </c>
      <c r="M32" s="83"/>
    </row>
    <row r="33" spans="1:13" x14ac:dyDescent="0.25">
      <c r="A33" s="42">
        <f t="shared" si="0"/>
        <v>16</v>
      </c>
      <c r="B33" s="28" t="s">
        <v>77</v>
      </c>
      <c r="C33" s="27" t="s">
        <v>78</v>
      </c>
      <c r="D33" s="51" cm="1">
        <f t="array" ref="D33">_xlfn.IFS(LEFT(C32,2)="CH",LEFT(RIGHT(C32,LEN(C32)-5),LEN(RIGHT(C32,LEN(C32)-5))-1),  LEFT(C32,2)="VA",LEFT(RIGHT(C32,LEN(C32)-8),LEN(RIGHT(C32,LEN(C32)-8))-1),  LEFT(C32,2)="NV",LEFT(RIGHT(C32,LEN(C32)-9),LEN(RIGHT(C32,LEN(C32)-9))-1),  LEFT(C32,2)="SI",LEFT(RIGHT(C32,LEN(C32)-15),LEN(RIGHT(C32,LEN(C32)-15))-3)+1,  C32="NUMERIC",2,  C32="INT",10,  C32="INTEGER",10,  C32="BIGINT",10,  C32="SHORT",4,  C32="DATE",8,  C32="TIME",5)+D32</f>
        <v>118</v>
      </c>
      <c r="E33" s="28" t="s">
        <v>79</v>
      </c>
      <c r="F33" s="35"/>
      <c r="G33" s="16"/>
      <c r="H33" s="60" t="s">
        <v>55</v>
      </c>
      <c r="I33" s="42"/>
      <c r="J33" s="56"/>
      <c r="K33" s="57"/>
      <c r="L33" s="35" t="s">
        <v>107</v>
      </c>
      <c r="M33" s="83"/>
    </row>
    <row r="34" spans="1:13" ht="60" x14ac:dyDescent="0.25">
      <c r="A34" s="42">
        <f t="shared" si="0"/>
        <v>17</v>
      </c>
      <c r="B34" s="28" t="s">
        <v>105</v>
      </c>
      <c r="C34" s="27" t="s">
        <v>51</v>
      </c>
      <c r="D34" s="51" cm="1">
        <f t="array" ref="D34">_xlfn.IFS(LEFT(C33,2)="CH",LEFT(RIGHT(C33,LEN(C33)-5),LEN(RIGHT(C33,LEN(C33)-5))-1),  LEFT(C33,2)="VA",LEFT(RIGHT(C33,LEN(C33)-8),LEN(RIGHT(C33,LEN(C33)-8))-1),  LEFT(C33,2)="NV",LEFT(RIGHT(C33,LEN(C33)-9),LEN(RIGHT(C33,LEN(C33)-9))-1),  LEFT(C33,2)="SI",LEFT(RIGHT(C33,LEN(C33)-15),LEN(RIGHT(C33,LEN(C33)-15))-3)+1,  C33="NUMERIC",2,  C33="INT",10,  C33="INTEGER",10,  C33="BIGINT",10,  C33="SHORT",4,  C33="DATE",8,  C33="TIME",5)+D33</f>
        <v>168</v>
      </c>
      <c r="E34" s="28" t="s">
        <v>80</v>
      </c>
      <c r="F34" s="35"/>
      <c r="G34" s="16"/>
      <c r="H34" s="60" t="s">
        <v>133</v>
      </c>
      <c r="I34" s="42"/>
      <c r="J34" s="56"/>
      <c r="K34" s="61" t="s">
        <v>113</v>
      </c>
      <c r="L34" s="62" t="s">
        <v>115</v>
      </c>
      <c r="M34" s="83"/>
    </row>
    <row r="35" spans="1:13" x14ac:dyDescent="0.25">
      <c r="A35" s="42">
        <f t="shared" si="0"/>
        <v>18</v>
      </c>
      <c r="B35" s="28" t="s">
        <v>81</v>
      </c>
      <c r="C35" s="27" t="s">
        <v>78</v>
      </c>
      <c r="D35" s="51" cm="1">
        <f t="array" ref="D35">_xlfn.IFS(LEFT(C34,2)="CH",LEFT(RIGHT(C34,LEN(C34)-5),LEN(RIGHT(C34,LEN(C34)-5))-1),  LEFT(C34,2)="VA",LEFT(RIGHT(C34,LEN(C34)-8),LEN(RIGHT(C34,LEN(C34)-8))-1),  LEFT(C34,2)="NV",LEFT(RIGHT(C34,LEN(C34)-9),LEN(RIGHT(C34,LEN(C34)-9))-1),  LEFT(C34,2)="SI",LEFT(RIGHT(C34,LEN(C34)-15),LEN(RIGHT(C34,LEN(C34)-15))-3)+1,  C34="NUMERIC",2,  C34="INT",10,  C34="INTEGER",10,  C34="BIGINT",10,  C34="SHORT",4,  C34="DATE",8,  C34="TIME",5)+D34</f>
        <v>173</v>
      </c>
      <c r="E35" s="28" t="s">
        <v>82</v>
      </c>
      <c r="F35" s="35"/>
      <c r="G35" s="16"/>
      <c r="H35" s="60" t="s">
        <v>55</v>
      </c>
      <c r="I35" s="42"/>
      <c r="J35" s="56"/>
      <c r="K35" s="57"/>
      <c r="L35" s="35" t="s">
        <v>107</v>
      </c>
      <c r="M35" s="83"/>
    </row>
    <row r="36" spans="1:13" ht="60" x14ac:dyDescent="0.25">
      <c r="A36" s="42">
        <f t="shared" si="0"/>
        <v>19</v>
      </c>
      <c r="B36" s="28" t="s">
        <v>83</v>
      </c>
      <c r="C36" s="27" t="s">
        <v>51</v>
      </c>
      <c r="D36" s="51" cm="1">
        <f t="array" ref="D36">_xlfn.IFS(LEFT(C35,2)="CH",LEFT(RIGHT(C35,LEN(C35)-5),LEN(RIGHT(C35,LEN(C35)-5))-1),  LEFT(C35,2)="VA",LEFT(RIGHT(C35,LEN(C35)-8),LEN(RIGHT(C35,LEN(C35)-8))-1),  LEFT(C35,2)="NV",LEFT(RIGHT(C35,LEN(C35)-9),LEN(RIGHT(C35,LEN(C35)-9))-1),  LEFT(C35,2)="SI",LEFT(RIGHT(C35,LEN(C35)-15),LEN(RIGHT(C35,LEN(C35)-15))-3)+1,  C35="NUMERIC",2,  C35="INT",10,  C35="INTEGER",10,  C35="BIGINT",10,  C35="SHORT",4,  C35="DATE",8,  C35="TIME",5)+D35</f>
        <v>223</v>
      </c>
      <c r="E36" s="28" t="s">
        <v>84</v>
      </c>
      <c r="F36" s="35"/>
      <c r="G36" s="16"/>
      <c r="H36" s="60" t="s">
        <v>133</v>
      </c>
      <c r="I36" s="42"/>
      <c r="J36" s="56"/>
      <c r="K36" s="57" t="s">
        <v>113</v>
      </c>
      <c r="L36" s="35" t="s">
        <v>107</v>
      </c>
      <c r="M36" s="83"/>
    </row>
    <row r="37" spans="1:13" ht="24" x14ac:dyDescent="0.25">
      <c r="A37" s="42">
        <f t="shared" si="0"/>
        <v>20</v>
      </c>
      <c r="B37" s="28" t="s">
        <v>85</v>
      </c>
      <c r="C37" s="27" t="s">
        <v>51</v>
      </c>
      <c r="D37" s="51" cm="1">
        <f t="array" ref="D37">_xlfn.IFS(LEFT(C36,2)="CH",LEFT(RIGHT(C36,LEN(C36)-5),LEN(RIGHT(C36,LEN(C36)-5))-1),  LEFT(C36,2)="VA",LEFT(RIGHT(C36,LEN(C36)-8),LEN(RIGHT(C36,LEN(C36)-8))-1),  LEFT(C36,2)="NV",LEFT(RIGHT(C36,LEN(C36)-9),LEN(RIGHT(C36,LEN(C36)-9))-1),  LEFT(C36,2)="SI",LEFT(RIGHT(C36,LEN(C36)-15),LEN(RIGHT(C36,LEN(C36)-15))-3)+1,  C36="NUMERIC",2,  C36="INT",10,  C36="INTEGER",10,  C36="BIGINT",10,  C36="SHORT",4,  C36="DATE",8,  C36="TIME",5)+D36</f>
        <v>228</v>
      </c>
      <c r="E37" s="28" t="s">
        <v>86</v>
      </c>
      <c r="F37" s="35"/>
      <c r="G37" s="16"/>
      <c r="H37" s="60" t="s">
        <v>55</v>
      </c>
      <c r="I37" s="42"/>
      <c r="J37" s="56"/>
      <c r="K37" s="57"/>
      <c r="L37" s="35" t="s">
        <v>110</v>
      </c>
      <c r="M37" s="83"/>
    </row>
    <row r="38" spans="1:13" ht="60" x14ac:dyDescent="0.25">
      <c r="A38" s="42">
        <f t="shared" si="0"/>
        <v>21</v>
      </c>
      <c r="B38" s="28" t="s">
        <v>87</v>
      </c>
      <c r="C38" s="27" t="s">
        <v>51</v>
      </c>
      <c r="D38" s="51" cm="1">
        <f t="array" ref="D38">_xlfn.IFS(LEFT(C37,2)="CH",LEFT(RIGHT(C37,LEN(C37)-5),LEN(RIGHT(C37,LEN(C37)-5))-1),  LEFT(C37,2)="VA",LEFT(RIGHT(C37,LEN(C37)-8),LEN(RIGHT(C37,LEN(C37)-8))-1),  LEFT(C37,2)="NV",LEFT(RIGHT(C37,LEN(C37)-9),LEN(RIGHT(C37,LEN(C37)-9))-1),  LEFT(C37,2)="SI",LEFT(RIGHT(C37,LEN(C37)-15),LEN(RIGHT(C37,LEN(C37)-15))-3)+1,  C37="NUMERIC",2,  C37="INT",10,  C37="INTEGER",10,  C37="BIGINT",10,  C37="SHORT",4,  C37="DATE",8,  C37="TIME",5)+D37</f>
        <v>233</v>
      </c>
      <c r="E38" s="29" t="s">
        <v>117</v>
      </c>
      <c r="F38" s="29"/>
      <c r="G38" s="7"/>
      <c r="H38" s="60" t="s">
        <v>133</v>
      </c>
      <c r="I38" s="42"/>
      <c r="J38" s="56"/>
      <c r="K38" s="61" t="s">
        <v>113</v>
      </c>
      <c r="L38" s="62" t="s">
        <v>116</v>
      </c>
      <c r="M38" s="83"/>
    </row>
    <row r="39" spans="1:13" s="75" customFormat="1" ht="24" x14ac:dyDescent="0.25">
      <c r="A39" s="66">
        <f t="shared" si="0"/>
        <v>22</v>
      </c>
      <c r="B39" s="67" t="s">
        <v>88</v>
      </c>
      <c r="C39" s="76" t="s">
        <v>131</v>
      </c>
      <c r="D39" s="69" cm="1">
        <f t="array" ref="D39">_xlfn.IFS(LEFT(C38,2)="CH",LEFT(RIGHT(C38,LEN(C38)-5),LEN(RIGHT(C38,LEN(C38)-5))-1),  LEFT(C38,2)="VA",LEFT(RIGHT(C38,LEN(C38)-8),LEN(RIGHT(C38,LEN(C38)-8))-1),  LEFT(C38,2)="NV",LEFT(RIGHT(C38,LEN(C38)-9),LEN(RIGHT(C38,LEN(C38)-9))-1),  LEFT(C38,2)="SI",LEFT(RIGHT(C38,LEN(C38)-15),LEN(RIGHT(C38,LEN(C38)-15))-3)+1,  C38="NUMERIC",2,  C38="INT",10,  C38="INTEGER",10,  C38="BIGINT",10,  C38="SHORT",4,  C38="DATE",8,  C38="TIME",5)+D38</f>
        <v>238</v>
      </c>
      <c r="E39" s="67" t="s">
        <v>89</v>
      </c>
      <c r="F39" s="74"/>
      <c r="G39" s="74" t="s">
        <v>143</v>
      </c>
      <c r="H39" s="71" t="s">
        <v>55</v>
      </c>
      <c r="I39" s="66"/>
      <c r="J39" s="72"/>
      <c r="K39" s="73"/>
      <c r="L39" s="74" t="s">
        <v>111</v>
      </c>
      <c r="M39" s="83"/>
    </row>
    <row r="40" spans="1:13" s="75" customFormat="1" ht="60" x14ac:dyDescent="0.25">
      <c r="A40" s="66">
        <f t="shared" si="0"/>
        <v>23</v>
      </c>
      <c r="B40" s="67" t="s">
        <v>90</v>
      </c>
      <c r="C40" s="68" t="s">
        <v>51</v>
      </c>
      <c r="D40" s="69" cm="1">
        <f t="array" ref="D40">_xlfn.IFS(LEFT(C39,2)="CH",LEFT(RIGHT(C39,LEN(C39)-5),LEN(RIGHT(C39,LEN(C39)-5))-1),  LEFT(C39,2)="VA",LEFT(RIGHT(C39,LEN(C39)-8),LEN(RIGHT(C39,LEN(C39)-8))-1),  LEFT(C39,2)="NV",LEFT(RIGHT(C39,LEN(C39)-9),LEN(RIGHT(C39,LEN(C39)-9))-1),  LEFT(C39,2)="SI",LEFT(RIGHT(C39,LEN(C39)-15),LEN(RIGHT(C39,LEN(C39)-15))-3)+1,  C39="NUMERIC",2,  C39="INT",10,  C39="INTEGER",10,  C39="BIGINT",10,  C39="SHORT",4,  C39="DATE",8,  C39="TIME",5)+D39</f>
        <v>245</v>
      </c>
      <c r="E40" s="76" t="s">
        <v>118</v>
      </c>
      <c r="F40" s="76"/>
      <c r="G40" s="76" t="s">
        <v>144</v>
      </c>
      <c r="H40" s="71" t="s">
        <v>133</v>
      </c>
      <c r="I40" s="66"/>
      <c r="J40" s="72"/>
      <c r="K40" s="77" t="s">
        <v>113</v>
      </c>
      <c r="L40" s="74" t="s">
        <v>107</v>
      </c>
      <c r="M40" s="83"/>
    </row>
    <row r="41" spans="1:13" s="75" customFormat="1" ht="24" x14ac:dyDescent="0.25">
      <c r="A41" s="66">
        <f t="shared" si="0"/>
        <v>24</v>
      </c>
      <c r="B41" s="67" t="s">
        <v>91</v>
      </c>
      <c r="C41" s="76" t="s">
        <v>131</v>
      </c>
      <c r="D41" s="69" cm="1">
        <f t="array" ref="D41">_xlfn.IFS(LEFT(C40,2)="CH",LEFT(RIGHT(C40,LEN(C40)-5),LEN(RIGHT(C40,LEN(C40)-5))-1),  LEFT(C40,2)="VA",LEFT(RIGHT(C40,LEN(C40)-8),LEN(RIGHT(C40,LEN(C40)-8))-1),  LEFT(C40,2)="NV",LEFT(RIGHT(C40,LEN(C40)-9),LEN(RIGHT(C40,LEN(C40)-9))-1),  LEFT(C40,2)="SI",LEFT(RIGHT(C40,LEN(C40)-15),LEN(RIGHT(C40,LEN(C40)-15))-3)+1,  C40="NUMERIC",2,  C40="INT",10,  C40="INTEGER",10,  C40="BIGINT",10,  C40="SHORT",4,  C40="DATE",8,  C40="TIME",5)+D40</f>
        <v>250</v>
      </c>
      <c r="E41" s="67" t="s">
        <v>89</v>
      </c>
      <c r="F41" s="74"/>
      <c r="G41" s="74" t="s">
        <v>145</v>
      </c>
      <c r="H41" s="71" t="s">
        <v>55</v>
      </c>
      <c r="I41" s="66"/>
      <c r="J41" s="73"/>
      <c r="K41" s="73"/>
      <c r="L41" s="74" t="s">
        <v>111</v>
      </c>
      <c r="M41" s="83"/>
    </row>
    <row r="42" spans="1:13" s="75" customFormat="1" ht="60" x14ac:dyDescent="0.25">
      <c r="A42" s="66">
        <f t="shared" si="0"/>
        <v>25</v>
      </c>
      <c r="B42" s="67" t="s">
        <v>92</v>
      </c>
      <c r="C42" s="68" t="s">
        <v>51</v>
      </c>
      <c r="D42" s="69" cm="1">
        <f t="array" ref="D42">_xlfn.IFS(LEFT(C41,2)="CH",LEFT(RIGHT(C41,LEN(C41)-5),LEN(RIGHT(C41,LEN(C41)-5))-1),  LEFT(C41,2)="VA",LEFT(RIGHT(C41,LEN(C41)-8),LEN(RIGHT(C41,LEN(C41)-8))-1),  LEFT(C41,2)="NV",LEFT(RIGHT(C41,LEN(C41)-9),LEN(RIGHT(C41,LEN(C41)-9))-1),  LEFT(C41,2)="SI",LEFT(RIGHT(C41,LEN(C41)-15),LEN(RIGHT(C41,LEN(C41)-15))-3)+1,  C41="NUMERIC",2,  C41="INT",10,  C41="INTEGER",10,  C41="BIGINT",10,  C41="SHORT",4,  C41="DATE",8,  C41="TIME",5)+D41</f>
        <v>257</v>
      </c>
      <c r="E42" s="76" t="s">
        <v>118</v>
      </c>
      <c r="F42" s="76"/>
      <c r="G42" s="76" t="s">
        <v>146</v>
      </c>
      <c r="H42" s="71" t="s">
        <v>133</v>
      </c>
      <c r="I42" s="66"/>
      <c r="J42" s="66"/>
      <c r="K42" s="77" t="s">
        <v>113</v>
      </c>
      <c r="L42" s="74" t="s">
        <v>107</v>
      </c>
      <c r="M42" s="84"/>
    </row>
    <row r="43" spans="1:13" s="75" customFormat="1" ht="24" x14ac:dyDescent="0.25">
      <c r="A43" s="66">
        <f t="shared" si="0"/>
        <v>26</v>
      </c>
      <c r="B43" s="67" t="s">
        <v>93</v>
      </c>
      <c r="C43" s="76" t="s">
        <v>131</v>
      </c>
      <c r="D43" s="69" cm="1">
        <f t="array" ref="D43">_xlfn.IFS(LEFT(C42,2)="CH",LEFT(RIGHT(C42,LEN(C42)-5),LEN(RIGHT(C42,LEN(C42)-5))-1),  LEFT(C42,2)="VA",LEFT(RIGHT(C42,LEN(C42)-8),LEN(RIGHT(C42,LEN(C42)-8))-1),  LEFT(C42,2)="NV",LEFT(RIGHT(C42,LEN(C42)-9),LEN(RIGHT(C42,LEN(C42)-9))-1),  LEFT(C42,2)="SI",LEFT(RIGHT(C42,LEN(C42)-15),LEN(RIGHT(C42,LEN(C42)-15))-3)+1,  C42="NUMERIC",2,  C42="INT",10,  C42="INTEGER",10,  C42="BIGINT",10,  C42="SHORT",4,  C42="DATE",8,  C42="TIME",5)+D42</f>
        <v>262</v>
      </c>
      <c r="E43" s="67" t="s">
        <v>89</v>
      </c>
      <c r="F43" s="74"/>
      <c r="G43" s="74" t="s">
        <v>147</v>
      </c>
      <c r="H43" s="71" t="s">
        <v>55</v>
      </c>
      <c r="I43" s="66"/>
      <c r="J43" s="74"/>
      <c r="K43" s="74"/>
      <c r="L43" s="74" t="s">
        <v>111</v>
      </c>
      <c r="M43" s="67"/>
    </row>
    <row r="44" spans="1:13" s="75" customFormat="1" ht="60" x14ac:dyDescent="0.25">
      <c r="A44" s="66">
        <f t="shared" si="0"/>
        <v>27</v>
      </c>
      <c r="B44" s="67" t="s">
        <v>94</v>
      </c>
      <c r="C44" s="68" t="s">
        <v>51</v>
      </c>
      <c r="D44" s="69" cm="1">
        <f t="array" ref="D44">_xlfn.IFS(LEFT(C43,2)="CH",LEFT(RIGHT(C43,LEN(C43)-5),LEN(RIGHT(C43,LEN(C43)-5))-1),  LEFT(C43,2)="VA",LEFT(RIGHT(C43,LEN(C43)-8),LEN(RIGHT(C43,LEN(C43)-8))-1),  LEFT(C43,2)="NV",LEFT(RIGHT(C43,LEN(C43)-9),LEN(RIGHT(C43,LEN(C43)-9))-1),  LEFT(C43,2)="SI",LEFT(RIGHT(C43,LEN(C43)-15),LEN(RIGHT(C43,LEN(C43)-15))-3)+1,  C43="NUMERIC",2,  C43="INT",10,  C43="INTEGER",10,  C43="BIGINT",10,  C43="SHORT",4,  C43="DATE",8,  C43="TIME",5)+D43</f>
        <v>269</v>
      </c>
      <c r="E44" s="76" t="s">
        <v>118</v>
      </c>
      <c r="F44" s="76"/>
      <c r="G44" s="76" t="s">
        <v>148</v>
      </c>
      <c r="H44" s="71" t="s">
        <v>133</v>
      </c>
      <c r="I44" s="78"/>
      <c r="J44" s="79"/>
      <c r="K44" s="77" t="s">
        <v>113</v>
      </c>
      <c r="L44" s="74" t="s">
        <v>107</v>
      </c>
      <c r="M44" s="80"/>
    </row>
    <row r="45" spans="1:13" s="75" customFormat="1" ht="24" x14ac:dyDescent="0.25">
      <c r="A45" s="66">
        <f t="shared" si="0"/>
        <v>28</v>
      </c>
      <c r="B45" s="67" t="s">
        <v>95</v>
      </c>
      <c r="C45" s="76" t="s">
        <v>131</v>
      </c>
      <c r="D45" s="69" cm="1">
        <f t="array" ref="D45">_xlfn.IFS(LEFT(C44,2)="CH",LEFT(RIGHT(C44,LEN(C44)-5),LEN(RIGHT(C44,LEN(C44)-5))-1),  LEFT(C44,2)="VA",LEFT(RIGHT(C44,LEN(C44)-8),LEN(RIGHT(C44,LEN(C44)-8))-1),  LEFT(C44,2)="NV",LEFT(RIGHT(C44,LEN(C44)-9),LEN(RIGHT(C44,LEN(C44)-9))-1),  LEFT(C44,2)="SI",LEFT(RIGHT(C44,LEN(C44)-15),LEN(RIGHT(C44,LEN(C44)-15))-3)+1,  C44="NUMERIC",2,  C44="INT",10,  C44="INTEGER",10,  C44="BIGINT",10,  C44="SHORT",4,  C44="DATE",8,  C44="TIME",5)+D44</f>
        <v>274</v>
      </c>
      <c r="E45" s="67" t="s">
        <v>96</v>
      </c>
      <c r="F45" s="74"/>
      <c r="G45" s="74" t="s">
        <v>149</v>
      </c>
      <c r="H45" s="71" t="s">
        <v>55</v>
      </c>
      <c r="I45" s="66"/>
      <c r="J45" s="74"/>
      <c r="K45" s="74"/>
      <c r="L45" s="74" t="s">
        <v>111</v>
      </c>
      <c r="M45" s="67"/>
    </row>
    <row r="46" spans="1:13" s="75" customFormat="1" ht="60" x14ac:dyDescent="0.25">
      <c r="A46" s="66">
        <f t="shared" si="0"/>
        <v>29</v>
      </c>
      <c r="B46" s="67" t="s">
        <v>97</v>
      </c>
      <c r="C46" s="68" t="s">
        <v>51</v>
      </c>
      <c r="D46" s="69" cm="1">
        <f t="array" ref="D46">_xlfn.IFS(LEFT(C45,2)="CH",LEFT(RIGHT(C45,LEN(C45)-5),LEN(RIGHT(C45,LEN(C45)-5))-1),  LEFT(C45,2)="VA",LEFT(RIGHT(C45,LEN(C45)-8),LEN(RIGHT(C45,LEN(C45)-8))-1),  LEFT(C45,2)="NV",LEFT(RIGHT(C45,LEN(C45)-9),LEN(RIGHT(C45,LEN(C45)-9))-1),  LEFT(C45,2)="SI",LEFT(RIGHT(C45,LEN(C45)-15),LEN(RIGHT(C45,LEN(C45)-15))-3)+1,  C45="NUMERIC",2,  C45="INT",10,  C45="INTEGER",10,  C45="BIGINT",10,  C45="SHORT",4,  C45="DATE",8,  C45="TIME",5)+D45</f>
        <v>281</v>
      </c>
      <c r="E46" s="76" t="s">
        <v>118</v>
      </c>
      <c r="F46" s="76"/>
      <c r="G46" s="76" t="s">
        <v>150</v>
      </c>
      <c r="H46" s="71" t="s">
        <v>133</v>
      </c>
      <c r="I46" s="66"/>
      <c r="J46" s="74"/>
      <c r="K46" s="77" t="s">
        <v>113</v>
      </c>
      <c r="L46" s="74" t="s">
        <v>107</v>
      </c>
      <c r="M46" s="67"/>
    </row>
    <row r="47" spans="1:13" ht="24" x14ac:dyDescent="0.25">
      <c r="A47" s="42">
        <f t="shared" si="0"/>
        <v>30</v>
      </c>
      <c r="B47" s="30" t="s">
        <v>98</v>
      </c>
      <c r="C47" s="29" t="s">
        <v>119</v>
      </c>
      <c r="D47" s="51" cm="1">
        <f t="array" ref="D47">_xlfn.IFS(LEFT(C46,2)="CH",LEFT(RIGHT(C46,LEN(C46)-5),LEN(RIGHT(C46,LEN(C46)-5))-1),  LEFT(C46,2)="VA",LEFT(RIGHT(C46,LEN(C46)-8),LEN(RIGHT(C46,LEN(C46)-8))-1),  LEFT(C46,2)="NV",LEFT(RIGHT(C46,LEN(C46)-9),LEN(RIGHT(C46,LEN(C46)-9))-1),  LEFT(C46,2)="SI",LEFT(RIGHT(C46,LEN(C46)-15),LEN(RIGHT(C46,LEN(C46)-15))-3)+1,  C46="NUMERIC",2,  C46="INT",10,  C46="INTEGER",10,  C46="BIGINT",10,  C46="SHORT",4,  C46="DATE",8,  C46="TIME",5)+D46</f>
        <v>286</v>
      </c>
      <c r="E47" s="30" t="s">
        <v>99</v>
      </c>
      <c r="F47" s="36"/>
      <c r="G47" s="17"/>
      <c r="H47" s="60" t="s">
        <v>55</v>
      </c>
      <c r="I47" s="42"/>
      <c r="J47" s="35"/>
      <c r="K47" s="35"/>
      <c r="L47" s="35"/>
      <c r="M47" s="28"/>
    </row>
    <row r="48" spans="1:13" x14ac:dyDescent="0.25">
      <c r="A48" s="61">
        <f t="shared" si="0"/>
        <v>31</v>
      </c>
      <c r="B48" s="31" t="s">
        <v>121</v>
      </c>
      <c r="C48" s="29" t="s">
        <v>122</v>
      </c>
      <c r="D48" s="63" cm="1">
        <f t="array" ref="D48">_xlfn.IFS(LEFT(C47,2)="CH",LEFT(RIGHT(C47,LEN(C47)-5),LEN(RIGHT(C47,LEN(C47)-5))-1),  LEFT(C47,2)="VA",LEFT(RIGHT(C47,LEN(C47)-8),LEN(RIGHT(C47,LEN(C47)-8))-1),  LEFT(C47,2)="NV",LEFT(RIGHT(C47,LEN(C47)-9),LEN(RIGHT(C47,LEN(C47)-9))-1),  LEFT(C47,2)="SI",LEFT(RIGHT(C47,LEN(C47)-15),LEN(RIGHT(C47,LEN(C47)-15))-3)+1,  C47="NUMERIC",2,  C47="INT",10,  C47="INTEGER",10,  C47="BIGINT",10,  C47="SHORT",4,  C47="DATE",8,  C47="TIME",5)+D47</f>
        <v>386</v>
      </c>
      <c r="E48" s="31" t="s">
        <v>123</v>
      </c>
      <c r="F48" s="37"/>
      <c r="G48" s="18" t="s">
        <v>151</v>
      </c>
      <c r="H48" s="60" t="s">
        <v>55</v>
      </c>
      <c r="I48" s="42"/>
      <c r="J48" s="35"/>
      <c r="K48" s="35"/>
      <c r="L48" s="35"/>
      <c r="M48" s="28"/>
    </row>
    <row r="49" spans="1:14" x14ac:dyDescent="0.25">
      <c r="A49" s="61">
        <f t="shared" si="0"/>
        <v>32</v>
      </c>
      <c r="B49" s="31" t="s">
        <v>124</v>
      </c>
      <c r="C49" s="29" t="s">
        <v>125</v>
      </c>
      <c r="D49" s="63" cm="1">
        <f t="array" ref="D49">_xlfn.IFS(LEFT(C48,2)="CH",LEFT(RIGHT(C48,LEN(C48)-5),LEN(RIGHT(C48,LEN(C48)-5))-1),  LEFT(C48,2)="VA",LEFT(RIGHT(C48,LEN(C48)-8),LEN(RIGHT(C48,LEN(C48)-8))-1),  LEFT(C48,2)="NV",LEFT(RIGHT(C48,LEN(C48)-9),LEN(RIGHT(C48,LEN(C48)-9))-1),  LEFT(C48,2)="SI",LEFT(RIGHT(C48,LEN(C48)-15),LEN(RIGHT(C48,LEN(C48)-15))-3)+1,  C48="NUMERIC",2,  C48="INT",10,  C48="INTEGER",10,  C48="BIGINT",10,  C48="SHORT",4,  C48="DATE",8,  C48="TIME",5)+D48</f>
        <v>396</v>
      </c>
      <c r="E49" s="29" t="s">
        <v>126</v>
      </c>
      <c r="F49" s="29"/>
      <c r="G49" s="7" t="s">
        <v>152</v>
      </c>
      <c r="H49" s="60" t="s">
        <v>55</v>
      </c>
      <c r="I49" s="42"/>
      <c r="J49" s="35"/>
      <c r="K49" s="61"/>
      <c r="L49" s="35"/>
      <c r="M49" s="28"/>
    </row>
    <row r="50" spans="1:14" ht="15" x14ac:dyDescent="0.25">
      <c r="A50" s="61">
        <f t="shared" si="0"/>
        <v>33</v>
      </c>
      <c r="B50" s="31" t="s">
        <v>127</v>
      </c>
      <c r="C50" s="29" t="s">
        <v>125</v>
      </c>
      <c r="D50" s="63" cm="1">
        <f t="array" ref="D50">_xlfn.IFS(LEFT(C49,2)="CH",LEFT(RIGHT(C49,LEN(C49)-5),LEN(RIGHT(C49,LEN(C49)-5))-1),  LEFT(C49,2)="VA",LEFT(RIGHT(C49,LEN(C49)-8),LEN(RIGHT(C49,LEN(C49)-8))-1),  LEFT(C49,2)="NV",LEFT(RIGHT(C49,LEN(C49)-9),LEN(RIGHT(C49,LEN(C49)-9))-1),  LEFT(C49,2)="SI",LEFT(RIGHT(C49,LEN(C49)-15),LEN(RIGHT(C49,LEN(C49)-15))-3)+1,  C49="NUMERIC",2,  C49="INT",10,  C49="INTEGER",10,  C49="BIGINT",10,  C49="SHORT",4,  C49="DATE",8,  C49="TIME",5)+D49</f>
        <v>652</v>
      </c>
      <c r="E50" s="32" t="s">
        <v>128</v>
      </c>
      <c r="F50" s="81" t="s">
        <v>153</v>
      </c>
      <c r="G50" s="19"/>
      <c r="H50" s="60" t="s">
        <v>55</v>
      </c>
      <c r="I50" s="42"/>
      <c r="J50" s="35"/>
      <c r="K50" s="35"/>
      <c r="L50" s="35"/>
      <c r="M50" s="28"/>
    </row>
    <row r="51" spans="1:14" ht="15" x14ac:dyDescent="0.25">
      <c r="A51" s="61">
        <f t="shared" si="0"/>
        <v>34</v>
      </c>
      <c r="B51" s="31" t="s">
        <v>130</v>
      </c>
      <c r="C51" s="29" t="s">
        <v>21</v>
      </c>
      <c r="D51" s="63" cm="1">
        <f t="array" ref="D51">_xlfn.IFS(LEFT(C50,2)="CH",LEFT(RIGHT(C50,LEN(C50)-5),LEN(RIGHT(C50,LEN(C50)-5))-1),  LEFT(C50,2)="VA",LEFT(RIGHT(C50,LEN(C50)-8),LEN(RIGHT(C50,LEN(C50)-8))-1),  LEFT(C50,2)="NV",LEFT(RIGHT(C50,LEN(C50)-9),LEN(RIGHT(C50,LEN(C50)-9))-1),  LEFT(C50,2)="SI",LEFT(RIGHT(C50,LEN(C50)-15),LEN(RIGHT(C50,LEN(C50)-15))-3)+1,  C50="NUMERIC",2,  C50="INT",10,  C50="INTEGER",10,  C50="BIGINT",10,  C50="SHORT",4,  C50="DATE",8,  C50="TIME",5)+D50</f>
        <v>908</v>
      </c>
      <c r="E51" s="31" t="s">
        <v>129</v>
      </c>
      <c r="F51" s="81" t="s">
        <v>153</v>
      </c>
      <c r="G51" s="18"/>
      <c r="H51" s="60" t="s">
        <v>55</v>
      </c>
      <c r="I51" s="42"/>
      <c r="J51" s="35"/>
      <c r="K51" s="35"/>
      <c r="L51" s="35"/>
      <c r="M51" s="28"/>
    </row>
    <row r="52" spans="1:14" x14ac:dyDescent="0.25">
      <c r="A52" s="2"/>
      <c r="B52" s="2"/>
      <c r="C52" s="12"/>
      <c r="D52" s="2"/>
      <c r="E52" s="2"/>
      <c r="F52" s="12"/>
      <c r="G52" s="12"/>
      <c r="H52" s="2"/>
      <c r="I52" s="2"/>
      <c r="J52" s="2"/>
      <c r="K52" s="2"/>
      <c r="L52" s="2"/>
      <c r="N52" s="64"/>
    </row>
    <row r="53" spans="1:14" x14ac:dyDescent="0.25">
      <c r="A53" s="85" t="s">
        <v>100</v>
      </c>
      <c r="B53" s="86"/>
      <c r="C53" s="12"/>
      <c r="D53" s="3"/>
      <c r="E53" s="3"/>
      <c r="F53" s="12"/>
      <c r="G53" s="12"/>
      <c r="H53" s="2"/>
      <c r="I53" s="8"/>
      <c r="J53" s="8"/>
      <c r="K53" s="8"/>
      <c r="L53" s="8"/>
    </row>
    <row r="54" spans="1:14" ht="24" x14ac:dyDescent="0.25">
      <c r="A54" s="4" t="s">
        <v>3</v>
      </c>
      <c r="B54" s="4" t="s">
        <v>4</v>
      </c>
      <c r="C54" s="4" t="s">
        <v>5</v>
      </c>
      <c r="D54" s="4" t="s">
        <v>6</v>
      </c>
      <c r="E54" s="4" t="s">
        <v>8</v>
      </c>
      <c r="F54" s="20"/>
      <c r="G54" s="20"/>
      <c r="I54" s="8"/>
      <c r="J54" s="8"/>
      <c r="K54" s="8"/>
      <c r="L54" s="8"/>
    </row>
    <row r="55" spans="1:14" x14ac:dyDescent="0.25">
      <c r="A55" s="42">
        <v>1</v>
      </c>
      <c r="B55" s="43" t="s">
        <v>9</v>
      </c>
      <c r="C55" s="26" t="s">
        <v>10</v>
      </c>
      <c r="D55" s="42">
        <v>1</v>
      </c>
      <c r="E55" s="43" t="s">
        <v>101</v>
      </c>
      <c r="F55" s="12"/>
      <c r="G55" s="12"/>
      <c r="I55" s="8"/>
      <c r="J55" s="8"/>
      <c r="K55" s="8"/>
      <c r="L55" s="8"/>
    </row>
    <row r="56" spans="1:14" x14ac:dyDescent="0.25">
      <c r="A56" s="42">
        <v>2</v>
      </c>
      <c r="B56" s="43" t="s">
        <v>102</v>
      </c>
      <c r="C56" s="26" t="s">
        <v>103</v>
      </c>
      <c r="D56" s="42">
        <v>2</v>
      </c>
      <c r="E56" s="44" t="s">
        <v>104</v>
      </c>
      <c r="F56" s="21"/>
      <c r="G56" s="21"/>
      <c r="I56" s="8"/>
      <c r="J56" s="8"/>
      <c r="K56" s="8"/>
      <c r="L56" s="8"/>
    </row>
    <row r="57" spans="1:14" x14ac:dyDescent="0.25">
      <c r="A57" s="8"/>
      <c r="B57" s="8"/>
      <c r="C57" s="8"/>
      <c r="D57" s="8"/>
      <c r="E57" s="8"/>
      <c r="F57" s="22"/>
      <c r="G57" s="22"/>
      <c r="H57" s="8"/>
      <c r="I57" s="8"/>
      <c r="J57" s="8"/>
      <c r="K57" s="8"/>
      <c r="L57" s="8"/>
    </row>
    <row r="58" spans="1:14" x14ac:dyDescent="0.25">
      <c r="A58" s="8"/>
      <c r="B58" s="8"/>
      <c r="C58" s="8"/>
      <c r="D58" s="8"/>
      <c r="E58" s="8"/>
      <c r="F58" s="22"/>
      <c r="G58" s="22"/>
      <c r="H58" s="8"/>
      <c r="I58" s="8"/>
      <c r="J58" s="8"/>
      <c r="K58" s="8"/>
      <c r="L58" s="8"/>
    </row>
  </sheetData>
  <mergeCells count="6">
    <mergeCell ref="M18:M42"/>
    <mergeCell ref="A53:B53"/>
    <mergeCell ref="A1:B1"/>
    <mergeCell ref="C2:H2"/>
    <mergeCell ref="A4:B4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SDP-ESG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Sovatzidi</dc:creator>
  <cp:lastModifiedBy>Windows User</cp:lastModifiedBy>
  <dcterms:created xsi:type="dcterms:W3CDTF">2023-09-26T15:56:49Z</dcterms:created>
  <dcterms:modified xsi:type="dcterms:W3CDTF">2023-10-25T14:42:23Z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8d3c1f-739d-4b15-82f9-3af0fe19718a_Enabled">
    <vt:lpwstr>true</vt:lpwstr>
  </property>
  <property fmtid="{D5CDD505-2E9C-101B-9397-08002B2CF9AE}" pid="3" name="MSIP_Label_3b8d3c1f-739d-4b15-82f9-3af0fe19718a_SetDate">
    <vt:lpwstr>2023-10-23T07:32:23Z</vt:lpwstr>
  </property>
  <property fmtid="{D5CDD505-2E9C-101B-9397-08002B2CF9AE}" pid="4" name="MSIP_Label_3b8d3c1f-739d-4b15-82f9-3af0fe19718a_Method">
    <vt:lpwstr>Standard</vt:lpwstr>
  </property>
  <property fmtid="{D5CDD505-2E9C-101B-9397-08002B2CF9AE}" pid="5" name="MSIP_Label_3b8d3c1f-739d-4b15-82f9-3af0fe19718a_Name">
    <vt:lpwstr>3b8d3c1f-739d-4b15-82f9-3af0fe19718a</vt:lpwstr>
  </property>
  <property fmtid="{D5CDD505-2E9C-101B-9397-08002B2CF9AE}" pid="6" name="MSIP_Label_3b8d3c1f-739d-4b15-82f9-3af0fe19718a_SiteId">
    <vt:lpwstr>c80515ef-93c1-429d-87e1-d66eb567b009</vt:lpwstr>
  </property>
  <property fmtid="{D5CDD505-2E9C-101B-9397-08002B2CF9AE}" pid="7" name="MSIP_Label_3b8d3c1f-739d-4b15-82f9-3af0fe19718a_ActionId">
    <vt:lpwstr>65154d99-92f8-4656-b6df-fa562c0bf051</vt:lpwstr>
  </property>
  <property fmtid="{D5CDD505-2E9C-101B-9397-08002B2CF9AE}" pid="8" name="MSIP_Label_3b8d3c1f-739d-4b15-82f9-3af0fe19718a_ContentBits">
    <vt:lpwstr>0</vt:lpwstr>
  </property>
</Properties>
</file>