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Арсений\Downloads\"/>
    </mc:Choice>
  </mc:AlternateContent>
  <xr:revisionPtr revIDLastSave="0" documentId="13_ncr:1_{BD4FC1C9-DE5B-4608-BBCA-A94EBAE52548}" xr6:coauthVersionLast="36" xr6:coauthVersionMax="46" xr10:uidLastSave="{00000000-0000-0000-0000-000000000000}"/>
  <bookViews>
    <workbookView xWindow="0" yWindow="0" windowWidth="23220" windowHeight="8700" activeTab="1" xr2:uid="{2089E736-44BB-468A-92B9-A0EB487457AB}"/>
  </bookViews>
  <sheets>
    <sheet name="Пример использования" sheetId="2" r:id="rId1"/>
    <sheet name="Напитки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4" l="1"/>
  <c r="A12" i="4"/>
  <c r="B12" i="4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E4" i="2"/>
  <c r="E5" i="2"/>
  <c r="E6" i="2"/>
  <c r="E7" i="2"/>
  <c r="E8" i="2"/>
  <c r="F8" i="2" s="1"/>
  <c r="E9" i="2"/>
  <c r="F9" i="2" s="1"/>
  <c r="E10" i="2"/>
  <c r="E11" i="2"/>
  <c r="E12" i="2"/>
  <c r="E13" i="2"/>
  <c r="E14" i="2"/>
  <c r="E15" i="2"/>
  <c r="E16" i="2"/>
  <c r="F16" i="2" s="1"/>
  <c r="E17" i="2"/>
  <c r="F17" i="2" s="1"/>
  <c r="E18" i="2"/>
  <c r="E19" i="2"/>
  <c r="E3" i="2"/>
  <c r="G3" i="2"/>
  <c r="F4" i="2"/>
  <c r="F5" i="2"/>
  <c r="F6" i="2"/>
  <c r="F7" i="2"/>
  <c r="F10" i="2"/>
  <c r="F11" i="2"/>
  <c r="F12" i="2"/>
  <c r="F13" i="2"/>
  <c r="F14" i="2"/>
  <c r="F15" i="2"/>
  <c r="F18" i="2"/>
  <c r="F19" i="2"/>
  <c r="F3" i="2"/>
</calcChain>
</file>

<file path=xl/sharedStrings.xml><?xml version="1.0" encoding="utf-8"?>
<sst xmlns="http://schemas.openxmlformats.org/spreadsheetml/2006/main" count="97" uniqueCount="46">
  <si>
    <t>Телефон</t>
  </si>
  <si>
    <t>901-23-45</t>
  </si>
  <si>
    <t>Менеджер</t>
  </si>
  <si>
    <t>Товар</t>
  </si>
  <si>
    <t>Цена</t>
  </si>
  <si>
    <t>Количество</t>
  </si>
  <si>
    <t>Сумма заказа</t>
  </si>
  <si>
    <t>Заказчик</t>
  </si>
  <si>
    <t>Город</t>
  </si>
  <si>
    <t>Сергеева</t>
  </si>
  <si>
    <t>Апельсины</t>
  </si>
  <si>
    <t>Пятерочка</t>
  </si>
  <si>
    <t>Москва</t>
  </si>
  <si>
    <t>Кузнецов</t>
  </si>
  <si>
    <t>Виноград</t>
  </si>
  <si>
    <t>Лента</t>
  </si>
  <si>
    <t>Санкт-Петербург</t>
  </si>
  <si>
    <t>Яблоки</t>
  </si>
  <si>
    <t>Магнит</t>
  </si>
  <si>
    <t>Волгоград</t>
  </si>
  <si>
    <t>Воронова</t>
  </si>
  <si>
    <t>Бананы</t>
  </si>
  <si>
    <t>Мурманск</t>
  </si>
  <si>
    <t>Груши</t>
  </si>
  <si>
    <t>Краснодар</t>
  </si>
  <si>
    <t>Перекресток</t>
  </si>
  <si>
    <t>Афанасьев</t>
  </si>
  <si>
    <t>Ашан</t>
  </si>
  <si>
    <t>Никитина</t>
  </si>
  <si>
    <t>Прайс-лист</t>
  </si>
  <si>
    <t>Перечень заказов</t>
  </si>
  <si>
    <t>123-45-67</t>
  </si>
  <si>
    <t>890-12-34</t>
  </si>
  <si>
    <t>567-89-01</t>
  </si>
  <si>
    <t>234-56-78</t>
  </si>
  <si>
    <t>Сок</t>
  </si>
  <si>
    <t>Чай</t>
  </si>
  <si>
    <t>Филиалы</t>
  </si>
  <si>
    <t>МАЛЕНЬКИЙ</t>
  </si>
  <si>
    <t>СРЕДНИЙ</t>
  </si>
  <si>
    <t>БОЛЬШОЙ</t>
  </si>
  <si>
    <t>Кофе</t>
  </si>
  <si>
    <t>Капучино</t>
  </si>
  <si>
    <t>Coca Cola</t>
  </si>
  <si>
    <t>Напиток</t>
  </si>
  <si>
    <t>Размер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</si>
</sst>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5F46E-E77C-4404-92DA-81C32592B987}">
  <dimension ref="A1:N19"/>
  <sheetViews>
    <sheetView workbookViewId="0">
      <selection activeCell="G3" sqref="G3:G19"/>
    </sheetView>
  </sheetViews>
  <sheetFormatPr defaultColWidth="8.85546875" defaultRowHeight="15" x14ac:dyDescent="0.25"/>
  <cols>
    <col min="1" max="1" width="11" bestFit="1" customWidth="1"/>
    <col min="2" max="2" width="11.28515625" bestFit="1" customWidth="1"/>
    <col min="3" max="3" width="12.85546875" bestFit="1" customWidth="1"/>
    <col min="4" max="4" width="11.42578125" bestFit="1" customWidth="1"/>
    <col min="5" max="5" width="13.5703125" customWidth="1"/>
    <col min="6" max="6" width="14.28515625" customWidth="1"/>
    <col min="7" max="7" width="18.7109375" customWidth="1"/>
    <col min="9" max="9" width="11.28515625" bestFit="1" customWidth="1"/>
    <col min="10" max="10" width="9.42578125" bestFit="1" customWidth="1"/>
    <col min="12" max="12" width="14.140625" bestFit="1" customWidth="1"/>
    <col min="13" max="13" width="11.42578125" customWidth="1"/>
    <col min="14" max="14" width="16.42578125" bestFit="1" customWidth="1"/>
  </cols>
  <sheetData>
    <row r="1" spans="1:14" ht="21" x14ac:dyDescent="0.35">
      <c r="A1" s="8" t="s">
        <v>30</v>
      </c>
      <c r="B1" s="8"/>
      <c r="C1" s="8"/>
      <c r="D1" s="8"/>
      <c r="E1" s="8"/>
      <c r="F1" s="8"/>
      <c r="G1" s="8"/>
      <c r="I1" s="8" t="s">
        <v>29</v>
      </c>
      <c r="J1" s="8"/>
      <c r="L1" s="8" t="s">
        <v>37</v>
      </c>
      <c r="M1" s="8"/>
      <c r="N1" s="8"/>
    </row>
    <row r="2" spans="1:14" x14ac:dyDescent="0.25">
      <c r="A2" s="2" t="s">
        <v>2</v>
      </c>
      <c r="B2" s="2" t="s">
        <v>3</v>
      </c>
      <c r="C2" s="2" t="s">
        <v>7</v>
      </c>
      <c r="D2" s="2" t="s">
        <v>5</v>
      </c>
      <c r="E2" s="2" t="s">
        <v>4</v>
      </c>
      <c r="F2" s="2" t="s">
        <v>6</v>
      </c>
      <c r="G2" s="2" t="s">
        <v>8</v>
      </c>
      <c r="I2" s="2" t="s">
        <v>3</v>
      </c>
      <c r="J2" s="2" t="s">
        <v>4</v>
      </c>
      <c r="L2" s="2" t="s">
        <v>8</v>
      </c>
      <c r="M2" s="2" t="s">
        <v>0</v>
      </c>
      <c r="N2" s="2" t="s">
        <v>2</v>
      </c>
    </row>
    <row r="3" spans="1:14" x14ac:dyDescent="0.25">
      <c r="A3" s="3" t="s">
        <v>9</v>
      </c>
      <c r="B3" s="3" t="s">
        <v>17</v>
      </c>
      <c r="C3" s="3" t="s">
        <v>11</v>
      </c>
      <c r="D3" s="3">
        <v>11</v>
      </c>
      <c r="E3" s="3">
        <f>INDEX($J$3:$J$7,MATCH(B3,$I$3:$I$7,0))</f>
        <v>90</v>
      </c>
      <c r="F3" s="3">
        <f>D3*E3</f>
        <v>990</v>
      </c>
      <c r="G3" s="3" t="str">
        <f>INDEX($L$3:$L$7,MATCH(A3,$N$3:$N$7,0))</f>
        <v>Москва</v>
      </c>
      <c r="I3" s="3" t="s">
        <v>10</v>
      </c>
      <c r="J3" s="4">
        <v>100</v>
      </c>
      <c r="L3" s="3" t="s">
        <v>12</v>
      </c>
      <c r="M3" s="5" t="s">
        <v>31</v>
      </c>
      <c r="N3" s="3" t="s">
        <v>9</v>
      </c>
    </row>
    <row r="4" spans="1:14" x14ac:dyDescent="0.25">
      <c r="A4" s="3" t="s">
        <v>13</v>
      </c>
      <c r="B4" s="3" t="s">
        <v>14</v>
      </c>
      <c r="C4" s="3" t="s">
        <v>15</v>
      </c>
      <c r="D4" s="3">
        <v>15</v>
      </c>
      <c r="E4" s="3">
        <f t="shared" ref="E4:E19" si="0">INDEX($J$3:$J$7,MATCH(B4,$I$3:$I$7,0))</f>
        <v>150</v>
      </c>
      <c r="F4" s="3">
        <f t="shared" ref="F4:F19" si="1">D4*E4</f>
        <v>2250</v>
      </c>
      <c r="G4" s="3" t="str">
        <f t="shared" ref="G4:G19" si="2">INDEX($L$3:$L$7,MATCH(A4,$N$3:$N$7,0))</f>
        <v>Санкт-Петербург</v>
      </c>
      <c r="I4" s="3" t="s">
        <v>14</v>
      </c>
      <c r="J4" s="4">
        <v>150</v>
      </c>
      <c r="L4" s="3" t="s">
        <v>16</v>
      </c>
      <c r="M4" s="5" t="s">
        <v>32</v>
      </c>
      <c r="N4" s="3" t="s">
        <v>13</v>
      </c>
    </row>
    <row r="5" spans="1:14" x14ac:dyDescent="0.25">
      <c r="A5" s="3" t="s">
        <v>9</v>
      </c>
      <c r="B5" s="3" t="s">
        <v>10</v>
      </c>
      <c r="C5" s="3" t="s">
        <v>18</v>
      </c>
      <c r="D5" s="3">
        <v>17</v>
      </c>
      <c r="E5" s="3">
        <f t="shared" si="0"/>
        <v>100</v>
      </c>
      <c r="F5" s="3">
        <f t="shared" si="1"/>
        <v>1700</v>
      </c>
      <c r="G5" s="3" t="str">
        <f t="shared" si="2"/>
        <v>Москва</v>
      </c>
      <c r="I5" s="3" t="s">
        <v>17</v>
      </c>
      <c r="J5" s="4">
        <v>90</v>
      </c>
      <c r="L5" s="3" t="s">
        <v>19</v>
      </c>
      <c r="M5" s="5" t="s">
        <v>33</v>
      </c>
      <c r="N5" s="3" t="s">
        <v>20</v>
      </c>
    </row>
    <row r="6" spans="1:14" x14ac:dyDescent="0.25">
      <c r="A6" s="3" t="s">
        <v>20</v>
      </c>
      <c r="B6" s="3" t="s">
        <v>21</v>
      </c>
      <c r="C6" s="3" t="s">
        <v>11</v>
      </c>
      <c r="D6" s="3">
        <v>4</v>
      </c>
      <c r="E6" s="3">
        <f t="shared" si="0"/>
        <v>70</v>
      </c>
      <c r="F6" s="3">
        <f t="shared" si="1"/>
        <v>280</v>
      </c>
      <c r="G6" s="3" t="str">
        <f t="shared" si="2"/>
        <v>Волгоград</v>
      </c>
      <c r="I6" s="3" t="s">
        <v>21</v>
      </c>
      <c r="J6" s="4">
        <v>70</v>
      </c>
      <c r="L6" s="3" t="s">
        <v>22</v>
      </c>
      <c r="M6" s="5" t="s">
        <v>34</v>
      </c>
      <c r="N6" s="3" t="s">
        <v>26</v>
      </c>
    </row>
    <row r="7" spans="1:14" x14ac:dyDescent="0.25">
      <c r="A7" s="3" t="s">
        <v>13</v>
      </c>
      <c r="B7" s="3" t="s">
        <v>23</v>
      </c>
      <c r="C7" s="3" t="s">
        <v>15</v>
      </c>
      <c r="D7" s="3">
        <v>17</v>
      </c>
      <c r="E7" s="3">
        <f t="shared" si="0"/>
        <v>140</v>
      </c>
      <c r="F7" s="3">
        <f t="shared" si="1"/>
        <v>2380</v>
      </c>
      <c r="G7" s="3" t="str">
        <f t="shared" si="2"/>
        <v>Санкт-Петербург</v>
      </c>
      <c r="I7" s="3" t="s">
        <v>23</v>
      </c>
      <c r="J7" s="4">
        <v>140</v>
      </c>
      <c r="L7" s="3" t="s">
        <v>24</v>
      </c>
      <c r="M7" s="5" t="s">
        <v>1</v>
      </c>
      <c r="N7" s="3" t="s">
        <v>28</v>
      </c>
    </row>
    <row r="8" spans="1:14" x14ac:dyDescent="0.25">
      <c r="A8" s="3" t="s">
        <v>20</v>
      </c>
      <c r="B8" s="3" t="s">
        <v>14</v>
      </c>
      <c r="C8" s="3" t="s">
        <v>25</v>
      </c>
      <c r="D8" s="3">
        <v>21</v>
      </c>
      <c r="E8" s="3">
        <f t="shared" si="0"/>
        <v>150</v>
      </c>
      <c r="F8" s="3">
        <f t="shared" si="1"/>
        <v>3150</v>
      </c>
      <c r="G8" s="3" t="str">
        <f t="shared" si="2"/>
        <v>Волгоград</v>
      </c>
    </row>
    <row r="9" spans="1:14" x14ac:dyDescent="0.25">
      <c r="A9" s="3" t="s">
        <v>9</v>
      </c>
      <c r="B9" s="3" t="s">
        <v>21</v>
      </c>
      <c r="C9" s="3" t="s">
        <v>11</v>
      </c>
      <c r="D9" s="3">
        <v>3</v>
      </c>
      <c r="E9" s="3">
        <f t="shared" si="0"/>
        <v>70</v>
      </c>
      <c r="F9" s="3">
        <f t="shared" si="1"/>
        <v>210</v>
      </c>
      <c r="G9" s="3" t="str">
        <f t="shared" si="2"/>
        <v>Москва</v>
      </c>
    </row>
    <row r="10" spans="1:14" x14ac:dyDescent="0.25">
      <c r="A10" s="3" t="s">
        <v>20</v>
      </c>
      <c r="B10" s="3" t="s">
        <v>14</v>
      </c>
      <c r="C10" s="3" t="s">
        <v>25</v>
      </c>
      <c r="D10" s="3">
        <v>10</v>
      </c>
      <c r="E10" s="3">
        <f t="shared" si="0"/>
        <v>150</v>
      </c>
      <c r="F10" s="3">
        <f t="shared" si="1"/>
        <v>1500</v>
      </c>
      <c r="G10" s="3" t="str">
        <f t="shared" si="2"/>
        <v>Волгоград</v>
      </c>
    </row>
    <row r="11" spans="1:14" x14ac:dyDescent="0.25">
      <c r="A11" s="3" t="s">
        <v>26</v>
      </c>
      <c r="B11" s="3" t="s">
        <v>10</v>
      </c>
      <c r="C11" s="3" t="s">
        <v>11</v>
      </c>
      <c r="D11" s="3">
        <v>8</v>
      </c>
      <c r="E11" s="3">
        <f t="shared" si="0"/>
        <v>100</v>
      </c>
      <c r="F11" s="3">
        <f t="shared" si="1"/>
        <v>800</v>
      </c>
      <c r="G11" s="3" t="str">
        <f t="shared" si="2"/>
        <v>Мурманск</v>
      </c>
    </row>
    <row r="12" spans="1:14" x14ac:dyDescent="0.25">
      <c r="A12" s="3" t="s">
        <v>13</v>
      </c>
      <c r="B12" s="3" t="s">
        <v>14</v>
      </c>
      <c r="C12" s="3" t="s">
        <v>11</v>
      </c>
      <c r="D12" s="3">
        <v>16</v>
      </c>
      <c r="E12" s="3">
        <f t="shared" si="0"/>
        <v>150</v>
      </c>
      <c r="F12" s="3">
        <f t="shared" si="1"/>
        <v>2400</v>
      </c>
      <c r="G12" s="3" t="str">
        <f t="shared" si="2"/>
        <v>Санкт-Петербург</v>
      </c>
    </row>
    <row r="13" spans="1:14" x14ac:dyDescent="0.25">
      <c r="A13" s="3" t="s">
        <v>13</v>
      </c>
      <c r="B13" s="3" t="s">
        <v>21</v>
      </c>
      <c r="C13" s="3" t="s">
        <v>18</v>
      </c>
      <c r="D13" s="3">
        <v>3</v>
      </c>
      <c r="E13" s="3">
        <f t="shared" si="0"/>
        <v>70</v>
      </c>
      <c r="F13" s="3">
        <f t="shared" si="1"/>
        <v>210</v>
      </c>
      <c r="G13" s="3" t="str">
        <f t="shared" si="2"/>
        <v>Санкт-Петербург</v>
      </c>
    </row>
    <row r="14" spans="1:14" x14ac:dyDescent="0.25">
      <c r="A14" s="3" t="s">
        <v>9</v>
      </c>
      <c r="B14" s="3" t="s">
        <v>10</v>
      </c>
      <c r="C14" s="3" t="s">
        <v>11</v>
      </c>
      <c r="D14" s="3">
        <v>12</v>
      </c>
      <c r="E14" s="3">
        <f t="shared" si="0"/>
        <v>100</v>
      </c>
      <c r="F14" s="3">
        <f t="shared" si="1"/>
        <v>1200</v>
      </c>
      <c r="G14" s="3" t="str">
        <f t="shared" si="2"/>
        <v>Москва</v>
      </c>
    </row>
    <row r="15" spans="1:14" x14ac:dyDescent="0.25">
      <c r="A15" s="3" t="s">
        <v>20</v>
      </c>
      <c r="B15" s="3" t="s">
        <v>17</v>
      </c>
      <c r="C15" s="3" t="s">
        <v>15</v>
      </c>
      <c r="D15" s="3">
        <v>18</v>
      </c>
      <c r="E15" s="3">
        <f t="shared" si="0"/>
        <v>90</v>
      </c>
      <c r="F15" s="3">
        <f t="shared" si="1"/>
        <v>1620</v>
      </c>
      <c r="G15" s="3" t="str">
        <f t="shared" si="2"/>
        <v>Волгоград</v>
      </c>
    </row>
    <row r="16" spans="1:14" x14ac:dyDescent="0.25">
      <c r="A16" s="3" t="s">
        <v>26</v>
      </c>
      <c r="B16" s="3" t="s">
        <v>23</v>
      </c>
      <c r="C16" s="3" t="s">
        <v>27</v>
      </c>
      <c r="D16" s="3">
        <v>20</v>
      </c>
      <c r="E16" s="3">
        <f t="shared" si="0"/>
        <v>140</v>
      </c>
      <c r="F16" s="3">
        <f t="shared" si="1"/>
        <v>2800</v>
      </c>
      <c r="G16" s="3" t="str">
        <f t="shared" si="2"/>
        <v>Мурманск</v>
      </c>
    </row>
    <row r="17" spans="1:7" x14ac:dyDescent="0.25">
      <c r="A17" s="3" t="s">
        <v>9</v>
      </c>
      <c r="B17" s="3" t="s">
        <v>23</v>
      </c>
      <c r="C17" s="3" t="s">
        <v>27</v>
      </c>
      <c r="D17" s="3">
        <v>11</v>
      </c>
      <c r="E17" s="3">
        <f t="shared" si="0"/>
        <v>140</v>
      </c>
      <c r="F17" s="3">
        <f t="shared" si="1"/>
        <v>1540</v>
      </c>
      <c r="G17" s="3" t="str">
        <f t="shared" si="2"/>
        <v>Москва</v>
      </c>
    </row>
    <row r="18" spans="1:7" x14ac:dyDescent="0.25">
      <c r="A18" s="3" t="s">
        <v>13</v>
      </c>
      <c r="B18" s="3" t="s">
        <v>14</v>
      </c>
      <c r="C18" s="3" t="s">
        <v>25</v>
      </c>
      <c r="D18" s="3">
        <v>10</v>
      </c>
      <c r="E18" s="3">
        <f t="shared" si="0"/>
        <v>150</v>
      </c>
      <c r="F18" s="3">
        <f t="shared" si="1"/>
        <v>1500</v>
      </c>
      <c r="G18" s="3" t="str">
        <f t="shared" si="2"/>
        <v>Санкт-Петербург</v>
      </c>
    </row>
    <row r="19" spans="1:7" x14ac:dyDescent="0.25">
      <c r="A19" s="3" t="s">
        <v>9</v>
      </c>
      <c r="B19" s="3" t="s">
        <v>10</v>
      </c>
      <c r="C19" s="3" t="s">
        <v>11</v>
      </c>
      <c r="D19" s="3">
        <v>25</v>
      </c>
      <c r="E19" s="3">
        <f t="shared" si="0"/>
        <v>100</v>
      </c>
      <c r="F19" s="3">
        <f t="shared" si="1"/>
        <v>2500</v>
      </c>
      <c r="G19" s="3" t="str">
        <f t="shared" si="2"/>
        <v>Москва</v>
      </c>
    </row>
  </sheetData>
  <mergeCells count="3">
    <mergeCell ref="A1:G1"/>
    <mergeCell ref="L1:N1"/>
    <mergeCell ref="I1:J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EBE57-FC99-409C-B12B-B942346EAB44}">
  <dimension ref="A2:D12"/>
  <sheetViews>
    <sheetView tabSelected="1" workbookViewId="0">
      <selection activeCell="E11" sqref="E11"/>
    </sheetView>
  </sheetViews>
  <sheetFormatPr defaultColWidth="8.85546875" defaultRowHeight="15" x14ac:dyDescent="0.25"/>
  <cols>
    <col min="1" max="1" width="11.28515625" bestFit="1" customWidth="1"/>
    <col min="2" max="2" width="13.140625" customWidth="1"/>
    <col min="3" max="3" width="14.7109375" customWidth="1"/>
    <col min="4" max="4" width="12.42578125" customWidth="1"/>
    <col min="5" max="5" width="13.42578125" bestFit="1" customWidth="1"/>
    <col min="6" max="6" width="13.42578125" customWidth="1"/>
    <col min="8" max="10" width="12.7109375" customWidth="1"/>
    <col min="11" max="11" width="15.140625" bestFit="1" customWidth="1"/>
  </cols>
  <sheetData>
    <row r="2" spans="1:4" x14ac:dyDescent="0.25">
      <c r="B2" s="6" t="s">
        <v>38</v>
      </c>
      <c r="C2" s="6" t="s">
        <v>39</v>
      </c>
      <c r="D2" s="6" t="s">
        <v>40</v>
      </c>
    </row>
    <row r="3" spans="1:4" x14ac:dyDescent="0.25">
      <c r="A3" s="7" t="s">
        <v>43</v>
      </c>
      <c r="B3" s="1">
        <v>35</v>
      </c>
      <c r="C3" s="1">
        <v>55</v>
      </c>
      <c r="D3" s="1">
        <v>60</v>
      </c>
    </row>
    <row r="4" spans="1:4" x14ac:dyDescent="0.25">
      <c r="A4" s="7" t="s">
        <v>36</v>
      </c>
      <c r="B4" s="1">
        <v>43</v>
      </c>
      <c r="C4" s="1">
        <v>48</v>
      </c>
      <c r="D4" s="1">
        <v>57</v>
      </c>
    </row>
    <row r="5" spans="1:4" x14ac:dyDescent="0.25">
      <c r="A5" s="7" t="s">
        <v>41</v>
      </c>
      <c r="B5" s="1">
        <v>65</v>
      </c>
      <c r="C5" s="1">
        <v>90</v>
      </c>
      <c r="D5" s="1">
        <v>100</v>
      </c>
    </row>
    <row r="6" spans="1:4" x14ac:dyDescent="0.25">
      <c r="A6" s="7" t="s">
        <v>42</v>
      </c>
      <c r="B6" s="1">
        <v>70</v>
      </c>
      <c r="C6" s="1">
        <v>93</v>
      </c>
      <c r="D6" s="1">
        <v>105</v>
      </c>
    </row>
    <row r="7" spans="1:4" x14ac:dyDescent="0.25">
      <c r="A7" s="7" t="s">
        <v>35</v>
      </c>
      <c r="B7" s="1">
        <v>45</v>
      </c>
      <c r="C7" s="1">
        <v>60</v>
      </c>
      <c r="D7" s="1">
        <v>70</v>
      </c>
    </row>
    <row r="11" spans="1:4" x14ac:dyDescent="0.25">
      <c r="A11" s="6" t="s">
        <v>44</v>
      </c>
      <c r="B11" s="6" t="s">
        <v>45</v>
      </c>
      <c r="C11" s="6" t="s">
        <v>4</v>
      </c>
    </row>
    <row r="12" spans="1:4" x14ac:dyDescent="0.25">
      <c r="A12" t="str">
        <f>A6</f>
        <v>Капучино</v>
      </c>
      <c r="B12" s="6" t="str">
        <f>B2</f>
        <v>МАЛЕНЬКИЙ</v>
      </c>
      <c r="C12">
        <f>INDEX(B3:D7,MATCH(A12,A3:A7,0),MATCH(B12,B2:D2,0))</f>
        <v>70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Пример использования</vt:lpstr>
      <vt:lpstr>Напитки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Арсений</cp:lastModifiedBy>
  <dcterms:created xsi:type="dcterms:W3CDTF">2021-03-31T18:35:50Z</dcterms:created>
  <dcterms:modified xsi:type="dcterms:W3CDTF">2024-11-28T12:46:52Z</dcterms:modified>
</cp:coreProperties>
</file>