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showVerticalScroll="0" showSheetTabs="0" xWindow="0" yWindow="0" windowWidth="23040" windowHeight="9972" activeTab="3" autoFilterDateGrouping="0"/>
  </bookViews>
  <sheets>
    <sheet name="bike_buyers" sheetId="1" r:id="rId1"/>
    <sheet name="Working sheet" sheetId="2" r:id="rId2"/>
    <sheet name="Pivot table" sheetId="3" r:id="rId3"/>
    <sheet name="Dashboard" sheetId="5" r:id="rId4"/>
  </sheets>
  <definedNames>
    <definedName name="_xlnm._FilterDatabase" localSheetId="0" hidden="1">bike_buyers!$A$1:$N$1001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<sst xmlns="http://schemas.openxmlformats.org/spreadsheetml/2006/main" count="16274" uniqueCount="51">
  <si>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</si>
  <si>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</si>
  <si>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</si>
  <si>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</si>
  <si>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</si>
  <si>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</si>
  <si>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</si>
  <si>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</si>
  <si>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</si>
  <si>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</si>
  <si>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</si>
  <si>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</si>
  <si>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</si>
  <si>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</si>
  <si>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</si>
  <si>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</si>
  <si>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</si>
  <si>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</si>
  <si>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</si>
  <si>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</si>
  <si>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</si>
  <si>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</si>
  <si>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</si>
  <si>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</si>
  <si>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</si>
  <si>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</si>
  <si>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</si>
  <si>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</si>
  <si>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</si>
  <si>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</si>
  <si>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</si>
  <si>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</si>
  <si>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</si>
  <si>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</si>
  <si>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</si>
  <si>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</si>
  <si>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</si>
  <si>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</si>
  <si>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Single</t>
  </si>
  <si>
    <t>Marital status</t>
  </si>
  <si>
    <t>Female</t>
  </si>
  <si>
    <t>Male</t>
  </si>
  <si>
    <t>Row Labels</t>
  </si>
  <si>
    <t>Grand Total</t>
  </si>
  <si>
    <t>Average of Income</t>
  </si>
  <si>
    <t>Column Labels</t>
  </si>
  <si>
    <t>Count of Purchased Bike</t>
  </si>
  <si>
    <t>More than 10 miles</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</si>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</sst>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13458736"/>
        <c:axId val="312657560"/>
      </c:barChart>
      <c:catAx>
        <c:axId val="31345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57560"/>
        <c:crosses val="autoZero"/>
        <c:auto val="1"/>
        <c:lblAlgn val="ctr"/>
        <c:lblOffset val="100"/>
        <c:noMultiLvlLbl val="0"/>
      </c:catAx>
      <c:valAx>
        <c:axId val="31265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5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by distance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12670272"/>
        <c:axId val="189300568"/>
      </c:lineChart>
      <c:catAx>
        <c:axId val="31267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0568"/>
        <c:crosses val="autoZero"/>
        <c:auto val="1"/>
        <c:lblAlgn val="ctr"/>
        <c:lblOffset val="100"/>
        <c:noMultiLvlLbl val="0"/>
      </c:catAx>
      <c:valAx>
        <c:axId val="18930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table'!$B$35:$B$36</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table'!$A$37:$A$40</c:f>
              <c:strCache>
                <c:ptCount val="3"/>
                <c:pt idx="0">
                  <c:v>Middle age</c:v>
                </c:pt>
                <c:pt idx="1">
                  <c:v>Old</c:v>
                </c:pt>
                <c:pt idx="2">
                  <c:v>Young</c:v>
                </c:pt>
              </c:strCache>
            </c:strRef>
          </c:cat>
          <c:val>
            <c:numRef>
              <c:f>'Pivot table'!$B$37:$B$40</c:f>
              <c:numCache>
                <c:formatCode>General</c:formatCode>
                <c:ptCount val="3"/>
                <c:pt idx="0">
                  <c:v>331</c:v>
                </c:pt>
                <c:pt idx="1">
                  <c:v>117</c:v>
                </c:pt>
                <c:pt idx="2">
                  <c:v>71</c:v>
                </c:pt>
              </c:numCache>
            </c:numRef>
          </c:val>
        </c:ser>
        <c:ser>
          <c:idx val="1"/>
          <c:order val="1"/>
          <c:tx>
            <c:strRef>
              <c:f>'Pivot table'!$C$35:$C$36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table'!$A$37:$A$40</c:f>
              <c:strCache>
                <c:ptCount val="3"/>
                <c:pt idx="0">
                  <c:v>Middle age</c:v>
                </c:pt>
                <c:pt idx="1">
                  <c:v>Old</c:v>
                </c:pt>
                <c:pt idx="2">
                  <c:v>Young</c:v>
                </c:pt>
              </c:strCache>
            </c:strRef>
          </c:cat>
          <c:val>
            <c:numRef>
              <c:f>'Pivot table'!$C$37:$C$40</c:f>
              <c:numCache>
                <c:formatCode>General</c:formatCode>
                <c:ptCount val="3"/>
                <c:pt idx="0">
                  <c:v>388</c:v>
                </c:pt>
                <c:pt idx="1">
                  <c:v>54</c:v>
                </c:pt>
                <c:pt idx="2">
                  <c:v>39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car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table'!$A$56:$A$61</c:f>
              <c:strCache>
                <c:ptCount val="5"/>
                <c:pt idx="0">
                  <c:v>0</c:v>
                </c:pt>
                <c:pt idx="1">
                  <c:v>1</c:v>
                </c:pt>
                <c:pt idx="2">
                  <c:v>2</c:v>
                </c:pt>
                <c:pt idx="3">
                  <c:v>3</c:v>
                </c:pt>
                <c:pt idx="4">
                  <c:v>4</c:v>
                </c:pt>
              </c:strCache>
            </c:strRef>
          </c:cat>
          <c:val>
            <c:numRef>
              <c:f>'Pivot table'!$B$56:$B$61</c:f>
              <c:numCache>
                <c:formatCode>General</c:formatCode>
                <c:ptCount val="5"/>
                <c:pt idx="0">
                  <c:v>96</c:v>
                </c:pt>
                <c:pt idx="1">
                  <c:v>115</c:v>
                </c:pt>
                <c:pt idx="2">
                  <c:v>218</c:v>
                </c:pt>
                <c:pt idx="3">
                  <c:v>52</c:v>
                </c:pt>
                <c:pt idx="4">
                  <c:v>38</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table'!$A$56:$A$61</c:f>
              <c:strCache>
                <c:ptCount val="5"/>
                <c:pt idx="0">
                  <c:v>0</c:v>
                </c:pt>
                <c:pt idx="1">
                  <c:v>1</c:v>
                </c:pt>
                <c:pt idx="2">
                  <c:v>2</c:v>
                </c:pt>
                <c:pt idx="3">
                  <c:v>3</c:v>
                </c:pt>
                <c:pt idx="4">
                  <c:v>4</c:v>
                </c:pt>
              </c:strCache>
            </c:strRef>
          </c:cat>
          <c:val>
            <c:numRef>
              <c:f>'Pivot table'!$C$56:$C$61</c:f>
              <c:numCache>
                <c:formatCode>General</c:formatCode>
                <c:ptCount val="5"/>
                <c:pt idx="0">
                  <c:v>151</c:v>
                </c:pt>
                <c:pt idx="1">
                  <c:v>152</c:v>
                </c:pt>
                <c:pt idx="2">
                  <c:v>124</c:v>
                </c:pt>
                <c:pt idx="3">
                  <c:v>33</c:v>
                </c:pt>
                <c:pt idx="4">
                  <c:v>21</c:v>
                </c:pt>
              </c:numCache>
            </c:numRef>
          </c:val>
          <c:smooth val="0"/>
        </c:ser>
        <c:dLbls>
          <c:showLegendKey val="0"/>
          <c:showVal val="0"/>
          <c:showCatName val="0"/>
          <c:showSerName val="0"/>
          <c:showPercent val="0"/>
          <c:showBubbleSize val="0"/>
        </c:dLbls>
        <c:marker val="1"/>
        <c:smooth val="0"/>
        <c:axId val="314580648"/>
        <c:axId val="314581032"/>
      </c:lineChart>
      <c:catAx>
        <c:axId val="31458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81032"/>
        <c:crosses val="autoZero"/>
        <c:auto val="1"/>
        <c:lblAlgn val="ctr"/>
        <c:lblOffset val="100"/>
        <c:noMultiLvlLbl val="0"/>
      </c:catAx>
      <c:valAx>
        <c:axId val="31458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8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14532720"/>
        <c:axId val="314533104"/>
      </c:barChart>
      <c:catAx>
        <c:axId val="31453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33104"/>
        <c:crosses val="autoZero"/>
        <c:auto val="1"/>
        <c:lblAlgn val="ctr"/>
        <c:lblOffset val="100"/>
        <c:noMultiLvlLbl val="0"/>
      </c:catAx>
      <c:valAx>
        <c:axId val="31453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3272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bike by distance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14042976"/>
        <c:axId val="191966168"/>
      </c:lineChart>
      <c:catAx>
        <c:axId val="3140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6168"/>
        <c:crosses val="autoZero"/>
        <c:auto val="1"/>
        <c:lblAlgn val="ctr"/>
        <c:lblOffset val="100"/>
        <c:noMultiLvlLbl val="0"/>
      </c:catAx>
      <c:valAx>
        <c:axId val="19196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42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age range</a:t>
            </a:r>
            <a:endParaRPr lang="en-US"/>
          </a:p>
        </c:rich>
      </c:tx>
      <c:layout>
        <c:manualLayout>
          <c:xMode val="edge"/>
          <c:yMode val="edge"/>
          <c:x val="0.35866469816272967"/>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table'!$B$35:$B$36</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table'!$A$37:$A$40</c:f>
              <c:strCache>
                <c:ptCount val="3"/>
                <c:pt idx="0">
                  <c:v>Middle age</c:v>
                </c:pt>
                <c:pt idx="1">
                  <c:v>Old</c:v>
                </c:pt>
                <c:pt idx="2">
                  <c:v>Young</c:v>
                </c:pt>
              </c:strCache>
            </c:strRef>
          </c:cat>
          <c:val>
            <c:numRef>
              <c:f>'Pivot table'!$B$37:$B$40</c:f>
              <c:numCache>
                <c:formatCode>General</c:formatCode>
                <c:ptCount val="3"/>
                <c:pt idx="0">
                  <c:v>331</c:v>
                </c:pt>
                <c:pt idx="1">
                  <c:v>117</c:v>
                </c:pt>
                <c:pt idx="2">
                  <c:v>71</c:v>
                </c:pt>
              </c:numCache>
            </c:numRef>
          </c:val>
        </c:ser>
        <c:ser>
          <c:idx val="1"/>
          <c:order val="1"/>
          <c:tx>
            <c:strRef>
              <c:f>'Pivot table'!$C$35:$C$36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table'!$A$37:$A$40</c:f>
              <c:strCache>
                <c:ptCount val="3"/>
                <c:pt idx="0">
                  <c:v>Middle age</c:v>
                </c:pt>
                <c:pt idx="1">
                  <c:v>Old</c:v>
                </c:pt>
                <c:pt idx="2">
                  <c:v>Young</c:v>
                </c:pt>
              </c:strCache>
            </c:strRef>
          </c:cat>
          <c:val>
            <c:numRef>
              <c:f>'Pivot table'!$C$37:$C$40</c:f>
              <c:numCache>
                <c:formatCode>General</c:formatCode>
                <c:ptCount val="3"/>
                <c:pt idx="0">
                  <c:v>388</c:v>
                </c:pt>
                <c:pt idx="1">
                  <c:v>54</c:v>
                </c:pt>
                <c:pt idx="2">
                  <c:v>39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car owner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table'!$A$56:$A$61</c:f>
              <c:strCache>
                <c:ptCount val="5"/>
                <c:pt idx="0">
                  <c:v>0</c:v>
                </c:pt>
                <c:pt idx="1">
                  <c:v>1</c:v>
                </c:pt>
                <c:pt idx="2">
                  <c:v>2</c:v>
                </c:pt>
                <c:pt idx="3">
                  <c:v>3</c:v>
                </c:pt>
                <c:pt idx="4">
                  <c:v>4</c:v>
                </c:pt>
              </c:strCache>
            </c:strRef>
          </c:cat>
          <c:val>
            <c:numRef>
              <c:f>'Pivot table'!$B$56:$B$61</c:f>
              <c:numCache>
                <c:formatCode>General</c:formatCode>
                <c:ptCount val="5"/>
                <c:pt idx="0">
                  <c:v>96</c:v>
                </c:pt>
                <c:pt idx="1">
                  <c:v>115</c:v>
                </c:pt>
                <c:pt idx="2">
                  <c:v>218</c:v>
                </c:pt>
                <c:pt idx="3">
                  <c:v>52</c:v>
                </c:pt>
                <c:pt idx="4">
                  <c:v>38</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table'!$A$56:$A$61</c:f>
              <c:strCache>
                <c:ptCount val="5"/>
                <c:pt idx="0">
                  <c:v>0</c:v>
                </c:pt>
                <c:pt idx="1">
                  <c:v>1</c:v>
                </c:pt>
                <c:pt idx="2">
                  <c:v>2</c:v>
                </c:pt>
                <c:pt idx="3">
                  <c:v>3</c:v>
                </c:pt>
                <c:pt idx="4">
                  <c:v>4</c:v>
                </c:pt>
              </c:strCache>
            </c:strRef>
          </c:cat>
          <c:val>
            <c:numRef>
              <c:f>'Pivot table'!$C$56:$C$61</c:f>
              <c:numCache>
                <c:formatCode>General</c:formatCode>
                <c:ptCount val="5"/>
                <c:pt idx="0">
                  <c:v>151</c:v>
                </c:pt>
                <c:pt idx="1">
                  <c:v>152</c:v>
                </c:pt>
                <c:pt idx="2">
                  <c:v>124</c:v>
                </c:pt>
                <c:pt idx="3">
                  <c:v>33</c:v>
                </c:pt>
                <c:pt idx="4">
                  <c:v>21</c:v>
                </c:pt>
              </c:numCache>
            </c:numRef>
          </c:val>
          <c:smooth val="0"/>
        </c:ser>
        <c:dLbls>
          <c:showLegendKey val="0"/>
          <c:showVal val="0"/>
          <c:showCatName val="0"/>
          <c:showSerName val="0"/>
          <c:showPercent val="0"/>
          <c:showBubbleSize val="0"/>
        </c:dLbls>
        <c:marker val="1"/>
        <c:smooth val="0"/>
        <c:axId val="191964992"/>
        <c:axId val="191963816"/>
      </c:lineChart>
      <c:catAx>
        <c:axId val="1919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3816"/>
        <c:crosses val="autoZero"/>
        <c:auto val="1"/>
        <c:lblAlgn val="ctr"/>
        <c:lblOffset val="100"/>
        <c:noMultiLvlLbl val="0"/>
      </c:catAx>
      <c:valAx>
        <c:axId val="19196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487680</xdr:colOff>
      <xdr:row>0</xdr:row>
      <xdr:rowOff>0</xdr:rowOff>
    </xdr:from>
    <xdr:to>
      <xdr:col>14</xdr:col>
      <xdr:colOff>182880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15</xdr:row>
      <xdr:rowOff>137160</xdr:rowOff>
    </xdr:from>
    <xdr:to>
      <xdr:col>14</xdr:col>
      <xdr:colOff>175260</xdr:colOff>
      <xdr:row>30</xdr:row>
      <xdr:rowOff>137160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30</xdr:row>
      <xdr:rowOff>167640</xdr:rowOff>
    </xdr:from>
    <xdr:to>
      <xdr:col>13</xdr:col>
      <xdr:colOff>594360</xdr:colOff>
      <xdr:row>45</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259080</xdr:colOff>
      <xdr:row>52</xdr:row>
      <xdr:rowOff>22860</xdr:rowOff>
    </xdr:from>
    <xdr:to>
      <xdr:col>14</xdr:col>
      <xdr:colOff>563880</xdr:colOff>
      <xdr:row>68</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7620</xdr:rowOff>
    </xdr:from>
    <xdr:to>
      <xdr:col>24</xdr:col>
      <xdr:colOff>15240</xdr:colOff>
      <xdr:row>4</xdr:row>
      <xdr:rowOff>22860</xdr:rowOff>
    </xdr:to>
    <xdr:sp macro="" textlink="">
      <xdr:nvSpPr>
        <xdr:cNvPr id="2" name="Rectangle 1"/>
        <xdr:cNvSpPr/>
      </xdr:nvSpPr>
      <xdr:spPr>
        <a:xfrm>
          <a:off x="114300" y="68580"/>
          <a:ext cx="14043660" cy="563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Bike</a:t>
          </a:r>
          <a:r>
            <a:rPr lang="en-US" sz="2800" baseline="0"/>
            <a:t> Sales Dashboard</a:t>
          </a:r>
          <a:endParaRPr lang="en-US" sz="2800"/>
        </a:p>
      </xdr:txBody>
    </xdr:sp>
    <xdr:clientData/>
  </xdr:twoCellAnchor>
  <xdr:oneCellAnchor>
    <xdr:from>
      <xdr:col>3</xdr:col>
      <xdr:colOff>83820</xdr:colOff>
      <xdr:row>2</xdr:row>
      <xdr:rowOff>22860</xdr:rowOff>
    </xdr:from>
    <xdr:ext cx="184731" cy="264560"/>
    <xdr:sp macro="" textlink="">
      <xdr:nvSpPr>
        <xdr:cNvPr id="3" name="TextBox 2"/>
        <xdr:cNvSpPr txBox="1"/>
      </xdr:nvSpPr>
      <xdr:spPr>
        <a:xfrm>
          <a:off x="1424940" y="266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US" sz="1100"/>
        </a:p>
      </xdr:txBody>
    </xdr:sp>
    <xdr:clientData/>
  </xdr:oneCellAnchor>
  <xdr:twoCellAnchor>
    <xdr:from>
      <xdr:col>1</xdr:col>
      <xdr:colOff>15240</xdr:colOff>
      <xdr:row>8</xdr:row>
      <xdr:rowOff>15240</xdr:rowOff>
    </xdr:from>
    <xdr:to>
      <xdr:col>12</xdr:col>
      <xdr:colOff>335280</xdr:colOff>
      <xdr:row>22</xdr:row>
      <xdr:rowOff>167640</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441960</xdr:colOff>
      <xdr:row>7</xdr:row>
      <xdr:rowOff>144780</xdr:rowOff>
    </xdr:from>
    <xdr:to>
      <xdr:col>23</xdr:col>
      <xdr:colOff>594360</xdr:colOff>
      <xdr:row>22</xdr:row>
      <xdr:rowOff>152400</xdr:rowOff>
    </xdr:to>
    <xdr:graphicFrame macro="">
      <xdr:nvGraphicFramePr>
        <xdr:cNvPr id="86"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449580</xdr:colOff>
      <xdr:row>23</xdr:row>
      <xdr:rowOff>0</xdr:rowOff>
    </xdr:from>
    <xdr:to>
      <xdr:col>23</xdr:col>
      <xdr:colOff>594360</xdr:colOff>
      <xdr:row>38</xdr:row>
      <xdr:rowOff>0</xdr:rowOff>
    </xdr:to>
    <xdr:graphicFrame macro="">
      <xdr:nvGraphicFramePr>
        <xdr:cNvPr id="87"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23</xdr:row>
      <xdr:rowOff>0</xdr:rowOff>
    </xdr:from>
    <xdr:to>
      <xdr:col>12</xdr:col>
      <xdr:colOff>358140</xdr:colOff>
      <xdr:row>38</xdr:row>
      <xdr:rowOff>22860</xdr:rowOff>
    </xdr:to>
    <xdr:graphicFrame macro="">
      <xdr:nvGraphicFramePr>
        <xdr:cNvPr id="89"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4</xdr:row>
      <xdr:rowOff>91441</xdr:rowOff>
    </xdr:from>
    <xdr:to>
      <xdr:col>5</xdr:col>
      <xdr:colOff>365760</xdr:colOff>
      <xdr:row>8</xdr:row>
      <xdr:rowOff>0</xdr:rowOff>
    </xdr:to>
    <mc:AlternateContent xmlns:mc="http://schemas.openxmlformats.org/markup-compatibility/2006" xmlns:a14="http://schemas.microsoft.com/office/drawing/2010/main">
      <mc:Choice Requires="a14">
        <xdr:graphicFrame macro="">
          <xdr:nvGraphicFramePr>
            <xdr:cNvPr id="9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920" y="701041"/>
              <a:ext cx="280416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464820</xdr:colOff>
      <xdr:row>4</xdr:row>
      <xdr:rowOff>60961</xdr:rowOff>
    </xdr:from>
    <xdr:to>
      <xdr:col>23</xdr:col>
      <xdr:colOff>594360</xdr:colOff>
      <xdr:row>7</xdr:row>
      <xdr:rowOff>175260</xdr:rowOff>
    </xdr:to>
    <mc:AlternateContent xmlns:mc="http://schemas.openxmlformats.org/markup-compatibility/2006" xmlns:a14="http://schemas.microsoft.com/office/drawing/2010/main">
      <mc:Choice Requires="a14">
        <xdr:graphicFrame macro="">
          <xdr:nvGraphicFramePr>
            <xdr:cNvPr id="9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82740" y="670561"/>
              <a:ext cx="744474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464820</xdr:colOff>
      <xdr:row>4</xdr:row>
      <xdr:rowOff>68581</xdr:rowOff>
    </xdr:from>
    <xdr:to>
      <xdr:col>11</xdr:col>
      <xdr:colOff>358140</xdr:colOff>
      <xdr:row>8</xdr:row>
      <xdr:rowOff>0</xdr:rowOff>
    </xdr:to>
    <mc:AlternateContent xmlns:mc="http://schemas.openxmlformats.org/markup-compatibility/2006" xmlns:a14="http://schemas.microsoft.com/office/drawing/2010/main">
      <mc:Choice Requires="a14">
        <xdr:graphicFrame macro="">
          <xdr:nvGraphicFramePr>
            <xdr:cNvPr id="9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5140" y="678181"/>
              <a:ext cx="355092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96.73595300925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54: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5" format="2" series="1">
      <pivotArea type="data" outline="0" fieldPosition="0">
        <references count="2">
          <reference field="4294967294" count="1" selected="0">
            <x v="0"/>
          </reference>
          <reference field="13" count="1" selected="0">
            <x v="0"/>
          </reference>
        </references>
      </pivotArea>
    </chartFormat>
    <chartFormat chart="25" format="3"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23" format="16" series="1">
      <pivotArea type="data" outline="0" fieldPosition="0">
        <references count="2">
          <reference field="4294967294" count="1" selected="0">
            <x v="0"/>
          </reference>
          <reference field="13" count="1" selected="0">
            <x v="0"/>
          </reference>
        </references>
      </pivotArea>
    </chartFormat>
    <chartFormat chart="23" format="17">
      <pivotArea type="data" outline="0" fieldPosition="0">
        <references count="3">
          <reference field="4294967294" count="1" selected="0">
            <x v="0"/>
          </reference>
          <reference field="12" count="1" selected="0">
            <x v="0"/>
          </reference>
          <reference field="13" count="1" selected="0">
            <x v="0"/>
          </reference>
        </references>
      </pivotArea>
    </chartFormat>
    <chartFormat chart="23" format="18">
      <pivotArea type="data" outline="0" fieldPosition="0">
        <references count="3">
          <reference field="4294967294" count="1" selected="0">
            <x v="0"/>
          </reference>
          <reference field="12" count="1" selected="0">
            <x v="1"/>
          </reference>
          <reference field="13" count="1" selected="0">
            <x v="0"/>
          </reference>
        </references>
      </pivotArea>
    </chartFormat>
    <chartFormat chart="23" format="19">
      <pivotArea type="data" outline="0" fieldPosition="0">
        <references count="3">
          <reference field="4294967294" count="1" selected="0">
            <x v="0"/>
          </reference>
          <reference field="12" count="1" selected="0">
            <x v="2"/>
          </reference>
          <reference field="13" count="1" selected="0">
            <x v="0"/>
          </reference>
        </references>
      </pivotArea>
    </chartFormat>
    <chartFormat chart="23" format="20" series="1">
      <pivotArea type="data" outline="0" fieldPosition="0">
        <references count="2">
          <reference field="4294967294" count="1" selected="0">
            <x v="0"/>
          </reference>
          <reference field="13" count="1" selected="0">
            <x v="1"/>
          </reference>
        </references>
      </pivotArea>
    </chartFormat>
    <chartFormat chart="23" format="21">
      <pivotArea type="data" outline="0" fieldPosition="0">
        <references count="3">
          <reference field="4294967294" count="1" selected="0">
            <x v="0"/>
          </reference>
          <reference field="12" count="1" selected="0">
            <x v="0"/>
          </reference>
          <reference field="13" count="1" selected="0">
            <x v="1"/>
          </reference>
        </references>
      </pivotArea>
    </chartFormat>
    <chartFormat chart="23" format="22">
      <pivotArea type="data" outline="0" fieldPosition="0">
        <references count="3">
          <reference field="4294967294" count="1" selected="0">
            <x v="0"/>
          </reference>
          <reference field="12" count="1" selected="0">
            <x v="1"/>
          </reference>
          <reference field="13" count="1" selected="0">
            <x v="1"/>
          </reference>
        </references>
      </pivotArea>
    </chartFormat>
    <chartFormat chart="23"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2" style="SlicerStyleDark1" rowHeight="234950"/>
  <slicer name="Education" cache="Slicer_Education" caption="Education" columnCount="5" style="SlicerStyleDark1" rowHeight="234950"/>
  <slicer name="Region" cache="Slicer_Region" caption="Region" columnCount="3"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Q1024" sqref="Q1024"/>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34</v>
      </c>
      <c r="C2" t="s">
        <v>33</v>
      </c>
      <c r="D2" s="1">
        <v>40000</v>
      </c>
      <c r="E2">
        <v>1</v>
      </c>
      <c r="F2" t="s">
        <v>13</v>
      </c>
      <c r="G2" t="s">
        <v>14</v>
      </c>
      <c r="H2" t="s">
        <v>15</v>
      </c>
      <c r="I2">
        <v>0</v>
      </c>
      <c r="J2" t="s">
        <v>16</v>
      </c>
      <c r="K2" t="s">
        <v>17</v>
      </c>
      <c r="L2">
        <v>42</v>
      </c>
      <c r="M2" t="str">
        <f>IF(L2&gt;55,"Old",IF(L2&gt;=31,"Middle age",IF(L2&lt;31,"Young","Invalid")))</f>
        <v>Middle age</v>
      </c>
      <c r="N2" t="s">
        <v>18</v>
      </c>
    </row>
    <row r="3" spans="1:14" x14ac:dyDescent="0.3">
      <c r="A3">
        <v>24107</v>
      </c>
      <c r="B3" t="s">
        <v>34</v>
      </c>
      <c r="C3" t="s">
        <v>34</v>
      </c>
      <c r="D3" s="1">
        <v>30000</v>
      </c>
      <c r="E3">
        <v>3</v>
      </c>
      <c r="F3" t="s">
        <v>19</v>
      </c>
      <c r="G3" t="s">
        <v>20</v>
      </c>
      <c r="H3" t="s">
        <v>15</v>
      </c>
      <c r="I3">
        <v>1</v>
      </c>
      <c r="J3" t="s">
        <v>16</v>
      </c>
      <c r="K3" t="s">
        <v>17</v>
      </c>
      <c r="L3">
        <v>43</v>
      </c>
      <c r="M3" t="str">
        <f t="shared" ref="M3:M66" si="0">IF(L3&gt;55,"Old",IF(L3&gt;=31,"Middle age",IF(L3&lt;31,"Young","Invalid")))</f>
        <v>Middle age</v>
      </c>
      <c r="N3" t="s">
        <v>18</v>
      </c>
    </row>
    <row r="4" spans="1:14" x14ac:dyDescent="0.3">
      <c r="A4">
        <v>14177</v>
      </c>
      <c r="B4" t="s">
        <v>34</v>
      </c>
      <c r="C4" t="s">
        <v>34</v>
      </c>
      <c r="D4" s="1">
        <v>80000</v>
      </c>
      <c r="E4">
        <v>5</v>
      </c>
      <c r="F4" t="s">
        <v>19</v>
      </c>
      <c r="G4" t="s">
        <v>21</v>
      </c>
      <c r="H4" t="s">
        <v>18</v>
      </c>
      <c r="I4">
        <v>2</v>
      </c>
      <c r="J4" t="s">
        <v>22</v>
      </c>
      <c r="K4" t="s">
        <v>17</v>
      </c>
      <c r="L4">
        <v>60</v>
      </c>
      <c r="M4" t="str">
        <f t="shared" si="0"/>
        <v>Old</v>
      </c>
      <c r="N4" t="s">
        <v>18</v>
      </c>
    </row>
    <row r="5" spans="1:14" x14ac:dyDescent="0.3">
      <c r="A5">
        <v>24381</v>
      </c>
      <c r="B5" t="s">
        <v>35</v>
      </c>
      <c r="C5" t="s">
        <v>34</v>
      </c>
      <c r="D5" s="1">
        <v>70000</v>
      </c>
      <c r="E5">
        <v>0</v>
      </c>
      <c r="F5" t="s">
        <v>13</v>
      </c>
      <c r="G5" t="s">
        <v>21</v>
      </c>
      <c r="H5" t="s">
        <v>15</v>
      </c>
      <c r="I5">
        <v>1</v>
      </c>
      <c r="J5" t="s">
        <v>23</v>
      </c>
      <c r="K5" t="s">
        <v>24</v>
      </c>
      <c r="L5">
        <v>41</v>
      </c>
      <c r="M5" t="str">
        <f t="shared" si="0"/>
        <v>Middle age</v>
      </c>
      <c r="N5" t="s">
        <v>15</v>
      </c>
    </row>
    <row r="6" spans="1:14" x14ac:dyDescent="0.3">
      <c r="A6">
        <v>25597</v>
      </c>
      <c r="B6" t="s">
        <v>35</v>
      </c>
      <c r="C6" t="s">
        <v>34</v>
      </c>
      <c r="D6" s="1">
        <v>30000</v>
      </c>
      <c r="E6">
        <v>0</v>
      </c>
      <c r="F6" t="s">
        <v>13</v>
      </c>
      <c r="G6" t="s">
        <v>20</v>
      </c>
      <c r="H6" t="s">
        <v>18</v>
      </c>
      <c r="I6">
        <v>0</v>
      </c>
      <c r="J6" t="s">
        <v>16</v>
      </c>
      <c r="K6" t="s">
        <v>17</v>
      </c>
      <c r="L6">
        <v>36</v>
      </c>
      <c r="M6" t="str">
        <f t="shared" si="0"/>
        <v>Middle age</v>
      </c>
      <c r="N6" t="s">
        <v>15</v>
      </c>
    </row>
    <row r="7" spans="1:14" x14ac:dyDescent="0.3">
      <c r="A7">
        <v>13507</v>
      </c>
      <c r="B7" t="s">
        <v>34</v>
      </c>
      <c r="C7" t="s">
        <v>33</v>
      </c>
      <c r="D7" s="1">
        <v>10000</v>
      </c>
      <c r="E7">
        <v>2</v>
      </c>
      <c r="F7" t="s">
        <v>19</v>
      </c>
      <c r="G7" t="s">
        <v>25</v>
      </c>
      <c r="H7" t="s">
        <v>15</v>
      </c>
      <c r="I7">
        <v>0</v>
      </c>
      <c r="J7" t="s">
        <v>26</v>
      </c>
      <c r="K7" t="s">
        <v>17</v>
      </c>
      <c r="L7">
        <v>50</v>
      </c>
      <c r="M7" t="str">
        <f t="shared" si="0"/>
        <v>Middle age</v>
      </c>
      <c r="N7" t="s">
        <v>18</v>
      </c>
    </row>
    <row r="8" spans="1:14" x14ac:dyDescent="0.3">
      <c r="A8">
        <v>27974</v>
      </c>
      <c r="B8" t="s">
        <v>35</v>
      </c>
      <c r="C8" t="s">
        <v>34</v>
      </c>
      <c r="D8" s="1">
        <v>160000</v>
      </c>
      <c r="E8">
        <v>2</v>
      </c>
      <c r="F8" t="s">
        <v>27</v>
      </c>
      <c r="G8" t="s">
        <v>28</v>
      </c>
      <c r="H8" t="s">
        <v>15</v>
      </c>
      <c r="I8">
        <v>4</v>
      </c>
      <c r="J8" t="s">
        <v>16</v>
      </c>
      <c r="K8" t="s">
        <v>24</v>
      </c>
      <c r="L8">
        <v>33</v>
      </c>
      <c r="M8" t="str">
        <f t="shared" si="0"/>
        <v>Middle age</v>
      </c>
      <c r="N8" t="s">
        <v>15</v>
      </c>
    </row>
    <row r="9" spans="1:14" x14ac:dyDescent="0.3">
      <c r="A9">
        <v>19364</v>
      </c>
      <c r="B9" t="s">
        <v>34</v>
      </c>
      <c r="C9" t="s">
        <v>34</v>
      </c>
      <c r="D9" s="1">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1">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3">
      <c r="A14">
        <v>11434</v>
      </c>
      <c r="B14" t="s">
        <v>34</v>
      </c>
      <c r="C14" t="s">
        <v>34</v>
      </c>
      <c r="D14" s="1">
        <v>170000</v>
      </c>
      <c r="E14">
        <v>5</v>
      </c>
      <c r="F14" t="s">
        <v>19</v>
      </c>
      <c r="G14" t="s">
        <v>21</v>
      </c>
      <c r="H14" t="s">
        <v>15</v>
      </c>
      <c r="I14">
        <v>0</v>
      </c>
      <c r="J14" t="s">
        <v>16</v>
      </c>
      <c r="K14" t="s">
        <v>17</v>
      </c>
      <c r="L14">
        <v>55</v>
      </c>
      <c r="M14" t="str">
        <f t="shared" si="0"/>
        <v>Middle age</v>
      </c>
      <c r="N14" t="s">
        <v>18</v>
      </c>
    </row>
    <row r="15" spans="1:14" x14ac:dyDescent="0.3">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1">
        <v>20000</v>
      </c>
      <c r="E21">
        <v>2</v>
      </c>
      <c r="F21" t="s">
        <v>29</v>
      </c>
      <c r="G21" t="s">
        <v>20</v>
      </c>
      <c r="H21" t="s">
        <v>15</v>
      </c>
      <c r="I21">
        <v>2</v>
      </c>
      <c r="J21" t="s">
        <v>23</v>
      </c>
      <c r="K21" t="s">
        <v>24</v>
      </c>
      <c r="L21">
        <v>55</v>
      </c>
      <c r="M21" t="str">
        <f t="shared" si="0"/>
        <v>Middle age</v>
      </c>
      <c r="N21" t="s">
        <v>15</v>
      </c>
    </row>
    <row r="22" spans="1:14" x14ac:dyDescent="0.3">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3">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35</v>
      </c>
      <c r="C28" t="s">
        <v>34</v>
      </c>
      <c r="D28" s="1">
        <v>30000</v>
      </c>
      <c r="E28">
        <v>0</v>
      </c>
      <c r="F28" t="s">
        <v>19</v>
      </c>
      <c r="G28" t="s">
        <v>20</v>
      </c>
      <c r="H28" t="s">
        <v>18</v>
      </c>
      <c r="I28">
        <v>1</v>
      </c>
      <c r="J28" t="s">
        <v>16</v>
      </c>
      <c r="K28" t="s">
        <v>17</v>
      </c>
      <c r="L28">
        <v>29</v>
      </c>
      <c r="M28" t="str">
        <f t="shared" si="0"/>
        <v>Young</v>
      </c>
      <c r="N28" t="s">
        <v>15</v>
      </c>
    </row>
    <row r="29" spans="1:14" x14ac:dyDescent="0.3">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3">
      <c r="A30">
        <v>18299</v>
      </c>
      <c r="B30" t="s">
        <v>34</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34</v>
      </c>
      <c r="C33" t="s">
        <v>34</v>
      </c>
      <c r="D33" s="1">
        <v>10000</v>
      </c>
      <c r="E33">
        <v>0</v>
      </c>
      <c r="F33" t="s">
        <v>19</v>
      </c>
      <c r="G33" t="s">
        <v>25</v>
      </c>
      <c r="H33" t="s">
        <v>18</v>
      </c>
      <c r="I33">
        <v>1</v>
      </c>
      <c r="J33" t="s">
        <v>16</v>
      </c>
      <c r="K33" t="s">
        <v>24</v>
      </c>
      <c r="L33">
        <v>26</v>
      </c>
      <c r="M33" t="str">
        <f t="shared" si="0"/>
        <v>Young</v>
      </c>
      <c r="N33" t="s">
        <v>15</v>
      </c>
    </row>
    <row r="34" spans="1:14" x14ac:dyDescent="0.3">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3">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1">
        <v>30000</v>
      </c>
      <c r="E39">
        <v>0</v>
      </c>
      <c r="F39" t="s">
        <v>19</v>
      </c>
      <c r="G39" t="s">
        <v>20</v>
      </c>
      <c r="H39" t="s">
        <v>18</v>
      </c>
      <c r="I39">
        <v>1</v>
      </c>
      <c r="J39" t="s">
        <v>22</v>
      </c>
      <c r="K39" t="s">
        <v>17</v>
      </c>
      <c r="L39">
        <v>30</v>
      </c>
      <c r="M39" t="str">
        <f t="shared" si="0"/>
        <v>Young</v>
      </c>
      <c r="N39" t="s">
        <v>18</v>
      </c>
    </row>
    <row r="40" spans="1:14" x14ac:dyDescent="0.3">
      <c r="A40">
        <v>26863</v>
      </c>
      <c r="B40" t="s">
        <v>35</v>
      </c>
      <c r="C40" t="s">
        <v>34</v>
      </c>
      <c r="D40" s="1">
        <v>20000</v>
      </c>
      <c r="E40">
        <v>0</v>
      </c>
      <c r="F40" t="s">
        <v>27</v>
      </c>
      <c r="G40" t="s">
        <v>25</v>
      </c>
      <c r="H40" t="s">
        <v>18</v>
      </c>
      <c r="I40">
        <v>1</v>
      </c>
      <c r="J40" t="s">
        <v>22</v>
      </c>
      <c r="K40" t="s">
        <v>17</v>
      </c>
      <c r="L40">
        <v>28</v>
      </c>
      <c r="M40" t="str">
        <f t="shared" si="0"/>
        <v>Young</v>
      </c>
      <c r="N40" t="s">
        <v>18</v>
      </c>
    </row>
    <row r="41" spans="1:14" x14ac:dyDescent="0.3">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34</v>
      </c>
      <c r="C44" t="s">
        <v>33</v>
      </c>
      <c r="D44" s="1">
        <v>10000</v>
      </c>
      <c r="E44">
        <v>1</v>
      </c>
      <c r="F44" t="s">
        <v>31</v>
      </c>
      <c r="G44" t="s">
        <v>25</v>
      </c>
      <c r="H44" t="s">
        <v>15</v>
      </c>
      <c r="I44">
        <v>0</v>
      </c>
      <c r="J44" t="s">
        <v>16</v>
      </c>
      <c r="K44" t="s">
        <v>17</v>
      </c>
      <c r="L44">
        <v>40</v>
      </c>
      <c r="M44" t="str">
        <f t="shared" si="0"/>
        <v>Middle age</v>
      </c>
      <c r="N44" t="s">
        <v>18</v>
      </c>
    </row>
    <row r="45" spans="1:14" x14ac:dyDescent="0.3">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1">
        <v>40000</v>
      </c>
      <c r="E49">
        <v>2</v>
      </c>
      <c r="F49" t="s">
        <v>19</v>
      </c>
      <c r="G49" t="s">
        <v>14</v>
      </c>
      <c r="H49" t="s">
        <v>15</v>
      </c>
      <c r="I49">
        <v>2</v>
      </c>
      <c r="J49" t="s">
        <v>23</v>
      </c>
      <c r="K49" t="s">
        <v>24</v>
      </c>
      <c r="L49">
        <v>52</v>
      </c>
      <c r="M49" t="str">
        <f t="shared" si="0"/>
        <v>Middle age</v>
      </c>
      <c r="N49" t="s">
        <v>15</v>
      </c>
    </row>
    <row r="50" spans="1:14" x14ac:dyDescent="0.3">
      <c r="A50">
        <v>19487</v>
      </c>
      <c r="B50" t="s">
        <v>34</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1">
        <v>30000</v>
      </c>
      <c r="E52">
        <v>0</v>
      </c>
      <c r="F52" t="s">
        <v>19</v>
      </c>
      <c r="G52" t="s">
        <v>20</v>
      </c>
      <c r="H52" t="s">
        <v>18</v>
      </c>
      <c r="I52">
        <v>1</v>
      </c>
      <c r="J52" t="s">
        <v>16</v>
      </c>
      <c r="K52" t="s">
        <v>17</v>
      </c>
      <c r="L52">
        <v>28</v>
      </c>
      <c r="M52" t="str">
        <f t="shared" si="0"/>
        <v>Young</v>
      </c>
      <c r="N52" t="s">
        <v>18</v>
      </c>
    </row>
    <row r="53" spans="1:14" x14ac:dyDescent="0.3">
      <c r="A53">
        <v>20619</v>
      </c>
      <c r="B53" t="s">
        <v>35</v>
      </c>
      <c r="C53" t="s">
        <v>34</v>
      </c>
      <c r="D53" s="1">
        <v>80000</v>
      </c>
      <c r="E53">
        <v>0</v>
      </c>
      <c r="F53" t="s">
        <v>13</v>
      </c>
      <c r="G53" t="s">
        <v>21</v>
      </c>
      <c r="H53" t="s">
        <v>18</v>
      </c>
      <c r="I53">
        <v>4</v>
      </c>
      <c r="J53" t="s">
        <v>30</v>
      </c>
      <c r="K53" t="s">
        <v>24</v>
      </c>
      <c r="L53">
        <v>35</v>
      </c>
      <c r="M53" t="str">
        <f t="shared" si="0"/>
        <v>Middle age</v>
      </c>
      <c r="N53" t="s">
        <v>18</v>
      </c>
    </row>
    <row r="54" spans="1:14" x14ac:dyDescent="0.3">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3">
      <c r="A57">
        <v>28906</v>
      </c>
      <c r="B57" t="s">
        <v>34</v>
      </c>
      <c r="C57" t="s">
        <v>34</v>
      </c>
      <c r="D57" s="1">
        <v>80000</v>
      </c>
      <c r="E57">
        <v>4</v>
      </c>
      <c r="F57" t="s">
        <v>27</v>
      </c>
      <c r="G57" t="s">
        <v>21</v>
      </c>
      <c r="H57" t="s">
        <v>15</v>
      </c>
      <c r="I57">
        <v>2</v>
      </c>
      <c r="J57" t="s">
        <v>30</v>
      </c>
      <c r="K57" t="s">
        <v>17</v>
      </c>
      <c r="L57">
        <v>54</v>
      </c>
      <c r="M57" t="str">
        <f t="shared" si="0"/>
        <v>Middle age</v>
      </c>
      <c r="N57" t="s">
        <v>18</v>
      </c>
    </row>
    <row r="58" spans="1:14" x14ac:dyDescent="0.3">
      <c r="A58">
        <v>12808</v>
      </c>
      <c r="B58" t="s">
        <v>34</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3">
      <c r="A61">
        <v>15580</v>
      </c>
      <c r="B61" t="s">
        <v>34</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3">
      <c r="A64">
        <v>16713</v>
      </c>
      <c r="B64" t="s">
        <v>34</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1">
        <v>60000</v>
      </c>
      <c r="E65">
        <v>4</v>
      </c>
      <c r="F65" t="s">
        <v>13</v>
      </c>
      <c r="G65" t="s">
        <v>21</v>
      </c>
      <c r="H65" t="s">
        <v>15</v>
      </c>
      <c r="I65">
        <v>3</v>
      </c>
      <c r="J65" t="s">
        <v>30</v>
      </c>
      <c r="K65" t="s">
        <v>24</v>
      </c>
      <c r="L65">
        <v>41</v>
      </c>
      <c r="M65" t="str">
        <f t="shared" si="0"/>
        <v>Middle age</v>
      </c>
      <c r="N65" t="s">
        <v>18</v>
      </c>
    </row>
    <row r="66" spans="1:14" x14ac:dyDescent="0.3">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1">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1">
        <v>10000</v>
      </c>
      <c r="E71">
        <v>0</v>
      </c>
      <c r="F71" t="s">
        <v>29</v>
      </c>
      <c r="G71" t="s">
        <v>25</v>
      </c>
      <c r="H71" t="s">
        <v>18</v>
      </c>
      <c r="I71">
        <v>2</v>
      </c>
      <c r="J71" t="s">
        <v>16</v>
      </c>
      <c r="K71" t="s">
        <v>17</v>
      </c>
      <c r="L71">
        <v>30</v>
      </c>
      <c r="M71" t="str">
        <f t="shared" si="1"/>
        <v>Young</v>
      </c>
      <c r="N71" t="s">
        <v>18</v>
      </c>
    </row>
    <row r="72" spans="1:14" x14ac:dyDescent="0.3">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3">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1">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1">
        <v>20000</v>
      </c>
      <c r="E78">
        <v>0</v>
      </c>
      <c r="F78" t="s">
        <v>29</v>
      </c>
      <c r="G78" t="s">
        <v>25</v>
      </c>
      <c r="H78" t="s">
        <v>18</v>
      </c>
      <c r="I78">
        <v>2</v>
      </c>
      <c r="J78" t="s">
        <v>26</v>
      </c>
      <c r="K78" t="s">
        <v>17</v>
      </c>
      <c r="L78">
        <v>26</v>
      </c>
      <c r="M78" t="str">
        <f t="shared" si="1"/>
        <v>Young</v>
      </c>
      <c r="N78" t="s">
        <v>18</v>
      </c>
    </row>
    <row r="79" spans="1:14" x14ac:dyDescent="0.3">
      <c r="A79">
        <v>27969</v>
      </c>
      <c r="B79" t="s">
        <v>34</v>
      </c>
      <c r="C79" t="s">
        <v>34</v>
      </c>
      <c r="D79" s="1">
        <v>80000</v>
      </c>
      <c r="E79">
        <v>0</v>
      </c>
      <c r="F79" t="s">
        <v>13</v>
      </c>
      <c r="G79" t="s">
        <v>21</v>
      </c>
      <c r="H79" t="s">
        <v>15</v>
      </c>
      <c r="I79">
        <v>2</v>
      </c>
      <c r="J79" t="s">
        <v>30</v>
      </c>
      <c r="K79" t="s">
        <v>24</v>
      </c>
      <c r="L79">
        <v>29</v>
      </c>
      <c r="M79" t="str">
        <f t="shared" si="1"/>
        <v>Young</v>
      </c>
      <c r="N79" t="s">
        <v>15</v>
      </c>
    </row>
    <row r="80" spans="1:14" x14ac:dyDescent="0.3">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1">
        <v>20000</v>
      </c>
      <c r="E85">
        <v>0</v>
      </c>
      <c r="F85" t="s">
        <v>27</v>
      </c>
      <c r="G85" t="s">
        <v>25</v>
      </c>
      <c r="H85" t="s">
        <v>18</v>
      </c>
      <c r="I85">
        <v>1</v>
      </c>
      <c r="J85" t="s">
        <v>22</v>
      </c>
      <c r="K85" t="s">
        <v>17</v>
      </c>
      <c r="L85">
        <v>29</v>
      </c>
      <c r="M85" t="str">
        <f t="shared" si="1"/>
        <v>Young</v>
      </c>
      <c r="N85" t="s">
        <v>18</v>
      </c>
    </row>
    <row r="86" spans="1:14" x14ac:dyDescent="0.3">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1">
        <v>10000</v>
      </c>
      <c r="E87">
        <v>0</v>
      </c>
      <c r="F87" t="s">
        <v>19</v>
      </c>
      <c r="G87" t="s">
        <v>25</v>
      </c>
      <c r="H87" t="s">
        <v>15</v>
      </c>
      <c r="I87">
        <v>1</v>
      </c>
      <c r="J87" t="s">
        <v>26</v>
      </c>
      <c r="K87" t="s">
        <v>24</v>
      </c>
      <c r="L87">
        <v>26</v>
      </c>
      <c r="M87" t="str">
        <f t="shared" si="1"/>
        <v>Young</v>
      </c>
      <c r="N87" t="s">
        <v>15</v>
      </c>
    </row>
    <row r="88" spans="1:14" x14ac:dyDescent="0.3">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1">
        <v>30000</v>
      </c>
      <c r="E90">
        <v>0</v>
      </c>
      <c r="F90" t="s">
        <v>19</v>
      </c>
      <c r="G90" t="s">
        <v>20</v>
      </c>
      <c r="H90" t="s">
        <v>18</v>
      </c>
      <c r="I90">
        <v>1</v>
      </c>
      <c r="J90" t="s">
        <v>22</v>
      </c>
      <c r="K90" t="s">
        <v>17</v>
      </c>
      <c r="L90">
        <v>29</v>
      </c>
      <c r="M90" t="str">
        <f t="shared" si="1"/>
        <v>Young</v>
      </c>
      <c r="N90" t="s">
        <v>18</v>
      </c>
    </row>
    <row r="91" spans="1:14" x14ac:dyDescent="0.3">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1">
        <v>30000</v>
      </c>
      <c r="E92">
        <v>0</v>
      </c>
      <c r="F92" t="s">
        <v>19</v>
      </c>
      <c r="G92" t="s">
        <v>20</v>
      </c>
      <c r="H92" t="s">
        <v>18</v>
      </c>
      <c r="I92">
        <v>1</v>
      </c>
      <c r="J92" t="s">
        <v>16</v>
      </c>
      <c r="K92" t="s">
        <v>17</v>
      </c>
      <c r="L92">
        <v>29</v>
      </c>
      <c r="M92" t="str">
        <f t="shared" si="1"/>
        <v>Young</v>
      </c>
      <c r="N92" t="s">
        <v>15</v>
      </c>
    </row>
    <row r="93" spans="1:14" x14ac:dyDescent="0.3">
      <c r="A93">
        <v>28436</v>
      </c>
      <c r="B93" t="s">
        <v>35</v>
      </c>
      <c r="C93" t="s">
        <v>34</v>
      </c>
      <c r="D93" s="1">
        <v>30000</v>
      </c>
      <c r="E93">
        <v>0</v>
      </c>
      <c r="F93" t="s">
        <v>19</v>
      </c>
      <c r="G93" t="s">
        <v>20</v>
      </c>
      <c r="H93" t="s">
        <v>18</v>
      </c>
      <c r="I93">
        <v>1</v>
      </c>
      <c r="J93" t="s">
        <v>16</v>
      </c>
      <c r="K93" t="s">
        <v>17</v>
      </c>
      <c r="L93">
        <v>30</v>
      </c>
      <c r="M93" t="str">
        <f t="shared" si="1"/>
        <v>Young</v>
      </c>
      <c r="N93" t="s">
        <v>15</v>
      </c>
    </row>
    <row r="94" spans="1:14" x14ac:dyDescent="0.3">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1">
        <v>30000</v>
      </c>
      <c r="E96">
        <v>3</v>
      </c>
      <c r="F96" t="s">
        <v>27</v>
      </c>
      <c r="G96" t="s">
        <v>14</v>
      </c>
      <c r="H96" t="s">
        <v>15</v>
      </c>
      <c r="I96">
        <v>2</v>
      </c>
      <c r="J96" t="s">
        <v>23</v>
      </c>
      <c r="K96" t="s">
        <v>24</v>
      </c>
      <c r="L96">
        <v>55</v>
      </c>
      <c r="M96" t="str">
        <f t="shared" si="1"/>
        <v>Middle age</v>
      </c>
      <c r="N96" t="s">
        <v>18</v>
      </c>
    </row>
    <row r="97" spans="1:14" x14ac:dyDescent="0.3">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3">
      <c r="A98">
        <v>12507</v>
      </c>
      <c r="B98" t="s">
        <v>34</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34</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34</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34</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34</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35</v>
      </c>
      <c r="C117" t="s">
        <v>34</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33</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1">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34</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34</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34</v>
      </c>
      <c r="C167" t="s">
        <v>33</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35</v>
      </c>
      <c r="C176" t="s">
        <v>34</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33</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34</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t="s">
        <v>33</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34</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33</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34</v>
      </c>
      <c r="C190" t="s">
        <v>33</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34</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34</v>
      </c>
      <c r="C195" t="s">
        <v>33</v>
      </c>
      <c r="D195" s="1">
        <v>70000</v>
      </c>
      <c r="E195">
        <v>5</v>
      </c>
      <c r="F195" t="s">
        <v>13</v>
      </c>
      <c r="G195" t="s">
        <v>21</v>
      </c>
      <c r="H195" t="s">
        <v>15</v>
      </c>
      <c r="I195">
        <v>4</v>
      </c>
      <c r="J195" t="s">
        <v>30</v>
      </c>
      <c r="K195" t="s">
        <v>24</v>
      </c>
      <c r="L195">
        <v>41</v>
      </c>
      <c r="M195" t="str">
        <f t="shared" ref="M195:M258" si="3">IF(L195&gt;55,"Old",IF(L195&gt;=31,"Middle age",IF(L195&lt;31,"Young","Invalid")))</f>
        <v>Middle age</v>
      </c>
      <c r="N195" t="s">
        <v>18</v>
      </c>
    </row>
    <row r="196" spans="1:14" x14ac:dyDescent="0.3">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35</v>
      </c>
      <c r="C209" t="s">
        <v>33</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34</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34</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35</v>
      </c>
      <c r="C236" t="s">
        <v>34</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33</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33</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34</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34</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33</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34</v>
      </c>
      <c r="C246" t="s">
        <v>33</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34</v>
      </c>
      <c r="C253" t="s">
        <v>34</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33</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34</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33</v>
      </c>
      <c r="D259" s="1">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3">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34</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34</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33</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33</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34</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34</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34</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34</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33</v>
      </c>
      <c r="D323" s="1">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3">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34</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34</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35</v>
      </c>
      <c r="C352" t="s">
        <v>34</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33</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34</v>
      </c>
      <c r="D361" s="1">
        <v>80000</v>
      </c>
      <c r="E361">
        <v>0</v>
      </c>
      <c r="F361" t="s">
        <v>13</v>
      </c>
      <c r="G361" t="s">
        <v>21</v>
      </c>
      <c r="H361" t="s">
        <v>15</v>
      </c>
      <c r="I361">
        <v>3</v>
      </c>
      <c r="J361" t="s">
        <v>30</v>
      </c>
      <c r="K361" t="s">
        <v>24</v>
      </c>
      <c r="L361">
        <v>30</v>
      </c>
      <c r="M361" t="str">
        <f t="shared" si="5"/>
        <v>Young</v>
      </c>
      <c r="N361" t="s">
        <v>18</v>
      </c>
    </row>
    <row r="362" spans="1:14" x14ac:dyDescent="0.3">
      <c r="A362">
        <v>13082</v>
      </c>
      <c r="B362" t="s">
        <v>35</v>
      </c>
      <c r="C362" t="s">
        <v>34</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33</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34</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33</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34</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1">
        <v>70000</v>
      </c>
      <c r="E382">
        <v>0</v>
      </c>
      <c r="F382" t="s">
        <v>13</v>
      </c>
      <c r="G382" t="s">
        <v>21</v>
      </c>
      <c r="H382" t="s">
        <v>18</v>
      </c>
      <c r="I382">
        <v>3</v>
      </c>
      <c r="J382" t="s">
        <v>30</v>
      </c>
      <c r="K382" t="s">
        <v>24</v>
      </c>
      <c r="L382">
        <v>30</v>
      </c>
      <c r="M382" t="str">
        <f t="shared" si="5"/>
        <v>Young</v>
      </c>
      <c r="N382" t="s">
        <v>15</v>
      </c>
    </row>
    <row r="383" spans="1:14" x14ac:dyDescent="0.3">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34</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34</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33</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35</v>
      </c>
      <c r="C387" t="s">
        <v>34</v>
      </c>
      <c r="D387" s="1">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33</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33</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34</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34</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35</v>
      </c>
      <c r="C429" t="s">
        <v>33</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34</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34</v>
      </c>
      <c r="C434" t="s">
        <v>33</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t="s">
        <v>33</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34</v>
      </c>
      <c r="C436" t="s">
        <v>33</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35</v>
      </c>
      <c r="C440" t="s">
        <v>33</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33</v>
      </c>
      <c r="D451" s="1">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34</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34</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34</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34</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33</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34</v>
      </c>
      <c r="C496" t="s">
        <v>34</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35</v>
      </c>
      <c r="C498" t="s">
        <v>33</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33</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34</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33</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34</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33</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34</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34</v>
      </c>
      <c r="C505" t="s">
        <v>33</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34</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34</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33</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33</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34</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34</v>
      </c>
      <c r="C511" t="s">
        <v>34</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34</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34</v>
      </c>
      <c r="C514" t="s">
        <v>33</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33</v>
      </c>
      <c r="D515" s="1">
        <v>60000</v>
      </c>
      <c r="E515">
        <v>4</v>
      </c>
      <c r="F515" t="s">
        <v>31</v>
      </c>
      <c r="G515" t="s">
        <v>28</v>
      </c>
      <c r="H515" t="s">
        <v>15</v>
      </c>
      <c r="I515">
        <v>2</v>
      </c>
      <c r="J515" t="s">
        <v>30</v>
      </c>
      <c r="K515" t="s">
        <v>32</v>
      </c>
      <c r="L515">
        <v>61</v>
      </c>
      <c r="M515" t="str">
        <f t="shared" ref="M515:M578" si="8">IF(L515&gt;55,"Old",IF(L515&gt;=31,"Middle age",IF(L515&lt;31,"Young","Invalid")))</f>
        <v>Old</v>
      </c>
      <c r="N515" t="s">
        <v>15</v>
      </c>
    </row>
    <row r="516" spans="1:14" x14ac:dyDescent="0.3">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34</v>
      </c>
      <c r="C532" t="s">
        <v>34</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35</v>
      </c>
      <c r="C533" t="s">
        <v>34</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33</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34</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34</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34</v>
      </c>
      <c r="C545" t="s">
        <v>33</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34</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34</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34</v>
      </c>
      <c r="C548" t="s">
        <v>34</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34</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33</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33</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35</v>
      </c>
      <c r="C554" t="s">
        <v>34</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34</v>
      </c>
      <c r="C556" t="s">
        <v>33</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34</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34</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33</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33</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34</v>
      </c>
      <c r="C562" t="s">
        <v>33</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33</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33</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33</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35</v>
      </c>
      <c r="C566" t="s">
        <v>34</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34</v>
      </c>
      <c r="C567" t="s">
        <v>34</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34</v>
      </c>
      <c r="C569" t="s">
        <v>34</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34</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34</v>
      </c>
      <c r="C572" t="s">
        <v>34</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34</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34</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33</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35</v>
      </c>
      <c r="C578" t="s">
        <v>33</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34</v>
      </c>
      <c r="D579" s="1">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3">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34</v>
      </c>
      <c r="C583" t="s">
        <v>34</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34</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35</v>
      </c>
      <c r="C607" t="s">
        <v>34</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34</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33</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34</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34</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34</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33</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33</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35</v>
      </c>
      <c r="C615" t="s">
        <v>34</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33</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33</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33</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34</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33</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33</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34</v>
      </c>
      <c r="C622" t="s">
        <v>33</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34</v>
      </c>
      <c r="C624" t="s">
        <v>34</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33</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33</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34</v>
      </c>
      <c r="C628" t="s">
        <v>33</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34</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33</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34</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35</v>
      </c>
      <c r="C633" t="s">
        <v>34</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33</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33</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33</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33</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34</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34</v>
      </c>
      <c r="C643" t="s">
        <v>34</v>
      </c>
      <c r="D643" s="1">
        <v>50000</v>
      </c>
      <c r="E643">
        <v>4</v>
      </c>
      <c r="F643" t="s">
        <v>13</v>
      </c>
      <c r="G643" t="s">
        <v>28</v>
      </c>
      <c r="H643" t="s">
        <v>15</v>
      </c>
      <c r="I643">
        <v>2</v>
      </c>
      <c r="J643" t="s">
        <v>30</v>
      </c>
      <c r="K643" t="s">
        <v>32</v>
      </c>
      <c r="L643">
        <v>64</v>
      </c>
      <c r="M643" t="str">
        <f t="shared" ref="M643:M706" si="10">IF(L643&gt;55,"Old",IF(L643&gt;=31,"Middle age",IF(L643&lt;31,"Young","Invalid")))</f>
        <v>Old</v>
      </c>
      <c r="N643" t="s">
        <v>18</v>
      </c>
    </row>
    <row r="644" spans="1:14" x14ac:dyDescent="0.3">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34</v>
      </c>
      <c r="C670" t="s">
        <v>33</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33</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35</v>
      </c>
      <c r="C673" t="s">
        <v>33</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33</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35</v>
      </c>
      <c r="C675" t="s">
        <v>33</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33</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34</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34</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34</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34</v>
      </c>
      <c r="C682" t="s">
        <v>33</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33</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34</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33</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33</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33</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33</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34</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35</v>
      </c>
      <c r="C690" t="s">
        <v>34</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34</v>
      </c>
      <c r="C691" t="s">
        <v>34</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35</v>
      </c>
      <c r="C692" t="s">
        <v>33</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34</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34</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33</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33</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34</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34</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34</v>
      </c>
      <c r="C699" t="s">
        <v>33</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34</v>
      </c>
      <c r="C700" t="s">
        <v>34</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34</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34</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34</v>
      </c>
      <c r="C704" t="s">
        <v>34</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33</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33</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33</v>
      </c>
      <c r="D707" s="1">
        <v>70000</v>
      </c>
      <c r="E707">
        <v>4</v>
      </c>
      <c r="F707" t="s">
        <v>13</v>
      </c>
      <c r="G707" t="s">
        <v>28</v>
      </c>
      <c r="H707" t="s">
        <v>15</v>
      </c>
      <c r="I707">
        <v>1</v>
      </c>
      <c r="J707" t="s">
        <v>30</v>
      </c>
      <c r="K707" t="s">
        <v>32</v>
      </c>
      <c r="L707">
        <v>59</v>
      </c>
      <c r="M707" t="str">
        <f t="shared" ref="M707:M770" si="11">IF(L707&gt;55,"Old",IF(L707&gt;=31,"Middle age",IF(L707&lt;31,"Young","Invalid")))</f>
        <v>Old</v>
      </c>
      <c r="N707" t="s">
        <v>18</v>
      </c>
    </row>
    <row r="708" spans="1:14" x14ac:dyDescent="0.3">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33</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34</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33</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33</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34</v>
      </c>
      <c r="C738" t="s">
        <v>34</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34</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33</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33</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34</v>
      </c>
      <c r="C742" t="s">
        <v>34</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34</v>
      </c>
      <c r="C743" t="s">
        <v>33</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34</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34</v>
      </c>
      <c r="C745" t="s">
        <v>34</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34</v>
      </c>
      <c r="C747" t="s">
        <v>34</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35</v>
      </c>
      <c r="C749" t="s">
        <v>33</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34</v>
      </c>
      <c r="C752" t="s">
        <v>34</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34</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34</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33</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34</v>
      </c>
      <c r="C757" t="s">
        <v>34</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34</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34</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33</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33</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34</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35</v>
      </c>
      <c r="C764" t="s">
        <v>34</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34</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33</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35</v>
      </c>
      <c r="C767" t="s">
        <v>33</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34</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34</v>
      </c>
      <c r="C770" t="s">
        <v>33</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33</v>
      </c>
      <c r="D771" s="1">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3">
      <c r="A772">
        <v>17699</v>
      </c>
      <c r="B772" t="s">
        <v>34</v>
      </c>
      <c r="C772" t="s">
        <v>34</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34</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35</v>
      </c>
      <c r="C794" t="s">
        <v>34</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34</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34</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35</v>
      </c>
      <c r="C800" t="s">
        <v>33</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35</v>
      </c>
      <c r="C801" t="s">
        <v>33</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34</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34</v>
      </c>
      <c r="C804" t="s">
        <v>34</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34</v>
      </c>
      <c r="C805" t="s">
        <v>34</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34</v>
      </c>
      <c r="C806" t="s">
        <v>34</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35</v>
      </c>
      <c r="C807" t="s">
        <v>33</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33</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33</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34</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33</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34</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34</v>
      </c>
      <c r="C815" t="s">
        <v>33</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34</v>
      </c>
      <c r="C817" t="s">
        <v>34</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34</v>
      </c>
      <c r="C818" t="s">
        <v>33</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33</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34</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35</v>
      </c>
      <c r="C821" t="s">
        <v>33</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35</v>
      </c>
      <c r="C822" t="s">
        <v>34</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34</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34</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33</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34</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34</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34</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33</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33</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34</v>
      </c>
      <c r="C832" t="s">
        <v>34</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33</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33</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33</v>
      </c>
      <c r="D835" s="1">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3">
      <c r="A836">
        <v>19889</v>
      </c>
      <c r="B836" t="s">
        <v>35</v>
      </c>
      <c r="C836" t="s">
        <v>33</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33</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34</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33</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34</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34</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34</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33</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34</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t="s">
        <v>34</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35</v>
      </c>
      <c r="C871" t="s">
        <v>33</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34</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34</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35</v>
      </c>
      <c r="C874" t="s">
        <v>33</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34</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33</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33</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34</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34</v>
      </c>
      <c r="C881" t="s">
        <v>34</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34</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34</v>
      </c>
      <c r="C884" t="s">
        <v>34</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33</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34</v>
      </c>
      <c r="C887" t="s">
        <v>33</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34</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34</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33</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33</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33</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33</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34</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34</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34</v>
      </c>
      <c r="C898" t="s">
        <v>33</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34</v>
      </c>
      <c r="D899" s="1">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3">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34</v>
      </c>
      <c r="C922" t="s">
        <v>34</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34</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33</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34</v>
      </c>
      <c r="C929" t="s">
        <v>33</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34</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34</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34</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33</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33</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35</v>
      </c>
      <c r="C935" t="s">
        <v>34</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34</v>
      </c>
      <c r="C937" t="s">
        <v>33</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34</v>
      </c>
      <c r="C939" t="s">
        <v>34</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33</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35</v>
      </c>
      <c r="C941" t="s">
        <v>34</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33</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33</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33</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33</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33</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34</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33</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33</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34</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33</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34</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33</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34</v>
      </c>
      <c r="C956" t="s">
        <v>34</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33</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33</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33</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34</v>
      </c>
      <c r="C960" t="s">
        <v>34</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34</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34</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33</v>
      </c>
      <c r="D963" s="1">
        <v>120000</v>
      </c>
      <c r="E963">
        <v>2</v>
      </c>
      <c r="F963" t="s">
        <v>13</v>
      </c>
      <c r="G963" t="s">
        <v>28</v>
      </c>
      <c r="H963" t="s">
        <v>15</v>
      </c>
      <c r="I963">
        <v>3</v>
      </c>
      <c r="J963" t="s">
        <v>23</v>
      </c>
      <c r="K963" t="s">
        <v>32</v>
      </c>
      <c r="L963">
        <v>62</v>
      </c>
      <c r="M963" t="str">
        <f t="shared" ref="M963:M1026" si="15">IF(L963&gt;55,"Old",IF(L963&gt;=31,"Middle age",IF(L963&lt;31,"Young","Invalid")))</f>
        <v>Old</v>
      </c>
      <c r="N963" t="s">
        <v>18</v>
      </c>
    </row>
    <row r="964" spans="1:14" x14ac:dyDescent="0.3">
      <c r="A964">
        <v>16813</v>
      </c>
      <c r="B964" t="s">
        <v>34</v>
      </c>
      <c r="C964" t="s">
        <v>34</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34</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34</v>
      </c>
      <c r="C991" t="s">
        <v>34</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33</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35</v>
      </c>
      <c r="C993" t="s">
        <v>33</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34</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34</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34</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34</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35</v>
      </c>
      <c r="C998" t="s">
        <v>34</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34</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34</v>
      </c>
      <c r="D1001" s="1">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34</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34</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35</v>
      </c>
      <c r="C1005" t="s">
        <v>33</v>
      </c>
      <c r="D1005" s="1">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34</v>
      </c>
      <c r="C1006" t="s">
        <v>34</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34</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35</v>
      </c>
      <c r="C1013" t="s">
        <v>34</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34</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35</v>
      </c>
      <c r="C1015" t="s">
        <v>33</v>
      </c>
      <c r="D1015" s="1">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35</v>
      </c>
      <c r="C1020" t="s">
        <v>34</v>
      </c>
      <c r="D1020" s="1">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34</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34</v>
      </c>
      <c r="C1025" t="s">
        <v>34</v>
      </c>
      <c r="D1025" s="1">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35</v>
      </c>
      <c r="C1027" t="s">
        <v>34</v>
      </c>
      <c r="D1027" s="1">
        <v>80000</v>
      </c>
      <c r="E1027">
        <v>2</v>
      </c>
      <c r="F1027" t="s">
        <v>27</v>
      </c>
      <c r="G1027" t="s">
        <v>14</v>
      </c>
      <c r="H1027" t="s">
        <v>18</v>
      </c>
      <c r="I1027">
        <v>2</v>
      </c>
      <c r="J1027" t="s">
        <v>26</v>
      </c>
      <c r="K1027" t="s">
        <v>24</v>
      </c>
      <c r="L1027">
        <v>50</v>
      </c>
      <c r="M1027" t="str">
        <f t="shared" ref="M1027" si="16">IF(L1027&gt;55,"Old",IF(L1027&gt;=31,"Middle age",IF(L1027&lt;31,"Young","Invalid")))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33" sqref="D33"/>
    </sheetView>
  </sheetViews>
  <sheetFormatPr defaultColWidth="11.88671875" defaultRowHeight="14.4" x14ac:dyDescent="0.3"/>
  <cols>
    <col min="4" max="4" width="11.88671875" style="3"/>
    <col min="14" max="14" width="15.44140625" customWidth="1"/>
  </cols>
  <sheetData>
    <row r="1" spans="1:14" x14ac:dyDescent="0.3">
      <c r="A1" t="s">
        <v>0</v>
      </c>
      <c r="B1" t="s">
        <v>39</v>
      </c>
      <c r="C1" t="s">
        <v>2</v>
      </c>
      <c r="D1" s="3" t="s">
        <v>3</v>
      </c>
      <c r="E1" t="s">
        <v>4</v>
      </c>
      <c r="F1" t="s">
        <v>5</v>
      </c>
      <c r="G1" t="s">
        <v>6</v>
      </c>
      <c r="H1" t="s">
        <v>7</v>
      </c>
      <c r="I1" t="s">
        <v>8</v>
      </c>
      <c r="J1" t="s">
        <v>9</v>
      </c>
      <c r="K1" t="s">
        <v>10</v>
      </c>
      <c r="L1" t="s">
        <v>11</v>
      </c>
      <c r="M1" t="s">
        <v>36</v>
      </c>
      <c r="N1" t="s">
        <v>12</v>
      </c>
    </row>
    <row r="2" spans="1:14" x14ac:dyDescent="0.3">
      <c r="A2">
        <v>12496</v>
      </c>
      <c r="B2" t="s">
        <v>37</v>
      </c>
      <c r="C2" t="s">
        <v>40</v>
      </c>
      <c r="D2" s="3">
        <v>40000</v>
      </c>
      <c r="E2">
        <v>1</v>
      </c>
      <c r="F2" t="s">
        <v>13</v>
      </c>
      <c r="G2" t="s">
        <v>14</v>
      </c>
      <c r="H2" t="s">
        <v>15</v>
      </c>
      <c r="I2">
        <v>0</v>
      </c>
      <c r="J2" t="s">
        <v>16</v>
      </c>
      <c r="K2" t="s">
        <v>17</v>
      </c>
      <c r="L2">
        <v>42</v>
      </c>
      <c r="M2" t="str">
        <f t="shared" ref="M2:M65" si="0">IF(L2&gt;55,"Old",IF(L2&gt;=31,"Middle age",IF(L2&lt;31,"Young","Invalid")))</f>
        <v>Middle age</v>
      </c>
      <c r="N2" t="s">
        <v>18</v>
      </c>
    </row>
    <row r="3" spans="1:14" x14ac:dyDescent="0.3">
      <c r="A3">
        <v>24107</v>
      </c>
      <c r="B3" t="s">
        <v>37</v>
      </c>
      <c r="C3" t="s">
        <v>41</v>
      </c>
      <c r="D3" s="3">
        <v>30000</v>
      </c>
      <c r="E3">
        <v>3</v>
      </c>
      <c r="F3" t="s">
        <v>19</v>
      </c>
      <c r="G3" t="s">
        <v>20</v>
      </c>
      <c r="H3" t="s">
        <v>15</v>
      </c>
      <c r="I3">
        <v>1</v>
      </c>
      <c r="J3" t="s">
        <v>16</v>
      </c>
      <c r="K3" t="s">
        <v>17</v>
      </c>
      <c r="L3">
        <v>43</v>
      </c>
      <c r="M3" t="str">
        <f t="shared" si="0"/>
        <v>Middle age</v>
      </c>
      <c r="N3" t="s">
        <v>18</v>
      </c>
    </row>
    <row r="4" spans="1:14" x14ac:dyDescent="0.3">
      <c r="A4">
        <v>14177</v>
      </c>
      <c r="B4" t="s">
        <v>37</v>
      </c>
      <c r="C4" t="s">
        <v>41</v>
      </c>
      <c r="D4" s="3">
        <v>80000</v>
      </c>
      <c r="E4">
        <v>5</v>
      </c>
      <c r="F4" t="s">
        <v>19</v>
      </c>
      <c r="G4" t="s">
        <v>21</v>
      </c>
      <c r="H4" t="s">
        <v>18</v>
      </c>
      <c r="I4">
        <v>2</v>
      </c>
      <c r="J4" t="s">
        <v>22</v>
      </c>
      <c r="K4" t="s">
        <v>17</v>
      </c>
      <c r="L4">
        <v>60</v>
      </c>
      <c r="M4" t="str">
        <f t="shared" si="0"/>
        <v>Old</v>
      </c>
      <c r="N4" t="s">
        <v>18</v>
      </c>
    </row>
    <row r="5" spans="1:14" x14ac:dyDescent="0.3">
      <c r="A5">
        <v>24381</v>
      </c>
      <c r="B5" t="s">
        <v>38</v>
      </c>
      <c r="C5" t="s">
        <v>41</v>
      </c>
      <c r="D5" s="3">
        <v>70000</v>
      </c>
      <c r="E5">
        <v>0</v>
      </c>
      <c r="F5" t="s">
        <v>13</v>
      </c>
      <c r="G5" t="s">
        <v>21</v>
      </c>
      <c r="H5" t="s">
        <v>15</v>
      </c>
      <c r="I5">
        <v>1</v>
      </c>
      <c r="J5" t="s">
        <v>23</v>
      </c>
      <c r="K5" t="s">
        <v>24</v>
      </c>
      <c r="L5">
        <v>41</v>
      </c>
      <c r="M5" t="str">
        <f t="shared" si="0"/>
        <v>Middle age</v>
      </c>
      <c r="N5" t="s">
        <v>15</v>
      </c>
    </row>
    <row r="6" spans="1:14" x14ac:dyDescent="0.3">
      <c r="A6">
        <v>25597</v>
      </c>
      <c r="B6" t="s">
        <v>38</v>
      </c>
      <c r="C6" t="s">
        <v>41</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41</v>
      </c>
      <c r="D8" s="3">
        <v>160000</v>
      </c>
      <c r="E8">
        <v>2</v>
      </c>
      <c r="F8" t="s">
        <v>27</v>
      </c>
      <c r="G8" t="s">
        <v>28</v>
      </c>
      <c r="H8" t="s">
        <v>15</v>
      </c>
      <c r="I8">
        <v>4</v>
      </c>
      <c r="J8" t="s">
        <v>16</v>
      </c>
      <c r="K8" t="s">
        <v>24</v>
      </c>
      <c r="L8">
        <v>33</v>
      </c>
      <c r="M8" t="str">
        <f t="shared" si="0"/>
        <v>Middle age</v>
      </c>
      <c r="N8" t="s">
        <v>15</v>
      </c>
    </row>
    <row r="9" spans="1:14" x14ac:dyDescent="0.3">
      <c r="A9">
        <v>19364</v>
      </c>
      <c r="B9" t="s">
        <v>37</v>
      </c>
      <c r="C9" t="s">
        <v>41</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41</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41</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41</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41</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41</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41</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41</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41</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41</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41</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41</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41</v>
      </c>
      <c r="D28" s="3">
        <v>30000</v>
      </c>
      <c r="E28">
        <v>0</v>
      </c>
      <c r="F28" t="s">
        <v>19</v>
      </c>
      <c r="G28" t="s">
        <v>20</v>
      </c>
      <c r="H28" t="s">
        <v>18</v>
      </c>
      <c r="I28">
        <v>1</v>
      </c>
      <c r="J28" t="s">
        <v>16</v>
      </c>
      <c r="K28" t="s">
        <v>17</v>
      </c>
      <c r="L28">
        <v>29</v>
      </c>
      <c r="M28" t="str">
        <f t="shared" si="0"/>
        <v>Young</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41</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41</v>
      </c>
      <c r="D33" s="3">
        <v>10000</v>
      </c>
      <c r="E33">
        <v>0</v>
      </c>
      <c r="F33" t="s">
        <v>19</v>
      </c>
      <c r="G33" t="s">
        <v>25</v>
      </c>
      <c r="H33" t="s">
        <v>18</v>
      </c>
      <c r="I33">
        <v>1</v>
      </c>
      <c r="J33" t="s">
        <v>16</v>
      </c>
      <c r="K33" t="s">
        <v>24</v>
      </c>
      <c r="L33">
        <v>26</v>
      </c>
      <c r="M33" t="str">
        <f t="shared" si="0"/>
        <v>Young</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41</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41</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Young</v>
      </c>
      <c r="N39" t="s">
        <v>18</v>
      </c>
    </row>
    <row r="40" spans="1:14" x14ac:dyDescent="0.3">
      <c r="A40">
        <v>26863</v>
      </c>
      <c r="B40" t="s">
        <v>38</v>
      </c>
      <c r="C40" t="s">
        <v>41</v>
      </c>
      <c r="D40" s="3">
        <v>20000</v>
      </c>
      <c r="E40">
        <v>0</v>
      </c>
      <c r="F40" t="s">
        <v>27</v>
      </c>
      <c r="G40" t="s">
        <v>25</v>
      </c>
      <c r="H40" t="s">
        <v>18</v>
      </c>
      <c r="I40">
        <v>1</v>
      </c>
      <c r="J40" t="s">
        <v>22</v>
      </c>
      <c r="K40" t="s">
        <v>17</v>
      </c>
      <c r="L40">
        <v>28</v>
      </c>
      <c r="M40" t="str">
        <f t="shared" si="0"/>
        <v>Young</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41</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41</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Young</v>
      </c>
      <c r="N52" t="s">
        <v>18</v>
      </c>
    </row>
    <row r="53" spans="1:14" x14ac:dyDescent="0.3">
      <c r="A53">
        <v>20619</v>
      </c>
      <c r="B53" t="s">
        <v>38</v>
      </c>
      <c r="C53" t="s">
        <v>41</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41</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41</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41</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41</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41</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41</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ref="M66:M129" si="1">IF(L66&gt;55,"Old",IF(L66&gt;=31,"Middle age",IF(L66&lt;31,"Young","Invalid")))</f>
        <v>Middle age</v>
      </c>
      <c r="N66" t="s">
        <v>15</v>
      </c>
    </row>
    <row r="67" spans="1:14" x14ac:dyDescent="0.3">
      <c r="A67">
        <v>29337</v>
      </c>
      <c r="B67" t="s">
        <v>38</v>
      </c>
      <c r="C67" t="s">
        <v>41</v>
      </c>
      <c r="D67" s="3">
        <v>30000</v>
      </c>
      <c r="E67">
        <v>2</v>
      </c>
      <c r="F67" t="s">
        <v>19</v>
      </c>
      <c r="G67" t="s">
        <v>20</v>
      </c>
      <c r="H67" t="s">
        <v>15</v>
      </c>
      <c r="I67">
        <v>2</v>
      </c>
      <c r="J67" t="s">
        <v>23</v>
      </c>
      <c r="K67" t="s">
        <v>24</v>
      </c>
      <c r="L67">
        <v>68</v>
      </c>
      <c r="M67" t="str">
        <f t="shared" si="1"/>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41</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Young</v>
      </c>
      <c r="N71" t="s">
        <v>18</v>
      </c>
    </row>
    <row r="72" spans="1:14" x14ac:dyDescent="0.3">
      <c r="A72">
        <v>14238</v>
      </c>
      <c r="B72" t="s">
        <v>37</v>
      </c>
      <c r="C72" t="s">
        <v>41</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Young</v>
      </c>
      <c r="N78" t="s">
        <v>18</v>
      </c>
    </row>
    <row r="79" spans="1:14" x14ac:dyDescent="0.3">
      <c r="A79">
        <v>27969</v>
      </c>
      <c r="B79" t="s">
        <v>37</v>
      </c>
      <c r="C79" t="s">
        <v>41</v>
      </c>
      <c r="D79" s="3">
        <v>80000</v>
      </c>
      <c r="E79">
        <v>0</v>
      </c>
      <c r="F79" t="s">
        <v>13</v>
      </c>
      <c r="G79" t="s">
        <v>21</v>
      </c>
      <c r="H79" t="s">
        <v>15</v>
      </c>
      <c r="I79">
        <v>2</v>
      </c>
      <c r="J79" t="s">
        <v>47</v>
      </c>
      <c r="K79" t="s">
        <v>24</v>
      </c>
      <c r="L79">
        <v>29</v>
      </c>
      <c r="M79" t="str">
        <f t="shared" si="1"/>
        <v>Young</v>
      </c>
      <c r="N79" t="s">
        <v>15</v>
      </c>
    </row>
    <row r="80" spans="1:14" x14ac:dyDescent="0.3">
      <c r="A80">
        <v>15752</v>
      </c>
      <c r="B80" t="s">
        <v>37</v>
      </c>
      <c r="C80" t="s">
        <v>41</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41</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41</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41</v>
      </c>
      <c r="D85" s="3">
        <v>20000</v>
      </c>
      <c r="E85">
        <v>0</v>
      </c>
      <c r="F85" t="s">
        <v>27</v>
      </c>
      <c r="G85" t="s">
        <v>25</v>
      </c>
      <c r="H85" t="s">
        <v>18</v>
      </c>
      <c r="I85">
        <v>1</v>
      </c>
      <c r="J85" t="s">
        <v>22</v>
      </c>
      <c r="K85" t="s">
        <v>17</v>
      </c>
      <c r="L85">
        <v>29</v>
      </c>
      <c r="M85" t="str">
        <f t="shared" si="1"/>
        <v>Young</v>
      </c>
      <c r="N85" t="s">
        <v>18</v>
      </c>
    </row>
    <row r="86" spans="1:14" x14ac:dyDescent="0.3">
      <c r="A86">
        <v>24485</v>
      </c>
      <c r="B86" t="s">
        <v>38</v>
      </c>
      <c r="C86" t="s">
        <v>41</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41</v>
      </c>
      <c r="D87" s="3">
        <v>10000</v>
      </c>
      <c r="E87">
        <v>0</v>
      </c>
      <c r="F87" t="s">
        <v>19</v>
      </c>
      <c r="G87" t="s">
        <v>25</v>
      </c>
      <c r="H87" t="s">
        <v>15</v>
      </c>
      <c r="I87">
        <v>1</v>
      </c>
      <c r="J87" t="s">
        <v>26</v>
      </c>
      <c r="K87" t="s">
        <v>24</v>
      </c>
      <c r="L87">
        <v>26</v>
      </c>
      <c r="M87" t="str">
        <f t="shared" si="1"/>
        <v>Young</v>
      </c>
      <c r="N87" t="s">
        <v>15</v>
      </c>
    </row>
    <row r="88" spans="1:14" x14ac:dyDescent="0.3">
      <c r="A88">
        <v>17191</v>
      </c>
      <c r="B88" t="s">
        <v>38</v>
      </c>
      <c r="C88" t="s">
        <v>41</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41</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41</v>
      </c>
      <c r="D90" s="3">
        <v>30000</v>
      </c>
      <c r="E90">
        <v>0</v>
      </c>
      <c r="F90" t="s">
        <v>19</v>
      </c>
      <c r="G90" t="s">
        <v>20</v>
      </c>
      <c r="H90" t="s">
        <v>18</v>
      </c>
      <c r="I90">
        <v>1</v>
      </c>
      <c r="J90" t="s">
        <v>22</v>
      </c>
      <c r="K90" t="s">
        <v>17</v>
      </c>
      <c r="L90">
        <v>29</v>
      </c>
      <c r="M90" t="str">
        <f t="shared" si="1"/>
        <v>Young</v>
      </c>
      <c r="N90" t="s">
        <v>18</v>
      </c>
    </row>
    <row r="91" spans="1:14" x14ac:dyDescent="0.3">
      <c r="A91">
        <v>25458</v>
      </c>
      <c r="B91" t="s">
        <v>37</v>
      </c>
      <c r="C91" t="s">
        <v>41</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Young</v>
      </c>
      <c r="N92" t="s">
        <v>15</v>
      </c>
    </row>
    <row r="93" spans="1:14" x14ac:dyDescent="0.3">
      <c r="A93">
        <v>28436</v>
      </c>
      <c r="B93" t="s">
        <v>38</v>
      </c>
      <c r="C93" t="s">
        <v>41</v>
      </c>
      <c r="D93" s="3">
        <v>30000</v>
      </c>
      <c r="E93">
        <v>0</v>
      </c>
      <c r="F93" t="s">
        <v>19</v>
      </c>
      <c r="G93" t="s">
        <v>20</v>
      </c>
      <c r="H93" t="s">
        <v>18</v>
      </c>
      <c r="I93">
        <v>1</v>
      </c>
      <c r="J93" t="s">
        <v>16</v>
      </c>
      <c r="K93" t="s">
        <v>17</v>
      </c>
      <c r="L93">
        <v>30</v>
      </c>
      <c r="M93" t="str">
        <f t="shared" si="1"/>
        <v>Young</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41</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41</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41</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41</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41</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41</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41</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37</v>
      </c>
      <c r="C108" t="s">
        <v>41</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41</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41</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38</v>
      </c>
      <c r="C117" t="s">
        <v>41</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41</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41</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41</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41</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41</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41</v>
      </c>
      <c r="D130" s="3">
        <v>10000</v>
      </c>
      <c r="E130">
        <v>2</v>
      </c>
      <c r="F130" t="s">
        <v>19</v>
      </c>
      <c r="G130" t="s">
        <v>25</v>
      </c>
      <c r="H130" t="s">
        <v>15</v>
      </c>
      <c r="I130">
        <v>1</v>
      </c>
      <c r="J130" t="s">
        <v>16</v>
      </c>
      <c r="K130" t="s">
        <v>17</v>
      </c>
      <c r="L130">
        <v>52</v>
      </c>
      <c r="M130" t="str">
        <f t="shared" ref="M130:M193" si="2">IF(L130&gt;55,"Old",IF(L130&gt;=31,"Middle age",IF(L130&lt;31,"Young","Invalid")))</f>
        <v>Middle age</v>
      </c>
      <c r="N130" t="s">
        <v>15</v>
      </c>
    </row>
    <row r="131" spans="1:14" x14ac:dyDescent="0.3">
      <c r="A131">
        <v>26818</v>
      </c>
      <c r="B131" t="s">
        <v>38</v>
      </c>
      <c r="C131" t="s">
        <v>41</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37</v>
      </c>
      <c r="C132" t="s">
        <v>41</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41</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41</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41</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41</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41</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41</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37</v>
      </c>
      <c r="C144" t="s">
        <v>41</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41</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41</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41</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41</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37</v>
      </c>
      <c r="C152" t="s">
        <v>41</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41</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41</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41</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41</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41</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41</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38</v>
      </c>
      <c r="C168" t="s">
        <v>41</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41</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41</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41</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41</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38</v>
      </c>
      <c r="C176" t="s">
        <v>41</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41</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41</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41</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41</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41</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41</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41</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ref="M194:M257" si="3">IF(L194&gt;55,"Old",IF(L194&gt;=31,"Middle age",IF(L194&lt;31,"Young","Invalid")))</f>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si="3"/>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41</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41</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41</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41</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41</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38</v>
      </c>
      <c r="C204" t="s">
        <v>41</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41</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41</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38</v>
      </c>
      <c r="C215" t="s">
        <v>41</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41</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41</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41</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38</v>
      </c>
      <c r="C220" t="s">
        <v>41</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41</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37</v>
      </c>
      <c r="C222" t="s">
        <v>41</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41</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41</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41</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41</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41</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41</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38</v>
      </c>
      <c r="C236" t="s">
        <v>41</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37</v>
      </c>
      <c r="C240" t="s">
        <v>41</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41</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38</v>
      </c>
      <c r="C244" t="s">
        <v>41</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41</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41</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41</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41</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41</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41</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41</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41</v>
      </c>
      <c r="D258" s="3">
        <v>20000</v>
      </c>
      <c r="E258">
        <v>1</v>
      </c>
      <c r="F258" t="s">
        <v>31</v>
      </c>
      <c r="G258" t="s">
        <v>20</v>
      </c>
      <c r="H258" t="s">
        <v>15</v>
      </c>
      <c r="I258">
        <v>0</v>
      </c>
      <c r="J258" t="s">
        <v>16</v>
      </c>
      <c r="K258" t="s">
        <v>17</v>
      </c>
      <c r="L258">
        <v>43</v>
      </c>
      <c r="M258" t="str">
        <f t="shared" ref="M258:M321" si="4">IF(L258&gt;55,"Old",IF(L258&gt;=31,"Middle age",IF(L258&lt;31,"Young","Invalid")))</f>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41</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41</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38</v>
      </c>
      <c r="C269" t="s">
        <v>41</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41</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37</v>
      </c>
      <c r="C274" t="s">
        <v>41</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41</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41</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41</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41</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41</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41</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41</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41</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41</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41</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38</v>
      </c>
      <c r="C304" t="s">
        <v>41</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41</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41</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41</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41</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41</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41</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41</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41</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41</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41</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41</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41</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41</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41</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41</v>
      </c>
      <c r="D322" s="3">
        <v>100000</v>
      </c>
      <c r="E322">
        <v>0</v>
      </c>
      <c r="F322" t="s">
        <v>31</v>
      </c>
      <c r="G322" t="s">
        <v>28</v>
      </c>
      <c r="H322" t="s">
        <v>15</v>
      </c>
      <c r="I322">
        <v>0</v>
      </c>
      <c r="J322" t="s">
        <v>22</v>
      </c>
      <c r="K322" t="s">
        <v>24</v>
      </c>
      <c r="L322">
        <v>40</v>
      </c>
      <c r="M322" t="str">
        <f t="shared" ref="M322:M385" si="5">IF(L322&gt;55,"Old",IF(L322&gt;=31,"Middle age",IF(L322&lt;31,"Young","Invalid")))</f>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41</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41</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37</v>
      </c>
      <c r="C329" t="s">
        <v>41</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41</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41</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41</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41</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41</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41</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41</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41</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41</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41</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41</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41</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41</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38</v>
      </c>
      <c r="C352" t="s">
        <v>41</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38</v>
      </c>
      <c r="C353" t="s">
        <v>41</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41</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41</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41</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41</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41</v>
      </c>
      <c r="D361" s="3">
        <v>80000</v>
      </c>
      <c r="E361">
        <v>0</v>
      </c>
      <c r="F361" t="s">
        <v>13</v>
      </c>
      <c r="G361" t="s">
        <v>21</v>
      </c>
      <c r="H361" t="s">
        <v>15</v>
      </c>
      <c r="I361">
        <v>3</v>
      </c>
      <c r="J361" t="s">
        <v>47</v>
      </c>
      <c r="K361" t="s">
        <v>24</v>
      </c>
      <c r="L361">
        <v>30</v>
      </c>
      <c r="M361" t="str">
        <f t="shared" si="5"/>
        <v>Young</v>
      </c>
      <c r="N361" t="s">
        <v>18</v>
      </c>
    </row>
    <row r="362" spans="1:14" x14ac:dyDescent="0.3">
      <c r="A362">
        <v>13082</v>
      </c>
      <c r="B362" t="s">
        <v>38</v>
      </c>
      <c r="C362" t="s">
        <v>41</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37</v>
      </c>
      <c r="C364" t="s">
        <v>41</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41</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41</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41</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41</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41</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41</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41</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41</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41</v>
      </c>
      <c r="D382" s="3">
        <v>70000</v>
      </c>
      <c r="E382">
        <v>0</v>
      </c>
      <c r="F382" t="s">
        <v>13</v>
      </c>
      <c r="G382" t="s">
        <v>21</v>
      </c>
      <c r="H382" t="s">
        <v>18</v>
      </c>
      <c r="I382">
        <v>3</v>
      </c>
      <c r="J382" t="s">
        <v>47</v>
      </c>
      <c r="K382" t="s">
        <v>24</v>
      </c>
      <c r="L382">
        <v>30</v>
      </c>
      <c r="M382" t="str">
        <f t="shared" si="5"/>
        <v>Young</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41</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41</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ref="M386:M449" si="6">IF(L386&gt;55,"Old",IF(L386&gt;=31,"Middle age",IF(L386&lt;31,"Young","Invalid")))</f>
        <v>Young</v>
      </c>
      <c r="N386" t="s">
        <v>15</v>
      </c>
    </row>
    <row r="387" spans="1:14" x14ac:dyDescent="0.3">
      <c r="A387">
        <v>18018</v>
      </c>
      <c r="B387" t="s">
        <v>38</v>
      </c>
      <c r="C387" t="s">
        <v>41</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41</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41</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41</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41</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41</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41</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41</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41</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41</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41</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41</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41</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41</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41</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41</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41</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41</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41</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41</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41</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41</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41</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41</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41</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41</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ref="M450:M513" si="7">IF(L450&gt;55,"Old",IF(L450&gt;=31,"Middle age",IF(L450&lt;31,"Young","Invalid")))</f>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41</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41</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41</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41</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41</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41</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41</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41</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38</v>
      </c>
      <c r="C473" t="s">
        <v>41</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41</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41</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41</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41</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41</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41</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41</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41</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41</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41</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41</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41</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41</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41</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41</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41</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41</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41</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41</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41</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37</v>
      </c>
      <c r="C511" t="s">
        <v>41</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41</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41</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ref="M514:M577" si="8">IF(L514&gt;55,"Old",IF(L514&gt;=31,"Middle age",IF(L514&lt;31,"Young","Invalid")))</f>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38</v>
      </c>
      <c r="C516" t="s">
        <v>41</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41</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41</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41</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41</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41</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41</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41</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41</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37</v>
      </c>
      <c r="C531" t="s">
        <v>41</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41</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38</v>
      </c>
      <c r="C533" t="s">
        <v>41</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41</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41</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41</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41</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41</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41</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41</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37</v>
      </c>
      <c r="C548" t="s">
        <v>41</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41</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41</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41</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41</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41</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38</v>
      </c>
      <c r="C566" t="s">
        <v>41</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37</v>
      </c>
      <c r="C567" t="s">
        <v>41</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41</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41</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41</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41</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41</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41</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37</v>
      </c>
      <c r="C575" t="s">
        <v>41</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41</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ref="M578:M641" si="9">IF(L578&gt;55,"Old",IF(L578&gt;=31,"Middle age",IF(L578&lt;31,"Young","Invalid")))</f>
        <v>Middle age</v>
      </c>
      <c r="N578" t="s">
        <v>18</v>
      </c>
    </row>
    <row r="579" spans="1:14" x14ac:dyDescent="0.3">
      <c r="A579">
        <v>16917</v>
      </c>
      <c r="B579" t="s">
        <v>37</v>
      </c>
      <c r="C579" t="s">
        <v>41</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37</v>
      </c>
      <c r="C580" t="s">
        <v>41</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41</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37</v>
      </c>
      <c r="C584" t="s">
        <v>41</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41</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41</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41</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41</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41</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41</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41</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41</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41</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41</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41</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41</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41</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41</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38</v>
      </c>
      <c r="C607" t="s">
        <v>41</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41</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41</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41</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41</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38</v>
      </c>
      <c r="C615" t="s">
        <v>41</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41</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41</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41</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37</v>
      </c>
      <c r="C627" t="s">
        <v>41</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41</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41</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38</v>
      </c>
      <c r="C633" t="s">
        <v>41</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41</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41</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38</v>
      </c>
      <c r="C640" t="s">
        <v>41</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41</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ref="M642:M705" si="10">IF(L642&gt;55,"Old",IF(L642&gt;=31,"Middle age",IF(L642&lt;31,"Young","Invalid")))</f>
        <v>Old</v>
      </c>
      <c r="N642" t="s">
        <v>15</v>
      </c>
    </row>
    <row r="643" spans="1:14" x14ac:dyDescent="0.3">
      <c r="A643">
        <v>21441</v>
      </c>
      <c r="B643" t="s">
        <v>37</v>
      </c>
      <c r="C643" t="s">
        <v>41</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41</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41</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41</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41</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41</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41</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41</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41</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41</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41</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41</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41</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41</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41</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41</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41</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41</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41</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38</v>
      </c>
      <c r="C690" t="s">
        <v>41</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37</v>
      </c>
      <c r="C691" t="s">
        <v>41</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41</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41</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41</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41</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37</v>
      </c>
      <c r="C700" t="s">
        <v>41</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41</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41</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37</v>
      </c>
      <c r="C704" t="s">
        <v>41</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ref="M706:M769" si="11">IF(L706&gt;55,"Old",IF(L706&gt;=31,"Middle age",IF(L706&lt;31,"Young","Invalid")))</f>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41</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41</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41</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41</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41</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41</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41</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41</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41</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41</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41</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41</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41</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37</v>
      </c>
      <c r="C738" t="s">
        <v>41</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41</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37</v>
      </c>
      <c r="C742" t="s">
        <v>41</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41</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37</v>
      </c>
      <c r="C745" t="s">
        <v>41</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41</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41</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41</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41</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41</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41</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41</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41</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41</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41</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41</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41</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ref="M770:M833" si="12">IF(L770&gt;55,"Old",IF(L770&gt;=31,"Middle age",IF(L770&lt;31,"Young","Invalid")))</f>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37</v>
      </c>
      <c r="C772" t="s">
        <v>41</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41</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41</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41</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41</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41</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37</v>
      </c>
      <c r="C780" t="s">
        <v>41</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41</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37</v>
      </c>
      <c r="C783" t="s">
        <v>41</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41</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41</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41</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41</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38</v>
      </c>
      <c r="C794" t="s">
        <v>41</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41</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41</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41</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41</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41</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41</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41</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41</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37</v>
      </c>
      <c r="C805" t="s">
        <v>41</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37</v>
      </c>
      <c r="C806" t="s">
        <v>41</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41</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41</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41</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41</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38</v>
      </c>
      <c r="C822" t="s">
        <v>41</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41</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41</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41</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41</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41</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38</v>
      </c>
      <c r="C831" t="s">
        <v>41</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41</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ref="M834:M897" si="13">IF(L834&gt;55,"Old",IF(L834&gt;=31,"Middle age",IF(L834&lt;31,"Young","Invalid")))</f>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37</v>
      </c>
      <c r="C839" t="s">
        <v>41</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41</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41</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41</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38</v>
      </c>
      <c r="C850" t="s">
        <v>41</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41</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41</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41</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41</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41</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41</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41</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41</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41</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41</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41</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37</v>
      </c>
      <c r="C869" t="s">
        <v>41</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41</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41</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41</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41</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41</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37</v>
      </c>
      <c r="C879" t="s">
        <v>41</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41</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41</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41</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41</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41</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41</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41</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41</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41</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41</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ref="M898:M961" si="14">IF(L898&gt;55,"Old",IF(L898&gt;=31,"Middle age",IF(L898&lt;31,"Young","Invalid")))</f>
        <v>Middle age</v>
      </c>
      <c r="N898" t="s">
        <v>15</v>
      </c>
    </row>
    <row r="899" spans="1:14" x14ac:dyDescent="0.3">
      <c r="A899">
        <v>12029</v>
      </c>
      <c r="B899" t="s">
        <v>37</v>
      </c>
      <c r="C899" t="s">
        <v>41</v>
      </c>
      <c r="D899" s="3">
        <v>30000</v>
      </c>
      <c r="E899">
        <v>0</v>
      </c>
      <c r="F899" t="s">
        <v>29</v>
      </c>
      <c r="G899" t="s">
        <v>20</v>
      </c>
      <c r="H899" t="s">
        <v>18</v>
      </c>
      <c r="I899">
        <v>2</v>
      </c>
      <c r="J899" t="s">
        <v>16</v>
      </c>
      <c r="K899" t="s">
        <v>32</v>
      </c>
      <c r="L899">
        <v>28</v>
      </c>
      <c r="M899" t="str">
        <f t="shared" si="14"/>
        <v>Young</v>
      </c>
      <c r="N899" t="s">
        <v>18</v>
      </c>
    </row>
    <row r="900" spans="1:14" x14ac:dyDescent="0.3">
      <c r="A900">
        <v>18066</v>
      </c>
      <c r="B900" t="s">
        <v>38</v>
      </c>
      <c r="C900" t="s">
        <v>41</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41</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41</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41</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41</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41</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41</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41</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41</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41</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41</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41</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41</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41</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41</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41</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41</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41</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41</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41</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41</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38</v>
      </c>
      <c r="C935" t="s">
        <v>41</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37</v>
      </c>
      <c r="C936" t="s">
        <v>41</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41</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38</v>
      </c>
      <c r="C941" t="s">
        <v>41</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41</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41</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41</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37</v>
      </c>
      <c r="C956" t="s">
        <v>41</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37</v>
      </c>
      <c r="C960" t="s">
        <v>41</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41</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41</v>
      </c>
      <c r="D962" s="3">
        <v>100000</v>
      </c>
      <c r="E962">
        <v>0</v>
      </c>
      <c r="F962" t="s">
        <v>19</v>
      </c>
      <c r="G962" t="s">
        <v>21</v>
      </c>
      <c r="H962" t="s">
        <v>18</v>
      </c>
      <c r="I962">
        <v>4</v>
      </c>
      <c r="J962" t="s">
        <v>26</v>
      </c>
      <c r="K962" t="s">
        <v>32</v>
      </c>
      <c r="L962">
        <v>45</v>
      </c>
      <c r="M962" t="str">
        <f t="shared" ref="M962:M1001" si="15">IF(L962&gt;55,"Old",IF(L962&gt;=31,"Middle age",IF(L962&lt;31,"Young","Invalid")))</f>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37</v>
      </c>
      <c r="C964" t="s">
        <v>41</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41</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41</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41</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37</v>
      </c>
      <c r="C971" t="s">
        <v>41</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41</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41</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41</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41</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41</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41</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41</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41</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41</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41</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41</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41</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41</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41</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41</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41</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41</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41</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41</v>
      </c>
      <c r="D1001" s="3">
        <v>60000</v>
      </c>
      <c r="E1001">
        <v>3</v>
      </c>
      <c r="F1001" t="s">
        <v>27</v>
      </c>
      <c r="G1001" t="s">
        <v>21</v>
      </c>
      <c r="H1001" t="s">
        <v>15</v>
      </c>
      <c r="I1001">
        <v>2</v>
      </c>
      <c r="J1001" t="s">
        <v>47</v>
      </c>
      <c r="K1001" t="s">
        <v>32</v>
      </c>
      <c r="L1001">
        <v>53</v>
      </c>
      <c r="M1001" t="str">
        <f t="shared" si="15"/>
        <v>Middle age</v>
      </c>
      <c r="N1001" t="s">
        <v>15</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61"/>
  <sheetViews>
    <sheetView topLeftCell="A38" workbookViewId="0">
      <selection activeCell="T10" sqref="T10"/>
    </sheetView>
  </sheetViews>
  <sheetFormatPr defaultRowHeight="14.4" x14ac:dyDescent="0.3"/>
  <cols>
    <col min="1" max="1" width="21.88671875" customWidth="1"/>
    <col min="2" max="2" width="15.5546875" customWidth="1"/>
    <col min="3" max="3" width="4" customWidth="1"/>
    <col min="4" max="4" width="10.77734375" customWidth="1"/>
  </cols>
  <sheetData>
    <row r="4" spans="1:4" x14ac:dyDescent="0.3">
      <c r="A4" s="5" t="s">
        <v>44</v>
      </c>
      <c r="B4" s="5" t="s">
        <v>45</v>
      </c>
    </row>
    <row r="5" spans="1:4" x14ac:dyDescent="0.3">
      <c r="A5" s="5" t="s">
        <v>42</v>
      </c>
      <c r="B5" t="s">
        <v>18</v>
      </c>
      <c r="C5" t="s">
        <v>15</v>
      </c>
      <c r="D5" t="s">
        <v>43</v>
      </c>
    </row>
    <row r="6" spans="1:4" x14ac:dyDescent="0.3">
      <c r="A6" s="6" t="s">
        <v>40</v>
      </c>
      <c r="B6" s="7">
        <v>53440</v>
      </c>
      <c r="C6" s="7">
        <v>55774.058577405856</v>
      </c>
      <c r="D6" s="7">
        <v>54580.777096114522</v>
      </c>
    </row>
    <row r="7" spans="1:4" x14ac:dyDescent="0.3">
      <c r="A7" s="6" t="s">
        <v>41</v>
      </c>
      <c r="B7" s="7">
        <v>56208.178438661707</v>
      </c>
      <c r="C7" s="7">
        <v>60123.966942148763</v>
      </c>
      <c r="D7" s="7">
        <v>58062.62230919765</v>
      </c>
    </row>
    <row r="8" spans="1:4" x14ac:dyDescent="0.3">
      <c r="A8" s="6" t="s">
        <v>43</v>
      </c>
      <c r="B8" s="7">
        <v>54874.759152215796</v>
      </c>
      <c r="C8" s="7">
        <v>57962.577962577961</v>
      </c>
      <c r="D8" s="7">
        <v>56360</v>
      </c>
    </row>
    <row r="22" spans="1:4" x14ac:dyDescent="0.3">
      <c r="A22" s="5" t="s">
        <v>46</v>
      </c>
      <c r="B22" s="5" t="s">
        <v>45</v>
      </c>
    </row>
    <row r="23" spans="1:4" x14ac:dyDescent="0.3">
      <c r="A23" s="5" t="s">
        <v>42</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47</v>
      </c>
      <c r="B28" s="4">
        <v>78</v>
      </c>
      <c r="C28" s="4">
        <v>33</v>
      </c>
      <c r="D28" s="4">
        <v>111</v>
      </c>
    </row>
    <row r="29" spans="1:4" x14ac:dyDescent="0.3">
      <c r="A29" s="6" t="s">
        <v>43</v>
      </c>
      <c r="B29" s="4">
        <v>519</v>
      </c>
      <c r="C29" s="4">
        <v>481</v>
      </c>
      <c r="D29" s="4">
        <v>1000</v>
      </c>
    </row>
    <row r="35" spans="1:4" x14ac:dyDescent="0.3">
      <c r="A35" s="5" t="s">
        <v>46</v>
      </c>
      <c r="B35" s="5" t="s">
        <v>45</v>
      </c>
    </row>
    <row r="36" spans="1:4" x14ac:dyDescent="0.3">
      <c r="A36" s="5" t="s">
        <v>42</v>
      </c>
      <c r="B36" t="s">
        <v>18</v>
      </c>
      <c r="C36" t="s">
        <v>15</v>
      </c>
      <c r="D36" t="s">
        <v>43</v>
      </c>
    </row>
    <row r="37" spans="1:4" x14ac:dyDescent="0.3">
      <c r="A37" s="6" t="s">
        <v>48</v>
      </c>
      <c r="B37" s="4">
        <v>331</v>
      </c>
      <c r="C37" s="4">
        <v>388</v>
      </c>
      <c r="D37" s="4">
        <v>719</v>
      </c>
    </row>
    <row r="38" spans="1:4" x14ac:dyDescent="0.3">
      <c r="A38" s="6" t="s">
        <v>49</v>
      </c>
      <c r="B38" s="4">
        <v>117</v>
      </c>
      <c r="C38" s="4">
        <v>54</v>
      </c>
      <c r="D38" s="4">
        <v>171</v>
      </c>
    </row>
    <row r="39" spans="1:4" x14ac:dyDescent="0.3">
      <c r="A39" s="6" t="s">
        <v>50</v>
      </c>
      <c r="B39" s="4">
        <v>71</v>
      </c>
      <c r="C39" s="4">
        <v>39</v>
      </c>
      <c r="D39" s="4">
        <v>110</v>
      </c>
    </row>
    <row r="40" spans="1:4" x14ac:dyDescent="0.3">
      <c r="A40" s="6" t="s">
        <v>43</v>
      </c>
      <c r="B40" s="4">
        <v>519</v>
      </c>
      <c r="C40" s="4">
        <v>481</v>
      </c>
      <c r="D40" s="4">
        <v>1000</v>
      </c>
    </row>
    <row r="54" spans="1:4" x14ac:dyDescent="0.3">
      <c r="A54" s="5" t="s">
        <v>46</v>
      </c>
      <c r="B54" s="5" t="s">
        <v>45</v>
      </c>
    </row>
    <row r="55" spans="1:4" x14ac:dyDescent="0.3">
      <c r="A55" s="5" t="s">
        <v>42</v>
      </c>
      <c r="B55" t="s">
        <v>18</v>
      </c>
      <c r="C55" t="s">
        <v>15</v>
      </c>
      <c r="D55" t="s">
        <v>43</v>
      </c>
    </row>
    <row r="56" spans="1:4" x14ac:dyDescent="0.3">
      <c r="A56" s="6">
        <v>0</v>
      </c>
      <c r="B56" s="4">
        <v>96</v>
      </c>
      <c r="C56" s="4">
        <v>151</v>
      </c>
      <c r="D56" s="4">
        <v>247</v>
      </c>
    </row>
    <row r="57" spans="1:4" x14ac:dyDescent="0.3">
      <c r="A57" s="6">
        <v>1</v>
      </c>
      <c r="B57" s="4">
        <v>115</v>
      </c>
      <c r="C57" s="4">
        <v>152</v>
      </c>
      <c r="D57" s="4">
        <v>267</v>
      </c>
    </row>
    <row r="58" spans="1:4" x14ac:dyDescent="0.3">
      <c r="A58" s="6">
        <v>2</v>
      </c>
      <c r="B58" s="4">
        <v>218</v>
      </c>
      <c r="C58" s="4">
        <v>124</v>
      </c>
      <c r="D58" s="4">
        <v>342</v>
      </c>
    </row>
    <row r="59" spans="1:4" x14ac:dyDescent="0.3">
      <c r="A59" s="6">
        <v>3</v>
      </c>
      <c r="B59" s="4">
        <v>52</v>
      </c>
      <c r="C59" s="4">
        <v>33</v>
      </c>
      <c r="D59" s="4">
        <v>85</v>
      </c>
    </row>
    <row r="60" spans="1:4" x14ac:dyDescent="0.3">
      <c r="A60" s="6">
        <v>4</v>
      </c>
      <c r="B60" s="4">
        <v>38</v>
      </c>
      <c r="C60" s="4">
        <v>21</v>
      </c>
      <c r="D60" s="4">
        <v>59</v>
      </c>
    </row>
    <row r="61" spans="1:4" x14ac:dyDescent="0.3">
      <c r="A61" s="6" t="s">
        <v>43</v>
      </c>
      <c r="B61" s="4">
        <v>519</v>
      </c>
      <c r="C61" s="4">
        <v>481</v>
      </c>
      <c r="D6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Y15" sqref="Y15"/>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2024-11-03T14:31:03Z</dcterms:modified>
</cp:coreProperties>
</file>