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9CF131A2-94E1-48BF-A671-F3BBC2DD5FB3}" xr6:coauthVersionLast="36" xr6:coauthVersionMax="36" xr10:uidLastSave="{00000000-0000-0000-0000-000000000000}"/>
  <bookViews>
    <workbookView xWindow="0" yWindow="0" windowWidth="19635" windowHeight="7620" activeTab="2" xr2:uid="{00000000-000D-0000-FFFF-FFFF00000000}"/>
  </bookViews>
  <sheets>
    <sheet name="Sheet5" sheetId="6" r:id="rId1"/>
    <sheet name="Students Social Media Addiction" sheetId="1" r:id="rId2"/>
    <sheet name="Sheet1" sheetId="2" r:id="rId3"/>
  </sheets>
  <definedNames>
    <definedName name="Slicer_Gender">#N/A</definedName>
  </definedNames>
  <calcPr calcId="191029"/>
  <pivotCaches>
    <pivotCache cacheId="1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N706" i="1"/>
  <c r="M706" i="1"/>
  <c r="N705" i="1"/>
  <c r="M705" i="1"/>
  <c r="N704" i="1"/>
  <c r="M704" i="1"/>
  <c r="N703" i="1"/>
  <c r="M703" i="1"/>
  <c r="N702" i="1"/>
  <c r="M702" i="1"/>
  <c r="N701" i="1"/>
  <c r="M701" i="1"/>
  <c r="N700" i="1"/>
  <c r="M700" i="1"/>
  <c r="N699" i="1"/>
  <c r="M699" i="1"/>
  <c r="N698" i="1"/>
  <c r="M698" i="1"/>
  <c r="N697" i="1"/>
  <c r="M697" i="1"/>
  <c r="N696" i="1"/>
  <c r="M696" i="1"/>
  <c r="N695" i="1"/>
  <c r="M695" i="1"/>
  <c r="N694" i="1"/>
  <c r="M694" i="1"/>
  <c r="N693" i="1"/>
  <c r="M693" i="1"/>
  <c r="N692" i="1"/>
  <c r="M692" i="1"/>
  <c r="N691" i="1"/>
  <c r="M691" i="1"/>
  <c r="N690" i="1"/>
  <c r="M690" i="1"/>
  <c r="N689" i="1"/>
  <c r="M689" i="1"/>
  <c r="N688" i="1"/>
  <c r="M688" i="1"/>
  <c r="N687" i="1"/>
  <c r="M687" i="1"/>
  <c r="N686" i="1"/>
  <c r="M686" i="1"/>
  <c r="N685" i="1"/>
  <c r="M685" i="1"/>
  <c r="N684" i="1"/>
  <c r="M684" i="1"/>
  <c r="N683" i="1"/>
  <c r="M683" i="1"/>
  <c r="N682" i="1"/>
  <c r="M682" i="1"/>
  <c r="N681" i="1"/>
  <c r="M681" i="1"/>
  <c r="N680" i="1"/>
  <c r="M680" i="1"/>
  <c r="N679" i="1"/>
  <c r="M679" i="1"/>
  <c r="N678" i="1"/>
  <c r="M678" i="1"/>
  <c r="N677" i="1"/>
  <c r="M677" i="1"/>
  <c r="N676" i="1"/>
  <c r="M676" i="1"/>
  <c r="N675" i="1"/>
  <c r="M675" i="1"/>
  <c r="N674" i="1"/>
  <c r="M674" i="1"/>
  <c r="N673" i="1"/>
  <c r="M673" i="1"/>
  <c r="N672" i="1"/>
  <c r="M672" i="1"/>
  <c r="N671" i="1"/>
  <c r="M671" i="1"/>
  <c r="N670" i="1"/>
  <c r="M670" i="1"/>
  <c r="N669" i="1"/>
  <c r="M669" i="1"/>
  <c r="N668" i="1"/>
  <c r="M668" i="1"/>
  <c r="N667" i="1"/>
  <c r="M667" i="1"/>
  <c r="N666" i="1"/>
  <c r="M666" i="1"/>
  <c r="N665" i="1"/>
  <c r="M665" i="1"/>
  <c r="N664" i="1"/>
  <c r="M664" i="1"/>
  <c r="N663" i="1"/>
  <c r="M663" i="1"/>
  <c r="N662" i="1"/>
  <c r="M662" i="1"/>
  <c r="N661" i="1"/>
  <c r="M661" i="1"/>
  <c r="N660" i="1"/>
  <c r="M660" i="1"/>
  <c r="N659" i="1"/>
  <c r="M659" i="1"/>
  <c r="N658" i="1"/>
  <c r="M658" i="1"/>
  <c r="N657" i="1"/>
  <c r="M657" i="1"/>
  <c r="N656" i="1"/>
  <c r="M656" i="1"/>
  <c r="N655" i="1"/>
  <c r="M655" i="1"/>
  <c r="N654" i="1"/>
  <c r="M654" i="1"/>
  <c r="N653" i="1"/>
  <c r="M653" i="1"/>
  <c r="N652" i="1"/>
  <c r="M652" i="1"/>
  <c r="N651" i="1"/>
  <c r="M651" i="1"/>
  <c r="N650" i="1"/>
  <c r="M650" i="1"/>
  <c r="N649" i="1"/>
  <c r="M649" i="1"/>
  <c r="N648" i="1"/>
  <c r="M648" i="1"/>
  <c r="N647" i="1"/>
  <c r="M647" i="1"/>
  <c r="N646" i="1"/>
  <c r="M646" i="1"/>
  <c r="N645" i="1"/>
  <c r="M645" i="1"/>
  <c r="N644" i="1"/>
  <c r="M644" i="1"/>
  <c r="N643" i="1"/>
  <c r="M643" i="1"/>
  <c r="N642" i="1"/>
  <c r="M642" i="1"/>
  <c r="N641" i="1"/>
  <c r="M641" i="1"/>
  <c r="N640" i="1"/>
  <c r="M640" i="1"/>
  <c r="N639" i="1"/>
  <c r="M639" i="1"/>
  <c r="N638" i="1"/>
  <c r="M638" i="1"/>
  <c r="N637" i="1"/>
  <c r="M637" i="1"/>
  <c r="N636" i="1"/>
  <c r="M636" i="1"/>
  <c r="N635" i="1"/>
  <c r="M635" i="1"/>
  <c r="N634" i="1"/>
  <c r="M634" i="1"/>
  <c r="N633" i="1"/>
  <c r="M633" i="1"/>
  <c r="N632" i="1"/>
  <c r="M632" i="1"/>
  <c r="N631" i="1"/>
  <c r="M631" i="1"/>
  <c r="N630" i="1"/>
  <c r="M630" i="1"/>
  <c r="N629" i="1"/>
  <c r="M629" i="1"/>
  <c r="N628" i="1"/>
  <c r="M628" i="1"/>
  <c r="N627" i="1"/>
  <c r="M627" i="1"/>
  <c r="N626" i="1"/>
  <c r="M626" i="1"/>
  <c r="N625" i="1"/>
  <c r="M625" i="1"/>
  <c r="N624" i="1"/>
  <c r="M624" i="1"/>
  <c r="N623" i="1"/>
  <c r="M623" i="1"/>
  <c r="N622" i="1"/>
  <c r="M622" i="1"/>
  <c r="N621" i="1"/>
  <c r="M621" i="1"/>
  <c r="N620" i="1"/>
  <c r="M620" i="1"/>
  <c r="N619" i="1"/>
  <c r="M619" i="1"/>
  <c r="N618" i="1"/>
  <c r="M618" i="1"/>
  <c r="N617" i="1"/>
  <c r="M617" i="1"/>
  <c r="N616" i="1"/>
  <c r="M616" i="1"/>
  <c r="N615" i="1"/>
  <c r="M615" i="1"/>
  <c r="N614" i="1"/>
  <c r="M614" i="1"/>
  <c r="N613" i="1"/>
  <c r="M613" i="1"/>
  <c r="N612" i="1"/>
  <c r="M612" i="1"/>
  <c r="N611" i="1"/>
  <c r="M611" i="1"/>
  <c r="N610" i="1"/>
  <c r="M610" i="1"/>
  <c r="N609" i="1"/>
  <c r="M609" i="1"/>
  <c r="N608" i="1"/>
  <c r="M608" i="1"/>
  <c r="N607" i="1"/>
  <c r="M607" i="1"/>
  <c r="N606" i="1"/>
  <c r="M606" i="1"/>
  <c r="N605" i="1"/>
  <c r="M605" i="1"/>
  <c r="N604" i="1"/>
  <c r="M604" i="1"/>
  <c r="N603" i="1"/>
  <c r="M603" i="1"/>
  <c r="N602" i="1"/>
  <c r="M602" i="1"/>
  <c r="N601" i="1"/>
  <c r="M601" i="1"/>
  <c r="N600" i="1"/>
  <c r="M600" i="1"/>
  <c r="N599" i="1"/>
  <c r="M599" i="1"/>
  <c r="N598" i="1"/>
  <c r="M598" i="1"/>
  <c r="N597" i="1"/>
  <c r="M597" i="1"/>
  <c r="N596" i="1"/>
  <c r="M596" i="1"/>
  <c r="N595" i="1"/>
  <c r="M595" i="1"/>
  <c r="N594" i="1"/>
  <c r="M594" i="1"/>
  <c r="N593" i="1"/>
  <c r="M593" i="1"/>
  <c r="N592" i="1"/>
  <c r="M592" i="1"/>
  <c r="N591" i="1"/>
  <c r="M591" i="1"/>
  <c r="N590" i="1"/>
  <c r="M590" i="1"/>
  <c r="N589" i="1"/>
  <c r="M589" i="1"/>
  <c r="N588" i="1"/>
  <c r="M588" i="1"/>
  <c r="N587" i="1"/>
  <c r="M587" i="1"/>
  <c r="N586" i="1"/>
  <c r="M586" i="1"/>
  <c r="N585" i="1"/>
  <c r="M585" i="1"/>
  <c r="N584" i="1"/>
  <c r="M584" i="1"/>
  <c r="N583" i="1"/>
  <c r="M583" i="1"/>
  <c r="N582" i="1"/>
  <c r="M582" i="1"/>
  <c r="N581" i="1"/>
  <c r="M581" i="1"/>
  <c r="N580" i="1"/>
  <c r="M580" i="1"/>
  <c r="N579" i="1"/>
  <c r="M579" i="1"/>
  <c r="N578" i="1"/>
  <c r="M578" i="1"/>
  <c r="N577" i="1"/>
  <c r="M577" i="1"/>
  <c r="N576" i="1"/>
  <c r="M576" i="1"/>
  <c r="N575" i="1"/>
  <c r="M575" i="1"/>
  <c r="N574" i="1"/>
  <c r="M574" i="1"/>
  <c r="N573" i="1"/>
  <c r="M573" i="1"/>
  <c r="N572" i="1"/>
  <c r="M572" i="1"/>
  <c r="N571" i="1"/>
  <c r="M571" i="1"/>
  <c r="N570" i="1"/>
  <c r="M570" i="1"/>
  <c r="N569" i="1"/>
  <c r="M569" i="1"/>
  <c r="N568" i="1"/>
  <c r="M568" i="1"/>
  <c r="N567" i="1"/>
  <c r="M567" i="1"/>
  <c r="N566" i="1"/>
  <c r="M566" i="1"/>
  <c r="N565" i="1"/>
  <c r="M565" i="1"/>
  <c r="N564" i="1"/>
  <c r="M564" i="1"/>
  <c r="N563" i="1"/>
  <c r="M563" i="1"/>
  <c r="N562" i="1"/>
  <c r="M562" i="1"/>
  <c r="N561" i="1"/>
  <c r="M561" i="1"/>
  <c r="N560" i="1"/>
  <c r="M560" i="1"/>
  <c r="N559" i="1"/>
  <c r="M559" i="1"/>
  <c r="N558" i="1"/>
  <c r="M558" i="1"/>
  <c r="N557" i="1"/>
  <c r="M557" i="1"/>
  <c r="N556" i="1"/>
  <c r="M556" i="1"/>
  <c r="N555" i="1"/>
  <c r="M555" i="1"/>
  <c r="N554" i="1"/>
  <c r="M554" i="1"/>
  <c r="N553" i="1"/>
  <c r="M553" i="1"/>
  <c r="N552" i="1"/>
  <c r="M552" i="1"/>
  <c r="N551" i="1"/>
  <c r="M551" i="1"/>
  <c r="N550" i="1"/>
  <c r="M550" i="1"/>
  <c r="N549" i="1"/>
  <c r="M549" i="1"/>
  <c r="N548" i="1"/>
  <c r="M548" i="1"/>
  <c r="N547" i="1"/>
  <c r="M547" i="1"/>
  <c r="N546" i="1"/>
  <c r="M546" i="1"/>
  <c r="N545" i="1"/>
  <c r="M545" i="1"/>
  <c r="N544" i="1"/>
  <c r="M544" i="1"/>
  <c r="N543" i="1"/>
  <c r="M543" i="1"/>
  <c r="N542" i="1"/>
  <c r="M542" i="1"/>
  <c r="N541" i="1"/>
  <c r="M541" i="1"/>
  <c r="N540" i="1"/>
  <c r="M540" i="1"/>
  <c r="N539" i="1"/>
  <c r="M539" i="1"/>
  <c r="N538" i="1"/>
  <c r="M538" i="1"/>
  <c r="N537" i="1"/>
  <c r="M537" i="1"/>
  <c r="N536" i="1"/>
  <c r="M536" i="1"/>
  <c r="N535" i="1"/>
  <c r="M535" i="1"/>
  <c r="N534" i="1"/>
  <c r="M534" i="1"/>
  <c r="N533" i="1"/>
  <c r="M533" i="1"/>
  <c r="N532" i="1"/>
  <c r="M532" i="1"/>
  <c r="N531" i="1"/>
  <c r="M531" i="1"/>
  <c r="N530" i="1"/>
  <c r="M530" i="1"/>
  <c r="N529" i="1"/>
  <c r="M529" i="1"/>
  <c r="N528" i="1"/>
  <c r="M528" i="1"/>
  <c r="N527" i="1"/>
  <c r="M527" i="1"/>
  <c r="N526" i="1"/>
  <c r="M526" i="1"/>
  <c r="N525" i="1"/>
  <c r="M525" i="1"/>
  <c r="N524" i="1"/>
  <c r="M524" i="1"/>
  <c r="N523" i="1"/>
  <c r="M523" i="1"/>
  <c r="N522" i="1"/>
  <c r="M522" i="1"/>
  <c r="N521" i="1"/>
  <c r="M521" i="1"/>
  <c r="N520" i="1"/>
  <c r="M520" i="1"/>
  <c r="N519" i="1"/>
  <c r="M519" i="1"/>
  <c r="N518" i="1"/>
  <c r="M518" i="1"/>
  <c r="N517" i="1"/>
  <c r="M517" i="1"/>
  <c r="N516" i="1"/>
  <c r="M516" i="1"/>
  <c r="N515" i="1"/>
  <c r="M515" i="1"/>
  <c r="N514" i="1"/>
  <c r="M514" i="1"/>
  <c r="N513" i="1"/>
  <c r="M513" i="1"/>
  <c r="N512" i="1"/>
  <c r="M512" i="1"/>
  <c r="N511" i="1"/>
  <c r="M511" i="1"/>
  <c r="N510" i="1"/>
  <c r="M510" i="1"/>
  <c r="N509" i="1"/>
  <c r="M509" i="1"/>
  <c r="N508" i="1"/>
  <c r="M508" i="1"/>
  <c r="N507" i="1"/>
  <c r="M507" i="1"/>
  <c r="N506" i="1"/>
  <c r="M506" i="1"/>
  <c r="N505" i="1"/>
  <c r="M505" i="1"/>
  <c r="N504" i="1"/>
  <c r="M504" i="1"/>
  <c r="N503" i="1"/>
  <c r="M503" i="1"/>
  <c r="N502" i="1"/>
  <c r="M502" i="1"/>
  <c r="N501" i="1"/>
  <c r="M501" i="1"/>
  <c r="N500" i="1"/>
  <c r="M500" i="1"/>
  <c r="N499" i="1"/>
  <c r="M499" i="1"/>
  <c r="N498" i="1"/>
  <c r="M498" i="1"/>
  <c r="N497" i="1"/>
  <c r="M497" i="1"/>
  <c r="N496" i="1"/>
  <c r="M496" i="1"/>
  <c r="N495" i="1"/>
  <c r="M495" i="1"/>
  <c r="N494" i="1"/>
  <c r="M494" i="1"/>
  <c r="N493" i="1"/>
  <c r="M493" i="1"/>
  <c r="N492" i="1"/>
  <c r="M492" i="1"/>
  <c r="N491" i="1"/>
  <c r="M491" i="1"/>
  <c r="N490" i="1"/>
  <c r="M490" i="1"/>
  <c r="N489" i="1"/>
  <c r="M489" i="1"/>
  <c r="N488" i="1"/>
  <c r="M488" i="1"/>
  <c r="N487" i="1"/>
  <c r="M487" i="1"/>
  <c r="N486" i="1"/>
  <c r="M486" i="1"/>
  <c r="N485" i="1"/>
  <c r="M485" i="1"/>
  <c r="N484" i="1"/>
  <c r="M484" i="1"/>
  <c r="N483" i="1"/>
  <c r="M483" i="1"/>
  <c r="N482" i="1"/>
  <c r="M482" i="1"/>
  <c r="N481" i="1"/>
  <c r="M481" i="1"/>
  <c r="N480" i="1"/>
  <c r="M480" i="1"/>
  <c r="N479" i="1"/>
  <c r="M479" i="1"/>
  <c r="N478" i="1"/>
  <c r="M478" i="1"/>
  <c r="N477" i="1"/>
  <c r="M477" i="1"/>
  <c r="N476" i="1"/>
  <c r="M476" i="1"/>
  <c r="N475" i="1"/>
  <c r="M475" i="1"/>
  <c r="N474" i="1"/>
  <c r="M474" i="1"/>
  <c r="N473" i="1"/>
  <c r="M473" i="1"/>
  <c r="N472" i="1"/>
  <c r="M472" i="1"/>
  <c r="N471" i="1"/>
  <c r="M471" i="1"/>
  <c r="N470" i="1"/>
  <c r="M470" i="1"/>
  <c r="N469" i="1"/>
  <c r="M469" i="1"/>
  <c r="N468" i="1"/>
  <c r="M468" i="1"/>
  <c r="N467" i="1"/>
  <c r="M467" i="1"/>
  <c r="N466" i="1"/>
  <c r="M466" i="1"/>
  <c r="N465" i="1"/>
  <c r="M465" i="1"/>
  <c r="N464" i="1"/>
  <c r="M464" i="1"/>
  <c r="N463" i="1"/>
  <c r="M463" i="1"/>
  <c r="N462" i="1"/>
  <c r="M462" i="1"/>
  <c r="N461" i="1"/>
  <c r="M461" i="1"/>
  <c r="N460" i="1"/>
  <c r="M460" i="1"/>
  <c r="N459" i="1"/>
  <c r="M459" i="1"/>
  <c r="N458" i="1"/>
  <c r="M458" i="1"/>
  <c r="N457" i="1"/>
  <c r="M457" i="1"/>
  <c r="N456" i="1"/>
  <c r="M456" i="1"/>
  <c r="N455" i="1"/>
  <c r="M455" i="1"/>
  <c r="N454" i="1"/>
  <c r="M454" i="1"/>
  <c r="N453" i="1"/>
  <c r="M453" i="1"/>
  <c r="N452" i="1"/>
  <c r="M452" i="1"/>
  <c r="N451" i="1"/>
  <c r="M451" i="1"/>
  <c r="N450" i="1"/>
  <c r="M450" i="1"/>
  <c r="N449" i="1"/>
  <c r="M449" i="1"/>
  <c r="N448" i="1"/>
  <c r="M448" i="1"/>
  <c r="N447" i="1"/>
  <c r="M447" i="1"/>
  <c r="N446" i="1"/>
  <c r="M446" i="1"/>
  <c r="N445" i="1"/>
  <c r="M445" i="1"/>
  <c r="N444" i="1"/>
  <c r="M444" i="1"/>
  <c r="N443" i="1"/>
  <c r="M443" i="1"/>
  <c r="N442" i="1"/>
  <c r="M442" i="1"/>
  <c r="N441" i="1"/>
  <c r="M441" i="1"/>
  <c r="N440" i="1"/>
  <c r="M440" i="1"/>
  <c r="N439" i="1"/>
  <c r="M439" i="1"/>
  <c r="N438" i="1"/>
  <c r="M438" i="1"/>
  <c r="N437" i="1"/>
  <c r="M437" i="1"/>
  <c r="N436" i="1"/>
  <c r="M436" i="1"/>
  <c r="N435" i="1"/>
  <c r="M435" i="1"/>
  <c r="N434" i="1"/>
  <c r="M434" i="1"/>
  <c r="N433" i="1"/>
  <c r="M433" i="1"/>
  <c r="N432" i="1"/>
  <c r="M432" i="1"/>
  <c r="N431" i="1"/>
  <c r="M431" i="1"/>
  <c r="N430" i="1"/>
  <c r="M430" i="1"/>
  <c r="N429" i="1"/>
  <c r="M429" i="1"/>
  <c r="N428" i="1"/>
  <c r="M428" i="1"/>
  <c r="N427" i="1"/>
  <c r="M427" i="1"/>
  <c r="N426" i="1"/>
  <c r="M426" i="1"/>
  <c r="N425" i="1"/>
  <c r="M425" i="1"/>
  <c r="N424" i="1"/>
  <c r="M424" i="1"/>
  <c r="N423" i="1"/>
  <c r="M423" i="1"/>
  <c r="N422" i="1"/>
  <c r="M422" i="1"/>
  <c r="N421" i="1"/>
  <c r="M421" i="1"/>
  <c r="N420" i="1"/>
  <c r="M420" i="1"/>
  <c r="N419" i="1"/>
  <c r="M419" i="1"/>
  <c r="N418" i="1"/>
  <c r="M418" i="1"/>
  <c r="N417" i="1"/>
  <c r="M417" i="1"/>
  <c r="N416" i="1"/>
  <c r="M416" i="1"/>
  <c r="N415" i="1"/>
  <c r="M415" i="1"/>
  <c r="N414" i="1"/>
  <c r="M414" i="1"/>
  <c r="N413" i="1"/>
  <c r="M413" i="1"/>
  <c r="N412" i="1"/>
  <c r="M412" i="1"/>
  <c r="N411" i="1"/>
  <c r="M411" i="1"/>
  <c r="N410" i="1"/>
  <c r="M410" i="1"/>
  <c r="N409" i="1"/>
  <c r="M409" i="1"/>
  <c r="N408" i="1"/>
  <c r="M408" i="1"/>
  <c r="N407" i="1"/>
  <c r="M407" i="1"/>
  <c r="N406" i="1"/>
  <c r="M406" i="1"/>
  <c r="N405" i="1"/>
  <c r="M405" i="1"/>
  <c r="N404" i="1"/>
  <c r="M404" i="1"/>
  <c r="N403" i="1"/>
  <c r="M403" i="1"/>
  <c r="N402" i="1"/>
  <c r="M402" i="1"/>
  <c r="N401" i="1"/>
  <c r="M401" i="1"/>
  <c r="N400" i="1"/>
  <c r="M400" i="1"/>
  <c r="N399" i="1"/>
  <c r="M399" i="1"/>
  <c r="N398" i="1"/>
  <c r="M398" i="1"/>
  <c r="N397" i="1"/>
  <c r="M397" i="1"/>
  <c r="N396" i="1"/>
  <c r="M396" i="1"/>
  <c r="N395" i="1"/>
  <c r="M395" i="1"/>
  <c r="N394" i="1"/>
  <c r="M394" i="1"/>
  <c r="N393" i="1"/>
  <c r="M393" i="1"/>
  <c r="N392" i="1"/>
  <c r="M392" i="1"/>
  <c r="N391" i="1"/>
  <c r="M391" i="1"/>
  <c r="N390" i="1"/>
  <c r="M390" i="1"/>
  <c r="N389" i="1"/>
  <c r="M389" i="1"/>
  <c r="N388" i="1"/>
  <c r="M388" i="1"/>
  <c r="N387" i="1"/>
  <c r="M387" i="1"/>
  <c r="N386" i="1"/>
  <c r="M386" i="1"/>
  <c r="N385" i="1"/>
  <c r="M385" i="1"/>
  <c r="N384" i="1"/>
  <c r="M384" i="1"/>
  <c r="N383" i="1"/>
  <c r="M383" i="1"/>
  <c r="N382" i="1"/>
  <c r="M382" i="1"/>
  <c r="N381" i="1"/>
  <c r="M381" i="1"/>
  <c r="N380" i="1"/>
  <c r="M380" i="1"/>
  <c r="N379" i="1"/>
  <c r="M379" i="1"/>
  <c r="N378" i="1"/>
  <c r="M378" i="1"/>
  <c r="N377" i="1"/>
  <c r="M377" i="1"/>
  <c r="N376" i="1"/>
  <c r="M376" i="1"/>
  <c r="N375" i="1"/>
  <c r="M375" i="1"/>
  <c r="N374" i="1"/>
  <c r="M374" i="1"/>
  <c r="N373" i="1"/>
  <c r="M373" i="1"/>
  <c r="N372" i="1"/>
  <c r="M372" i="1"/>
  <c r="N371" i="1"/>
  <c r="M371" i="1"/>
  <c r="N370" i="1"/>
  <c r="M370" i="1"/>
  <c r="N369" i="1"/>
  <c r="M369" i="1"/>
  <c r="N368" i="1"/>
  <c r="M368" i="1"/>
  <c r="N367" i="1"/>
  <c r="M367" i="1"/>
  <c r="N366" i="1"/>
  <c r="M366" i="1"/>
  <c r="N365" i="1"/>
  <c r="M365" i="1"/>
  <c r="N364" i="1"/>
  <c r="M364" i="1"/>
  <c r="N363" i="1"/>
  <c r="M363" i="1"/>
  <c r="N362" i="1"/>
  <c r="M362" i="1"/>
  <c r="N361" i="1"/>
  <c r="M361" i="1"/>
  <c r="N360" i="1"/>
  <c r="M360" i="1"/>
  <c r="N359" i="1"/>
  <c r="M359" i="1"/>
  <c r="N358" i="1"/>
  <c r="M358" i="1"/>
  <c r="N357" i="1"/>
  <c r="M357" i="1"/>
  <c r="N356" i="1"/>
  <c r="M356" i="1"/>
  <c r="N355" i="1"/>
  <c r="M355" i="1"/>
  <c r="N354" i="1"/>
  <c r="M354" i="1"/>
  <c r="N353" i="1"/>
  <c r="M353" i="1"/>
  <c r="N352" i="1"/>
  <c r="M352" i="1"/>
  <c r="N351" i="1"/>
  <c r="M351" i="1"/>
  <c r="N350" i="1"/>
  <c r="M350" i="1"/>
  <c r="N349" i="1"/>
  <c r="M349" i="1"/>
  <c r="N348" i="1"/>
  <c r="M348" i="1"/>
  <c r="N347" i="1"/>
  <c r="M347" i="1"/>
  <c r="N346" i="1"/>
  <c r="M346" i="1"/>
  <c r="N345" i="1"/>
  <c r="M345" i="1"/>
  <c r="N344" i="1"/>
  <c r="M344" i="1"/>
  <c r="N343" i="1"/>
  <c r="M343" i="1"/>
  <c r="N342" i="1"/>
  <c r="M342" i="1"/>
  <c r="N341" i="1"/>
  <c r="M341" i="1"/>
  <c r="N340" i="1"/>
  <c r="M340" i="1"/>
  <c r="N339" i="1"/>
  <c r="M339" i="1"/>
  <c r="N338" i="1"/>
  <c r="M338" i="1"/>
  <c r="N337" i="1"/>
  <c r="M337" i="1"/>
  <c r="N336" i="1"/>
  <c r="M336" i="1"/>
  <c r="N335" i="1"/>
  <c r="M335" i="1"/>
  <c r="N334" i="1"/>
  <c r="M334" i="1"/>
  <c r="N333" i="1"/>
  <c r="M333" i="1"/>
  <c r="N332" i="1"/>
  <c r="M332" i="1"/>
  <c r="N331" i="1"/>
  <c r="M331" i="1"/>
  <c r="N330" i="1"/>
  <c r="M330" i="1"/>
  <c r="N329" i="1"/>
  <c r="M329" i="1"/>
  <c r="N328" i="1"/>
  <c r="M328" i="1"/>
  <c r="N327" i="1"/>
  <c r="M327" i="1"/>
  <c r="N326" i="1"/>
  <c r="M326" i="1"/>
  <c r="N325" i="1"/>
  <c r="M325" i="1"/>
  <c r="N324" i="1"/>
  <c r="M324" i="1"/>
  <c r="N323" i="1"/>
  <c r="M323" i="1"/>
  <c r="N322" i="1"/>
  <c r="M322" i="1"/>
  <c r="N321" i="1"/>
  <c r="M321" i="1"/>
  <c r="N320" i="1"/>
  <c r="M320" i="1"/>
  <c r="N319" i="1"/>
  <c r="M319" i="1"/>
  <c r="N318" i="1"/>
  <c r="M318" i="1"/>
  <c r="N317" i="1"/>
  <c r="M317" i="1"/>
  <c r="N316" i="1"/>
  <c r="M316" i="1"/>
  <c r="N315" i="1"/>
  <c r="M315" i="1"/>
  <c r="N314" i="1"/>
  <c r="M314" i="1"/>
  <c r="N313" i="1"/>
  <c r="M313" i="1"/>
  <c r="N312" i="1"/>
  <c r="M312" i="1"/>
  <c r="N311" i="1"/>
  <c r="M311" i="1"/>
  <c r="N310" i="1"/>
  <c r="M310" i="1"/>
  <c r="N309" i="1"/>
  <c r="M309" i="1"/>
  <c r="N308" i="1"/>
  <c r="M308" i="1"/>
  <c r="N307" i="1"/>
  <c r="M307" i="1"/>
  <c r="N306" i="1"/>
  <c r="M306" i="1"/>
  <c r="N305" i="1"/>
  <c r="M305" i="1"/>
  <c r="N304" i="1"/>
  <c r="M304" i="1"/>
  <c r="N303" i="1"/>
  <c r="M303" i="1"/>
  <c r="N302" i="1"/>
  <c r="M302" i="1"/>
  <c r="N301" i="1"/>
  <c r="M301" i="1"/>
  <c r="N300" i="1"/>
  <c r="M300" i="1"/>
  <c r="N299" i="1"/>
  <c r="M299" i="1"/>
  <c r="N298" i="1"/>
  <c r="M298" i="1"/>
  <c r="N297" i="1"/>
  <c r="M297" i="1"/>
  <c r="N296" i="1"/>
  <c r="M296" i="1"/>
  <c r="N295" i="1"/>
  <c r="M295" i="1"/>
  <c r="N294" i="1"/>
  <c r="M294" i="1"/>
  <c r="N293" i="1"/>
  <c r="M293" i="1"/>
  <c r="N292" i="1"/>
  <c r="M292" i="1"/>
  <c r="N291" i="1"/>
  <c r="M291" i="1"/>
  <c r="N290" i="1"/>
  <c r="M290" i="1"/>
  <c r="N289" i="1"/>
  <c r="M289" i="1"/>
  <c r="N288" i="1"/>
  <c r="M288" i="1"/>
  <c r="N287" i="1"/>
  <c r="M287" i="1"/>
  <c r="N286" i="1"/>
  <c r="M286" i="1"/>
  <c r="N285" i="1"/>
  <c r="M285" i="1"/>
  <c r="N284" i="1"/>
  <c r="M284" i="1"/>
  <c r="N283" i="1"/>
  <c r="M283" i="1"/>
  <c r="N282" i="1"/>
  <c r="M282" i="1"/>
  <c r="N281" i="1"/>
  <c r="M281" i="1"/>
  <c r="N280" i="1"/>
  <c r="M280" i="1"/>
  <c r="N279" i="1"/>
  <c r="M279" i="1"/>
  <c r="N278" i="1"/>
  <c r="M278" i="1"/>
  <c r="N277" i="1"/>
  <c r="M277" i="1"/>
  <c r="N276" i="1"/>
  <c r="M276" i="1"/>
  <c r="N275" i="1"/>
  <c r="M275" i="1"/>
  <c r="N274" i="1"/>
  <c r="M274" i="1"/>
  <c r="N273" i="1"/>
  <c r="M273" i="1"/>
  <c r="N272" i="1"/>
  <c r="M272" i="1"/>
  <c r="N271" i="1"/>
  <c r="M271" i="1"/>
  <c r="N270" i="1"/>
  <c r="M270" i="1"/>
  <c r="N269" i="1"/>
  <c r="M269" i="1"/>
  <c r="N268" i="1"/>
  <c r="M268" i="1"/>
  <c r="N267" i="1"/>
  <c r="M267" i="1"/>
  <c r="N266" i="1"/>
  <c r="M266" i="1"/>
  <c r="N265" i="1"/>
  <c r="M265" i="1"/>
  <c r="N264" i="1"/>
  <c r="M264" i="1"/>
  <c r="N263" i="1"/>
  <c r="M263" i="1"/>
  <c r="N262" i="1"/>
  <c r="M262" i="1"/>
  <c r="N261" i="1"/>
  <c r="M261" i="1"/>
  <c r="N260" i="1"/>
  <c r="M260" i="1"/>
  <c r="N259" i="1"/>
  <c r="M259" i="1"/>
  <c r="N258" i="1"/>
  <c r="M258" i="1"/>
  <c r="N257" i="1"/>
  <c r="M257" i="1"/>
  <c r="N256" i="1"/>
  <c r="M256" i="1"/>
  <c r="N255" i="1"/>
  <c r="M255" i="1"/>
  <c r="N254" i="1"/>
  <c r="M254" i="1"/>
  <c r="N253" i="1"/>
  <c r="M253" i="1"/>
  <c r="N252" i="1"/>
  <c r="M252" i="1"/>
  <c r="N251" i="1"/>
  <c r="M251" i="1"/>
  <c r="N250" i="1"/>
  <c r="M250" i="1"/>
  <c r="N249" i="1"/>
  <c r="M249" i="1"/>
  <c r="N248" i="1"/>
  <c r="M248" i="1"/>
  <c r="N247" i="1"/>
  <c r="M247" i="1"/>
  <c r="N246" i="1"/>
  <c r="M246" i="1"/>
  <c r="N245" i="1"/>
  <c r="M245" i="1"/>
  <c r="N244" i="1"/>
  <c r="M244" i="1"/>
  <c r="N243" i="1"/>
  <c r="M243" i="1"/>
  <c r="N242" i="1"/>
  <c r="M242" i="1"/>
  <c r="N241" i="1"/>
  <c r="M241" i="1"/>
  <c r="N240" i="1"/>
  <c r="M240" i="1"/>
  <c r="N239" i="1"/>
  <c r="M239" i="1"/>
  <c r="N238" i="1"/>
  <c r="M238" i="1"/>
  <c r="N237" i="1"/>
  <c r="M237" i="1"/>
  <c r="N236" i="1"/>
  <c r="M236" i="1"/>
  <c r="N235" i="1"/>
  <c r="M235" i="1"/>
  <c r="N234" i="1"/>
  <c r="M234" i="1"/>
  <c r="N233" i="1"/>
  <c r="M233" i="1"/>
  <c r="N232" i="1"/>
  <c r="M232" i="1"/>
  <c r="N231" i="1"/>
  <c r="M231" i="1"/>
  <c r="N230" i="1"/>
  <c r="M230" i="1"/>
  <c r="N229" i="1"/>
  <c r="M229" i="1"/>
  <c r="N228" i="1"/>
  <c r="M228" i="1"/>
  <c r="N227" i="1"/>
  <c r="M227" i="1"/>
  <c r="N226" i="1"/>
  <c r="M226" i="1"/>
  <c r="N225" i="1"/>
  <c r="M225" i="1"/>
  <c r="N224" i="1"/>
  <c r="M224" i="1"/>
  <c r="N223" i="1"/>
  <c r="M223" i="1"/>
  <c r="N222" i="1"/>
  <c r="M222" i="1"/>
  <c r="N221" i="1"/>
  <c r="M221" i="1"/>
  <c r="N220" i="1"/>
  <c r="M220" i="1"/>
  <c r="N219" i="1"/>
  <c r="M219" i="1"/>
  <c r="N218" i="1"/>
  <c r="M218" i="1"/>
  <c r="N217" i="1"/>
  <c r="M217" i="1"/>
  <c r="N216" i="1"/>
  <c r="M216" i="1"/>
  <c r="N215" i="1"/>
  <c r="M215" i="1"/>
  <c r="N214" i="1"/>
  <c r="M214" i="1"/>
  <c r="N213" i="1"/>
  <c r="M213" i="1"/>
  <c r="N212" i="1"/>
  <c r="M212" i="1"/>
  <c r="N211" i="1"/>
  <c r="M211" i="1"/>
  <c r="N210" i="1"/>
  <c r="M210" i="1"/>
  <c r="N209" i="1"/>
  <c r="M209" i="1"/>
  <c r="N208" i="1"/>
  <c r="M208" i="1"/>
  <c r="N207" i="1"/>
  <c r="M207" i="1"/>
  <c r="N206" i="1"/>
  <c r="M206" i="1"/>
  <c r="N205" i="1"/>
  <c r="M205" i="1"/>
  <c r="N204" i="1"/>
  <c r="M204" i="1"/>
  <c r="N203" i="1"/>
  <c r="M203" i="1"/>
  <c r="N202" i="1"/>
  <c r="M202" i="1"/>
  <c r="N201" i="1"/>
  <c r="M201" i="1"/>
  <c r="N200" i="1"/>
  <c r="M200" i="1"/>
  <c r="N199" i="1"/>
  <c r="M199" i="1"/>
  <c r="N198" i="1"/>
  <c r="M198" i="1"/>
  <c r="N197" i="1"/>
  <c r="M197" i="1"/>
  <c r="N196" i="1"/>
  <c r="M196" i="1"/>
  <c r="N195" i="1"/>
  <c r="M195" i="1"/>
  <c r="N194" i="1"/>
  <c r="M194" i="1"/>
  <c r="N193" i="1"/>
  <c r="M193" i="1"/>
  <c r="N192" i="1"/>
  <c r="M192" i="1"/>
  <c r="N191" i="1"/>
  <c r="M191" i="1"/>
  <c r="N190" i="1"/>
  <c r="M190" i="1"/>
  <c r="N189" i="1"/>
  <c r="M189" i="1"/>
  <c r="N188" i="1"/>
  <c r="M188" i="1"/>
  <c r="N187" i="1"/>
  <c r="M187" i="1"/>
  <c r="N186" i="1"/>
  <c r="M186" i="1"/>
  <c r="N185" i="1"/>
  <c r="M185" i="1"/>
  <c r="N184" i="1"/>
  <c r="M184" i="1"/>
  <c r="N183" i="1"/>
  <c r="M183" i="1"/>
  <c r="N182" i="1"/>
  <c r="M182" i="1"/>
  <c r="N181" i="1"/>
  <c r="M181" i="1"/>
  <c r="N180" i="1"/>
  <c r="M180" i="1"/>
  <c r="N179" i="1"/>
  <c r="M179" i="1"/>
  <c r="N178" i="1"/>
  <c r="M178" i="1"/>
  <c r="N177" i="1"/>
  <c r="M177" i="1"/>
  <c r="N176" i="1"/>
  <c r="M176" i="1"/>
  <c r="N175" i="1"/>
  <c r="M175" i="1"/>
  <c r="N174" i="1"/>
  <c r="M174" i="1"/>
  <c r="N173" i="1"/>
  <c r="M173" i="1"/>
  <c r="N172" i="1"/>
  <c r="M172" i="1"/>
  <c r="N171" i="1"/>
  <c r="M171" i="1"/>
  <c r="N170" i="1"/>
  <c r="M170" i="1"/>
  <c r="N169" i="1"/>
  <c r="M169" i="1"/>
  <c r="N168" i="1"/>
  <c r="M168" i="1"/>
  <c r="N167" i="1"/>
  <c r="M167" i="1"/>
  <c r="N166" i="1"/>
  <c r="M166" i="1"/>
  <c r="N165" i="1"/>
  <c r="M165" i="1"/>
  <c r="N164" i="1"/>
  <c r="M164" i="1"/>
  <c r="N163" i="1"/>
  <c r="M163" i="1"/>
  <c r="N162" i="1"/>
  <c r="M162" i="1"/>
  <c r="N161" i="1"/>
  <c r="M161" i="1"/>
  <c r="N160" i="1"/>
  <c r="M160" i="1"/>
  <c r="N159" i="1"/>
  <c r="M159" i="1"/>
  <c r="N158" i="1"/>
  <c r="M158" i="1"/>
  <c r="N157" i="1"/>
  <c r="M157" i="1"/>
  <c r="N156" i="1"/>
  <c r="M156" i="1"/>
  <c r="N155" i="1"/>
  <c r="M155" i="1"/>
  <c r="N154" i="1"/>
  <c r="M154" i="1"/>
  <c r="N153" i="1"/>
  <c r="M153" i="1"/>
  <c r="N152" i="1"/>
  <c r="M152" i="1"/>
  <c r="N151" i="1"/>
  <c r="M151" i="1"/>
  <c r="N150" i="1"/>
  <c r="M150" i="1"/>
  <c r="N149" i="1"/>
  <c r="M149" i="1"/>
  <c r="N148" i="1"/>
  <c r="M148" i="1"/>
  <c r="N147" i="1"/>
  <c r="M147" i="1"/>
  <c r="N146" i="1"/>
  <c r="M146" i="1"/>
  <c r="N145" i="1"/>
  <c r="M145" i="1"/>
  <c r="N144" i="1"/>
  <c r="M144" i="1"/>
  <c r="N143" i="1"/>
  <c r="M143" i="1"/>
  <c r="N142" i="1"/>
  <c r="M142" i="1"/>
  <c r="N141" i="1"/>
  <c r="M141" i="1"/>
  <c r="N140" i="1"/>
  <c r="M140" i="1"/>
  <c r="N139" i="1"/>
  <c r="M139" i="1"/>
  <c r="N138" i="1"/>
  <c r="M138" i="1"/>
  <c r="N137" i="1"/>
  <c r="M137" i="1"/>
  <c r="N136" i="1"/>
  <c r="M136" i="1"/>
  <c r="N135" i="1"/>
  <c r="M135" i="1"/>
  <c r="N134" i="1"/>
  <c r="M134" i="1"/>
  <c r="N133" i="1"/>
  <c r="M133" i="1"/>
  <c r="N132" i="1"/>
  <c r="M132" i="1"/>
  <c r="N131" i="1"/>
  <c r="M131" i="1"/>
  <c r="N130" i="1"/>
  <c r="M130" i="1"/>
  <c r="N129" i="1"/>
  <c r="M129" i="1"/>
  <c r="N128" i="1"/>
  <c r="M128" i="1"/>
  <c r="N127" i="1"/>
  <c r="M127" i="1"/>
  <c r="N126" i="1"/>
  <c r="M126" i="1"/>
  <c r="N125" i="1"/>
  <c r="M125" i="1"/>
  <c r="N124" i="1"/>
  <c r="M124" i="1"/>
  <c r="N123" i="1"/>
  <c r="M123" i="1"/>
  <c r="N122" i="1"/>
  <c r="M122" i="1"/>
  <c r="N121" i="1"/>
  <c r="M121" i="1"/>
  <c r="N120" i="1"/>
  <c r="M120" i="1"/>
  <c r="N119" i="1"/>
  <c r="M119" i="1"/>
  <c r="N118" i="1"/>
  <c r="M118" i="1"/>
  <c r="N117" i="1"/>
  <c r="M117" i="1"/>
  <c r="N116" i="1"/>
  <c r="M116" i="1"/>
  <c r="N115" i="1"/>
  <c r="M115" i="1"/>
  <c r="N114" i="1"/>
  <c r="M114" i="1"/>
  <c r="N113" i="1"/>
  <c r="M113" i="1"/>
  <c r="N112" i="1"/>
  <c r="M112" i="1"/>
  <c r="N111" i="1"/>
  <c r="M111" i="1"/>
  <c r="N110" i="1"/>
  <c r="M110" i="1"/>
  <c r="N109" i="1"/>
  <c r="M109" i="1"/>
  <c r="N108" i="1"/>
  <c r="M108" i="1"/>
  <c r="N107" i="1"/>
  <c r="M107" i="1"/>
  <c r="N106" i="1"/>
  <c r="M106" i="1"/>
  <c r="N105" i="1"/>
  <c r="M105" i="1"/>
  <c r="N104" i="1"/>
  <c r="M104" i="1"/>
  <c r="N103" i="1"/>
  <c r="M103" i="1"/>
  <c r="N102" i="1"/>
  <c r="M102" i="1"/>
  <c r="N101" i="1"/>
  <c r="M101" i="1"/>
  <c r="N100" i="1"/>
  <c r="M100" i="1"/>
  <c r="N99" i="1"/>
  <c r="M99" i="1"/>
  <c r="N98" i="1"/>
  <c r="M98" i="1"/>
  <c r="N97" i="1"/>
  <c r="M97" i="1"/>
  <c r="N96" i="1"/>
  <c r="M96" i="1"/>
  <c r="N95" i="1"/>
  <c r="M95" i="1"/>
  <c r="N94" i="1"/>
  <c r="M94" i="1"/>
  <c r="N93" i="1"/>
  <c r="M93" i="1"/>
  <c r="N92" i="1"/>
  <c r="M92" i="1"/>
  <c r="N91" i="1"/>
  <c r="M91" i="1"/>
  <c r="N90" i="1"/>
  <c r="M90" i="1"/>
  <c r="N89" i="1"/>
  <c r="M89" i="1"/>
  <c r="N88" i="1"/>
  <c r="M88" i="1"/>
  <c r="N87" i="1"/>
  <c r="M87" i="1"/>
  <c r="N86" i="1"/>
  <c r="M86" i="1"/>
  <c r="N85" i="1"/>
  <c r="M85" i="1"/>
  <c r="N84" i="1"/>
  <c r="M84" i="1"/>
  <c r="N83" i="1"/>
  <c r="M83" i="1"/>
  <c r="N82" i="1"/>
  <c r="M82" i="1"/>
  <c r="N81" i="1"/>
  <c r="M81" i="1"/>
  <c r="N80" i="1"/>
  <c r="M80" i="1"/>
  <c r="N79" i="1"/>
  <c r="M79" i="1"/>
  <c r="N78" i="1"/>
  <c r="M78" i="1"/>
  <c r="N77" i="1"/>
  <c r="M77" i="1"/>
  <c r="N76" i="1"/>
  <c r="M76" i="1"/>
  <c r="N75" i="1"/>
  <c r="M75" i="1"/>
  <c r="N74" i="1"/>
  <c r="M74" i="1"/>
  <c r="N73" i="1"/>
  <c r="M73" i="1"/>
  <c r="N72" i="1"/>
  <c r="M72" i="1"/>
  <c r="N71" i="1"/>
  <c r="M71" i="1"/>
  <c r="N70" i="1"/>
  <c r="M70" i="1"/>
  <c r="N69" i="1"/>
  <c r="M69" i="1"/>
  <c r="N68" i="1"/>
  <c r="M68" i="1"/>
  <c r="N67" i="1"/>
  <c r="M67" i="1"/>
  <c r="N66" i="1"/>
  <c r="M66" i="1"/>
  <c r="N65" i="1"/>
  <c r="M65" i="1"/>
  <c r="N64" i="1"/>
  <c r="M64" i="1"/>
  <c r="N63" i="1"/>
  <c r="M63" i="1"/>
  <c r="N62" i="1"/>
  <c r="M62" i="1"/>
  <c r="N61" i="1"/>
  <c r="M61" i="1"/>
  <c r="N60" i="1"/>
  <c r="M60" i="1"/>
  <c r="N59" i="1"/>
  <c r="M59" i="1"/>
  <c r="N58" i="1"/>
  <c r="M58" i="1"/>
  <c r="N57" i="1"/>
  <c r="M57" i="1"/>
  <c r="N56" i="1"/>
  <c r="M56" i="1"/>
  <c r="N55" i="1"/>
  <c r="M55" i="1"/>
  <c r="N54" i="1"/>
  <c r="M54" i="1"/>
  <c r="N53" i="1"/>
  <c r="M53" i="1"/>
  <c r="N52" i="1"/>
  <c r="M52" i="1"/>
  <c r="N51" i="1"/>
  <c r="M51" i="1"/>
  <c r="N50" i="1"/>
  <c r="M50" i="1"/>
  <c r="N49" i="1"/>
  <c r="M49" i="1"/>
  <c r="N48" i="1"/>
  <c r="M48" i="1"/>
  <c r="N47" i="1"/>
  <c r="M47" i="1"/>
  <c r="N46" i="1"/>
  <c r="M46" i="1"/>
  <c r="N45" i="1"/>
  <c r="M45" i="1"/>
  <c r="N44" i="1"/>
  <c r="M44" i="1"/>
  <c r="N43" i="1"/>
  <c r="M43" i="1"/>
  <c r="N42" i="1"/>
  <c r="M42" i="1"/>
  <c r="N41" i="1"/>
  <c r="M41" i="1"/>
  <c r="N40" i="1"/>
  <c r="M40" i="1"/>
  <c r="N39" i="1"/>
  <c r="M39" i="1"/>
  <c r="N38" i="1"/>
  <c r="M38" i="1"/>
  <c r="N37" i="1"/>
  <c r="M37" i="1"/>
  <c r="N36" i="1"/>
  <c r="M36" i="1"/>
  <c r="N35" i="1"/>
  <c r="M35" i="1"/>
  <c r="N34" i="1"/>
  <c r="M34" i="1"/>
  <c r="N33" i="1"/>
  <c r="M33" i="1"/>
  <c r="N32" i="1"/>
  <c r="M32" i="1"/>
  <c r="N31" i="1"/>
  <c r="M31" i="1"/>
  <c r="N30" i="1"/>
  <c r="M30" i="1"/>
  <c r="N29" i="1"/>
  <c r="M29" i="1"/>
  <c r="N28" i="1"/>
  <c r="M28" i="1"/>
  <c r="N27" i="1"/>
  <c r="M27" i="1"/>
  <c r="N26" i="1"/>
  <c r="M26" i="1"/>
  <c r="N25" i="1"/>
  <c r="M25" i="1"/>
  <c r="N24" i="1"/>
  <c r="M24" i="1"/>
  <c r="N23" i="1"/>
  <c r="M23" i="1"/>
  <c r="N22" i="1"/>
  <c r="M22" i="1"/>
  <c r="N21" i="1"/>
  <c r="M21" i="1"/>
  <c r="N20" i="1"/>
  <c r="M20" i="1"/>
  <c r="N19" i="1"/>
  <c r="M19" i="1"/>
  <c r="N18" i="1"/>
  <c r="M18" i="1"/>
  <c r="N17" i="1"/>
  <c r="M17" i="1"/>
  <c r="N16" i="1"/>
  <c r="M16" i="1"/>
  <c r="N15" i="1"/>
  <c r="M15" i="1"/>
  <c r="N14" i="1"/>
  <c r="M14" i="1"/>
  <c r="N13" i="1"/>
  <c r="M13" i="1"/>
  <c r="N12" i="1"/>
  <c r="M12" i="1"/>
  <c r="N11" i="1"/>
  <c r="M11" i="1"/>
  <c r="N10" i="1"/>
  <c r="M10" i="1"/>
  <c r="N9" i="1"/>
  <c r="M9" i="1"/>
  <c r="N8" i="1"/>
  <c r="M8" i="1"/>
  <c r="N7" i="1"/>
  <c r="M7" i="1"/>
  <c r="N6" i="1"/>
  <c r="M6" i="1"/>
  <c r="N5" i="1"/>
  <c r="M5" i="1"/>
  <c r="N4" i="1"/>
  <c r="M4" i="1"/>
  <c r="N3" i="1"/>
  <c r="M3" i="1"/>
  <c r="N2" i="1"/>
  <c r="M2" i="1"/>
</calcChain>
</file>

<file path=xl/sharedStrings.xml><?xml version="1.0" encoding="utf-8"?>
<sst xmlns="http://schemas.openxmlformats.org/spreadsheetml/2006/main" count="4269" uniqueCount="157">
  <si>
    <t>Student_ID</t>
  </si>
  <si>
    <t>Age</t>
  </si>
  <si>
    <t>Gender</t>
  </si>
  <si>
    <t>Academic_Level</t>
  </si>
  <si>
    <t>Country</t>
  </si>
  <si>
    <t>Avg_Daily_Usage_Hours</t>
  </si>
  <si>
    <t>Most_Used_Platform</t>
  </si>
  <si>
    <t>Affects_Academic_Performance</t>
  </si>
  <si>
    <t>Sleep_Hours_Per_Night</t>
  </si>
  <si>
    <t>Mental_Health_Score</t>
  </si>
  <si>
    <t>Relationship_Status</t>
  </si>
  <si>
    <t>Addicted_Score</t>
  </si>
  <si>
    <t>Mental_Health</t>
  </si>
  <si>
    <t>ADDICTION LEVEL</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</si>
  <si>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</si>
  <si>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</si>
  <si>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</si>
  <si>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</si>
  <si>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</si>
  <si>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</si>
  <si>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</si>
  <si>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</si>
  <si>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</si>
  <si>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</si>
  <si>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</si>
  <si>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</si>
  <si>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</si>
  <si>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</si>
  <si>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</si>
  <si>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</si>
  <si>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</si>
  <si>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</si>
  <si>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</si>
  <si>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</si>
  <si>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</si>
  <si>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</si>
  <si>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</si>
  <si>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</si>
  <si>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</si>
  <si>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</si>
  <si>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</si>
  <si>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</si>
  <si>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</si>
  <si>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</si>
  <si>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</si>
  <si>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</si>
  <si>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</si>
  <si>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</si>
  <si>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</si>
  <si>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</si>
  <si>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</si>
  <si>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</si>
  <si>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</si>
  <si>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</si>
  <si>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</si>
  <si>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</si>
  <si>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</si>
  <si>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</si>
  <si>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</si>
  <si>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</si>
  <si>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</si>
  <si>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</si>
  <si>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</si>
  <si>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</si>
  <si>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</si>
  <si>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</si>
  <si>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</si>
  <si>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</si>
  <si>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</si>
  <si>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</si>
  <si>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</si>
  <si>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</si>
  <si>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</si>
  <si>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</si>
  <si>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</si>
  <si>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</si>
  <si>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</si>
  <si>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</si>
  <si>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</si>
  <si>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</si>
  <si>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</si>
  <si>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</si>
  <si>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</si>
  <si>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</si>
  <si>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</si>
  <si>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</si>
  <si>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</si>
  <si>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</si>
  <si>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</si>
  <si>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</si>
  <si>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</si>
  <si>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</si>
  <si>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</si>
  <si>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</si>
  <si>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</si>
  <si>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</si>
  <si>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</si>
  <si>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</si>
  <si>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</si>
  <si>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</si>
  <si>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</si>
  <si>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</si>
  <si>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</si>
  <si>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</si>
  <si>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</si>
  <si>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</si>
  <si>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</si>
  <si>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</si>
  <si>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</si>
  <si>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</si>
  <si>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</si>
  <si>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</si>
  <si>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</si>
  <si>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</si>
  <si>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</si>
  <si>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</si>
  <si>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</si>
  <si>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</si>
  <si>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</si>
  <si>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</si>
  <si>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</si>
  <si>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</si>
  <si>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</si>
  <si>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</si>
  <si>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</si>
  <si>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</si>
  <si>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</si>
  <si>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</si>
  <si>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</si>
  <si>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</si>
  <si>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</si>
  <si>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</si>
  <si>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</si>
  <si>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</si>
  <si>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</si>
  <si>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</si>
  <si>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</si>
  <si>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</si>
  <si>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</si>
  <si>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</si>
  <si>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</si>
  <si>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</si>
  <si>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</si>
  <si>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</si>
  <si>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</si>
  <si>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</si>
  <si>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Grand Total</t>
  </si>
  <si>
    <t>REDUCED SLEEP DURATION</t>
  </si>
  <si>
    <t>MODERATE ADDICTION</t>
  </si>
  <si>
    <t>NO ADDICTION</t>
  </si>
  <si>
    <t>SEVERE ADDICTION</t>
  </si>
  <si>
    <t>Moderate</t>
  </si>
  <si>
    <t>Severe</t>
  </si>
  <si>
    <t>Average of Age</t>
  </si>
  <si>
    <t>MENTAL HEALTH</t>
  </si>
  <si>
    <t>Average of Sleep_Hours_Per_Night</t>
  </si>
  <si>
    <t>Most used platforms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</si>
</sst>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
  </numFmts>
  <fonts count="1">
    <font>
      <sz val="11"/>
      <color theme="1"/>
      <name val="Calibri"/>
      <charset val="134"/>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applyNumberFormat="1"/>
    <xf numFmtId="0" fontId="0" fillId="0" borderId="0" xfId="0" pivotButton="1"/>
    <xf numFmtId="171" fontId="0" fillId="0" borderId="0" xfId="0" applyNumberFormat="1"/>
    <xf numFmtId="0" fontId="0" fillId="2" borderId="0" xfId="0" applyFill="1"/>
  </cellXfs>
  <cellStyles count="1">
    <cellStyle name="Normal" xfId="0" builtinId="0"/>
  </cellStyles>
  <dxfs count="6">
    <dxf>
      <numFmt numFmtId="171" formatCode="0.0"/>
    </dxf>
    <dxf>
      <numFmt numFmtId="171" formatCode="0.0"/>
    </dxf>
    <dxf>
      <numFmt numFmtId="171" formatCode="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www.wps.cn/officeDocument/2023/relationships/customStorage" Target="customStorage/customStorage.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Addiction.xlsx]Sheet5!PivotTable4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used platform Vs Avg Age </a:t>
            </a:r>
            <a:endParaRPr lang="en-US"/>
          </a:p>
        </c:rich>
      </c:tx>
      <c:overlay val="0"/>
      <c:spPr>
        <a:noFill/>
        <a:ln>
          <a:noFill/>
        </a:ln>
        <a:effectLst/>
      </c:spPr>
    </c:title>
    <c:autoTitleDeleted val="0"/>
    <c:pivotFmts>
      <c:pivotFmt>
        <c:idx val="0"/>
      </c:pivotFmt>
      <c:pivotFmt>
        <c:idx val="1"/>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pivotFmt>
      <c:pivotFmt>
        <c:idx val="4"/>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pivotFmt>
      <c:pivotFmt>
        <c:idx val="5"/>
        <c:spPr>
          <a:solidFill>
            <a:srgbClr val="00B050"/>
          </a:soli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Sheet5!$B$14</c:f>
              <c:strCache>
                <c:ptCount val="1"/>
                <c:pt idx="0">
                  <c:v>Total</c:v>
                </c:pt>
              </c:strCache>
            </c:strRef>
          </c:tx>
          <c:spPr>
            <a:solidFill>
              <a:srgbClr val="00B050"/>
            </a:solidFill>
            <a:ln>
              <a:noFill/>
            </a:ln>
            <a:effectLst>
              <a:outerShdw blurRad="57150" dist="19050" dir="5400000" algn="ctr" rotWithShape="0">
                <a:srgbClr val="000000">
                  <a:alpha val="63000"/>
                </a:srgbClr>
              </a:outerShdw>
            </a:effectLst>
          </c:spPr>
          <c:invertIfNegative val="0"/>
          <c:cat>
            <c:strRef>
              <c:f>Sheet5!$A$15:$A$25</c:f>
              <c:strCache>
                <c:ptCount val="10"/>
                <c:pt idx="0">
                  <c:v>Facebook</c:v>
                </c:pt>
                <c:pt idx="1">
                  <c:v>Instagram</c:v>
                </c:pt>
                <c:pt idx="2">
                  <c:v>KakaoTalk</c:v>
                </c:pt>
                <c:pt idx="3">
                  <c:v>LINE</c:v>
                </c:pt>
                <c:pt idx="4">
                  <c:v>LinkedIn</c:v>
                </c:pt>
                <c:pt idx="5">
                  <c:v>Snapchat</c:v>
                </c:pt>
                <c:pt idx="6">
                  <c:v>TikTok</c:v>
                </c:pt>
                <c:pt idx="7">
                  <c:v>Twitter</c:v>
                </c:pt>
                <c:pt idx="8">
                  <c:v>WeChat</c:v>
                </c:pt>
                <c:pt idx="9">
                  <c:v>WhatsApp</c:v>
                </c:pt>
              </c:strCache>
            </c:strRef>
          </c:cat>
          <c:val>
            <c:numRef>
              <c:f>Sheet5!$B$15:$B$25</c:f>
              <c:numCache>
                <c:formatCode>0.0</c:formatCode>
                <c:ptCount val="10"/>
                <c:pt idx="0">
                  <c:v>20.25</c:v>
                </c:pt>
                <c:pt idx="1">
                  <c:v>19.720930232558139</c:v>
                </c:pt>
                <c:pt idx="2">
                  <c:v>20</c:v>
                </c:pt>
                <c:pt idx="3">
                  <c:v>19</c:v>
                </c:pt>
                <c:pt idx="4">
                  <c:v>22.75</c:v>
                </c:pt>
                <c:pt idx="5">
                  <c:v>19.875</c:v>
                </c:pt>
                <c:pt idx="6">
                  <c:v>20.034883720930232</c:v>
                </c:pt>
                <c:pt idx="7">
                  <c:v>21.3125</c:v>
                </c:pt>
                <c:pt idx="8">
                  <c:v>21.5</c:v>
                </c:pt>
                <c:pt idx="9">
                  <c:v>19.272727272727273</c:v>
                </c:pt>
              </c:numCache>
            </c:numRef>
          </c:val>
          <c:extLst>
            <c:ext xmlns:c16="http://schemas.microsoft.com/office/drawing/2014/chart" uri="{C3380CC4-5D6E-409C-BE32-E72D297353CC}">
              <c16:uniqueId val="{0000000A-ADEB-4442-8CFA-0A1925F9A95C}"/>
            </c:ext>
          </c:extLst>
        </c:ser>
        <c:dLbls>
          <c:showLegendKey val="0"/>
          <c:showVal val="0"/>
          <c:showCatName val="0"/>
          <c:showSerName val="0"/>
          <c:showPercent val="0"/>
          <c:showBubbleSize val="0"/>
        </c:dLbls>
        <c:gapWidth val="100"/>
        <c:overlap val="-24"/>
        <c:axId val="879056016"/>
        <c:axId val="1054125984"/>
      </c:barChart>
      <c:catAx>
        <c:axId val="879056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4125984"/>
        <c:crosses val="autoZero"/>
        <c:auto val="1"/>
        <c:lblAlgn val="ctr"/>
        <c:lblOffset val="100"/>
        <c:noMultiLvlLbl val="0"/>
      </c:catAx>
      <c:valAx>
        <c:axId val="1054125984"/>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905601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Addiction.xlsx]Sheet5!PivotTable2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Addiction</a:t>
            </a:r>
            <a:r>
              <a:rPr lang="en-US" baseline="0"/>
              <a:t> level Vs Avg sleep hours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F05-4124-8C56-289D9A23F5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F05-4124-8C56-289D9A23F5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F05-4124-8C56-289D9A23F55C}"/>
              </c:ext>
            </c:extLst>
          </c:dPt>
          <c:cat>
            <c:strRef>
              <c:f>Sheet5!$A$4:$A$7</c:f>
              <c:strCache>
                <c:ptCount val="3"/>
                <c:pt idx="0">
                  <c:v>MODERATE ADDICTION</c:v>
                </c:pt>
                <c:pt idx="1">
                  <c:v>NO ADDICTION</c:v>
                </c:pt>
                <c:pt idx="2">
                  <c:v>SEVERE ADDICTION</c:v>
                </c:pt>
              </c:strCache>
            </c:strRef>
          </c:cat>
          <c:val>
            <c:numRef>
              <c:f>Sheet5!$B$4:$B$7</c:f>
              <c:numCache>
                <c:formatCode>0.0</c:formatCode>
                <c:ptCount val="3"/>
                <c:pt idx="0">
                  <c:v>7.368161434977579</c:v>
                </c:pt>
                <c:pt idx="1">
                  <c:v>8.35</c:v>
                </c:pt>
                <c:pt idx="2">
                  <c:v>5.6169491525423725</c:v>
                </c:pt>
              </c:numCache>
            </c:numRef>
          </c:val>
          <c:extLst>
            <c:ext xmlns:c16="http://schemas.microsoft.com/office/drawing/2014/chart" uri="{C3380CC4-5D6E-409C-BE32-E72D297353CC}">
              <c16:uniqueId val="{00000006-BF05-4124-8C56-289D9A23F55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Addiction.xlsx]Sheet5!PivotTable5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Mental</a:t>
            </a:r>
            <a:r>
              <a:rPr lang="en-US" baseline="0"/>
              <a:t> Health Vs Avg Age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Sheet5!$B$9</c:f>
              <c:strCache>
                <c:ptCount val="1"/>
                <c:pt idx="0">
                  <c:v>Total</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cat>
            <c:strRef>
              <c:f>Sheet5!$A$10:$A$12</c:f>
              <c:strCache>
                <c:ptCount val="2"/>
                <c:pt idx="0">
                  <c:v>Moderate</c:v>
                </c:pt>
                <c:pt idx="1">
                  <c:v>Severe</c:v>
                </c:pt>
              </c:strCache>
            </c:strRef>
          </c:cat>
          <c:val>
            <c:numRef>
              <c:f>Sheet5!$B$10:$B$12</c:f>
              <c:numCache>
                <c:formatCode>0.0</c:formatCode>
                <c:ptCount val="2"/>
                <c:pt idx="0">
                  <c:v>19.901408450704224</c:v>
                </c:pt>
                <c:pt idx="1">
                  <c:v>20.071428571428573</c:v>
                </c:pt>
              </c:numCache>
            </c:numRef>
          </c:val>
          <c:extLst>
            <c:ext xmlns:c16="http://schemas.microsoft.com/office/drawing/2014/chart" uri="{C3380CC4-5D6E-409C-BE32-E72D297353CC}">
              <c16:uniqueId val="{00000000-709C-4D8F-800C-7EAC037D6CC1}"/>
            </c:ext>
          </c:extLst>
        </c:ser>
        <c:dLbls>
          <c:showLegendKey val="0"/>
          <c:showVal val="0"/>
          <c:showCatName val="0"/>
          <c:showSerName val="0"/>
          <c:showPercent val="0"/>
          <c:showBubbleSize val="0"/>
        </c:dLbls>
        <c:gapWidth val="100"/>
        <c:overlap val="-24"/>
        <c:axId val="879056016"/>
        <c:axId val="1054125984"/>
      </c:barChart>
      <c:catAx>
        <c:axId val="879056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4125984"/>
        <c:crosses val="autoZero"/>
        <c:auto val="1"/>
        <c:lblAlgn val="ctr"/>
        <c:lblOffset val="100"/>
        <c:noMultiLvlLbl val="0"/>
      </c:catAx>
      <c:valAx>
        <c:axId val="1054125984"/>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905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152400</xdr:colOff>
      <xdr:row>18</xdr:row>
      <xdr:rowOff>142874</xdr:rowOff>
    </xdr:from>
    <xdr:to>
      <xdr:col>15</xdr:col>
      <xdr:colOff>590550</xdr:colOff>
      <xdr:row>34</xdr:row>
      <xdr:rowOff>19049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171450</xdr:colOff>
      <xdr:row>3</xdr:row>
      <xdr:rowOff>133350</xdr:rowOff>
    </xdr:from>
    <xdr:to>
      <xdr:col>7</xdr:col>
      <xdr:colOff>542925</xdr:colOff>
      <xdr:row>18</xdr:row>
      <xdr:rowOff>19050</xdr:rowOff>
    </xdr:to>
    <xdr:graphicFrame macro="">
      <xdr:nvGraphicFramePr>
        <xdr:cNvPr id="6" name="Chart 5">
          <a:extLst>
            <a:ext uri="{FF2B5EF4-FFF2-40B4-BE49-F238E27FC236}">
              <a16:creationId xmlns:a16="http://schemas.microsoft.com/office/drawing/2014/main" id="{7C1D8C12-DD72-47AA-8265-E1D113212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3</xdr:row>
      <xdr:rowOff>152400</xdr:rowOff>
    </xdr:from>
    <xdr:to>
      <xdr:col>15</xdr:col>
      <xdr:colOff>409575</xdr:colOff>
      <xdr:row>18</xdr:row>
      <xdr:rowOff>38100</xdr:rowOff>
    </xdr:to>
    <xdr:graphicFrame macro="">
      <xdr:nvGraphicFramePr>
        <xdr:cNvPr id="7" name="Chart 6">
          <a:extLst>
            <a:ext uri="{FF2B5EF4-FFF2-40B4-BE49-F238E27FC236}">
              <a16:creationId xmlns:a16="http://schemas.microsoft.com/office/drawing/2014/main" id="{FCF37788-EBEA-490C-903D-4EFB989F1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200025</xdr:colOff>
      <xdr:row>0</xdr:row>
      <xdr:rowOff>47626</xdr:rowOff>
    </xdr:from>
    <xdr:to>
      <xdr:col>15</xdr:col>
      <xdr:colOff>304800</xdr:colOff>
      <xdr:row>3</xdr:row>
      <xdr:rowOff>66676</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9620BFF6-C7D7-4866-8D2D-567CBA17F78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200775" y="47626"/>
              <a:ext cx="3105150"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27.915071527779" createdVersion="6" refreshedVersion="6" minRefreshableVersion="3" recordCount="705" xr:uid="{EB4D8A0E-ACC5-4124-8C50-0946E0FDF233}">
  <cacheSource type="worksheet">
    <worksheetSource name="Table1"/>
  </cacheSource>
  <cacheFields count="16">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 name="Mental_Health" numFmtId="0">
      <sharedItems count="2">
        <s v="Moderate"/>
        <s v="Severe"/>
      </sharedItems>
    </cacheField>
    <cacheField name="ADDICTION LEVEL" numFmtId="0">
      <sharedItems count="3">
        <s v="SEVERE ADDICTION"/>
        <s v="NO ADDICTION"/>
        <s v="MODERATE ADDICTION"/>
      </sharedItems>
    </cacheField>
    <cacheField name="REDUCED SLEEP DURATION" numFmtId="0">
      <sharedItems count="2">
        <s v="TEENAGERS"/>
        <s v="ADULTS"/>
      </sharedItems>
    </cacheField>
  </cacheFields>
  <extLst>
    <ext xmlns:x14="http://schemas.microsoft.com/office/spreadsheetml/2009/9/main" uri="{725AE2AE-9491-48be-B2B4-4EB974FC3084}">
      <x14:pivotCacheDefinition pivotCacheId="1487416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n v="19"/>
    <x v="0"/>
    <x v="0"/>
    <x v="0"/>
    <x v="0"/>
    <x v="0"/>
    <x v="0"/>
    <n v="6.5"/>
    <n v="6"/>
    <x v="0"/>
    <n v="3"/>
    <n v="8"/>
    <x v="0"/>
    <x v="0"/>
    <x v="0"/>
  </r>
  <r>
    <n v="2"/>
    <n v="22"/>
    <x v="1"/>
    <x v="1"/>
    <x v="1"/>
    <x v="1"/>
    <x v="1"/>
    <x v="1"/>
    <n v="7.5"/>
    <n v="8"/>
    <x v="1"/>
    <n v="0"/>
    <n v="3"/>
    <x v="1"/>
    <x v="1"/>
    <x v="1"/>
  </r>
  <r>
    <n v="3"/>
    <n v="20"/>
    <x v="0"/>
    <x v="0"/>
    <x v="2"/>
    <x v="2"/>
    <x v="2"/>
    <x v="0"/>
    <n v="5"/>
    <n v="5"/>
    <x v="2"/>
    <n v="4"/>
    <n v="9"/>
    <x v="0"/>
    <x v="0"/>
    <x v="1"/>
  </r>
  <r>
    <n v="4"/>
    <n v="18"/>
    <x v="1"/>
    <x v="2"/>
    <x v="3"/>
    <x v="3"/>
    <x v="3"/>
    <x v="1"/>
    <n v="7"/>
    <n v="7"/>
    <x v="1"/>
    <n v="1"/>
    <n v="4"/>
    <x v="1"/>
    <x v="2"/>
    <x v="1"/>
  </r>
  <r>
    <n v="5"/>
    <n v="21"/>
    <x v="1"/>
    <x v="1"/>
    <x v="4"/>
    <x v="4"/>
    <x v="4"/>
    <x v="0"/>
    <n v="6"/>
    <n v="6"/>
    <x v="0"/>
    <n v="2"/>
    <n v="7"/>
    <x v="0"/>
    <x v="2"/>
    <x v="1"/>
  </r>
  <r>
    <n v="6"/>
    <n v="19"/>
    <x v="0"/>
    <x v="0"/>
    <x v="5"/>
    <x v="5"/>
    <x v="0"/>
    <x v="0"/>
    <n v="4.5"/>
    <n v="4"/>
    <x v="2"/>
    <n v="5"/>
    <n v="9"/>
    <x v="0"/>
    <x v="0"/>
    <x v="1"/>
  </r>
  <r>
    <n v="7"/>
    <n v="23"/>
    <x v="1"/>
    <x v="1"/>
    <x v="6"/>
    <x v="6"/>
    <x v="5"/>
    <x v="1"/>
    <n v="8"/>
    <n v="9"/>
    <x v="1"/>
    <n v="0"/>
    <n v="2"/>
    <x v="1"/>
    <x v="1"/>
    <x v="1"/>
  </r>
  <r>
    <n v="8"/>
    <n v="20"/>
    <x v="0"/>
    <x v="0"/>
    <x v="7"/>
    <x v="7"/>
    <x v="6"/>
    <x v="0"/>
    <n v="6"/>
    <n v="6"/>
    <x v="0"/>
    <n v="2"/>
    <n v="8"/>
    <x v="0"/>
    <x v="0"/>
    <x v="1"/>
  </r>
  <r>
    <n v="9"/>
    <n v="18"/>
    <x v="1"/>
    <x v="2"/>
    <x v="8"/>
    <x v="8"/>
    <x v="2"/>
    <x v="1"/>
    <n v="6.5"/>
    <n v="7"/>
    <x v="1"/>
    <n v="1"/>
    <n v="5"/>
    <x v="1"/>
    <x v="2"/>
    <x v="1"/>
  </r>
  <r>
    <n v="10"/>
    <n v="21"/>
    <x v="0"/>
    <x v="1"/>
    <x v="9"/>
    <x v="9"/>
    <x v="0"/>
    <x v="1"/>
    <n v="7"/>
    <n v="7"/>
    <x v="0"/>
    <n v="1"/>
    <n v="4"/>
    <x v="1"/>
    <x v="2"/>
    <x v="1"/>
  </r>
  <r>
    <n v="11"/>
    <n v="19"/>
    <x v="1"/>
    <x v="0"/>
    <x v="10"/>
    <x v="10"/>
    <x v="6"/>
    <x v="0"/>
    <n v="6.2"/>
    <n v="5"/>
    <x v="2"/>
    <n v="3"/>
    <n v="7"/>
    <x v="0"/>
    <x v="2"/>
    <x v="1"/>
  </r>
  <r>
    <n v="12"/>
    <n v="20"/>
    <x v="0"/>
    <x v="0"/>
    <x v="11"/>
    <x v="11"/>
    <x v="2"/>
    <x v="0"/>
    <n v="5.8"/>
    <n v="6"/>
    <x v="0"/>
    <n v="2"/>
    <n v="8"/>
    <x v="0"/>
    <x v="0"/>
    <x v="1"/>
  </r>
  <r>
    <n v="13"/>
    <n v="22"/>
    <x v="1"/>
    <x v="1"/>
    <x v="12"/>
    <x v="12"/>
    <x v="5"/>
    <x v="1"/>
    <n v="7.2"/>
    <n v="8"/>
    <x v="1"/>
    <n v="1"/>
    <n v="4"/>
    <x v="1"/>
    <x v="2"/>
    <x v="1"/>
  </r>
  <r>
    <n v="14"/>
    <n v="18"/>
    <x v="0"/>
    <x v="2"/>
    <x v="13"/>
    <x v="13"/>
    <x v="0"/>
    <x v="0"/>
    <n v="5.5"/>
    <n v="5"/>
    <x v="1"/>
    <n v="4"/>
    <n v="9"/>
    <x v="0"/>
    <x v="0"/>
    <x v="1"/>
  </r>
  <r>
    <n v="15"/>
    <n v="21"/>
    <x v="1"/>
    <x v="0"/>
    <x v="14"/>
    <x v="14"/>
    <x v="3"/>
    <x v="1"/>
    <n v="6.8"/>
    <n v="7"/>
    <x v="0"/>
    <n v="2"/>
    <n v="5"/>
    <x v="1"/>
    <x v="2"/>
    <x v="1"/>
  </r>
  <r>
    <n v="16"/>
    <n v="20"/>
    <x v="0"/>
    <x v="0"/>
    <x v="15"/>
    <x v="15"/>
    <x v="2"/>
    <x v="0"/>
    <n v="6"/>
    <n v="6"/>
    <x v="2"/>
    <n v="3"/>
    <n v="7"/>
    <x v="0"/>
    <x v="2"/>
    <x v="1"/>
  </r>
  <r>
    <n v="17"/>
    <n v="24"/>
    <x v="1"/>
    <x v="1"/>
    <x v="16"/>
    <x v="16"/>
    <x v="5"/>
    <x v="1"/>
    <n v="7.8"/>
    <n v="8"/>
    <x v="1"/>
    <n v="0"/>
    <n v="3"/>
    <x v="1"/>
    <x v="1"/>
    <x v="1"/>
  </r>
  <r>
    <n v="18"/>
    <n v="19"/>
    <x v="0"/>
    <x v="2"/>
    <x v="17"/>
    <x v="17"/>
    <x v="0"/>
    <x v="0"/>
    <n v="5.7"/>
    <n v="5"/>
    <x v="0"/>
    <n v="3"/>
    <n v="8"/>
    <x v="0"/>
    <x v="0"/>
    <x v="1"/>
  </r>
  <r>
    <n v="19"/>
    <n v="21"/>
    <x v="1"/>
    <x v="0"/>
    <x v="18"/>
    <x v="18"/>
    <x v="4"/>
    <x v="1"/>
    <n v="6.7"/>
    <n v="7"/>
    <x v="1"/>
    <n v="1"/>
    <n v="5"/>
    <x v="1"/>
    <x v="2"/>
    <x v="1"/>
  </r>
  <r>
    <n v="20"/>
    <n v="20"/>
    <x v="0"/>
    <x v="0"/>
    <x v="19"/>
    <x v="19"/>
    <x v="6"/>
    <x v="0"/>
    <n v="5.9"/>
    <n v="6"/>
    <x v="2"/>
    <n v="3"/>
    <n v="7"/>
    <x v="0"/>
    <x v="2"/>
    <x v="1"/>
  </r>
  <r>
    <n v="21"/>
    <n v="18"/>
    <x v="1"/>
    <x v="2"/>
    <x v="20"/>
    <x v="20"/>
    <x v="2"/>
    <x v="0"/>
    <n v="5.5"/>
    <n v="5"/>
    <x v="1"/>
    <n v="4"/>
    <n v="8"/>
    <x v="0"/>
    <x v="0"/>
    <x v="1"/>
  </r>
  <r>
    <n v="22"/>
    <n v="23"/>
    <x v="0"/>
    <x v="1"/>
    <x v="21"/>
    <x v="21"/>
    <x v="5"/>
    <x v="1"/>
    <n v="7.3"/>
    <n v="8"/>
    <x v="0"/>
    <n v="1"/>
    <n v="4"/>
    <x v="1"/>
    <x v="2"/>
    <x v="1"/>
  </r>
  <r>
    <n v="23"/>
    <n v="19"/>
    <x v="1"/>
    <x v="0"/>
    <x v="22"/>
    <x v="22"/>
    <x v="0"/>
    <x v="0"/>
    <n v="5.8"/>
    <n v="6"/>
    <x v="2"/>
    <n v="3"/>
    <n v="7"/>
    <x v="0"/>
    <x v="2"/>
    <x v="1"/>
  </r>
  <r>
    <n v="24"/>
    <n v="20"/>
    <x v="0"/>
    <x v="0"/>
    <x v="23"/>
    <x v="23"/>
    <x v="2"/>
    <x v="0"/>
    <n v="5.4"/>
    <n v="5"/>
    <x v="1"/>
    <n v="4"/>
    <n v="8"/>
    <x v="0"/>
    <x v="0"/>
    <x v="1"/>
  </r>
  <r>
    <n v="25"/>
    <n v="22"/>
    <x v="1"/>
    <x v="1"/>
    <x v="24"/>
    <x v="24"/>
    <x v="4"/>
    <x v="1"/>
    <n v="6.9"/>
    <n v="7"/>
    <x v="0"/>
    <n v="2"/>
    <n v="5"/>
    <x v="1"/>
    <x v="2"/>
    <x v="1"/>
  </r>
  <r>
    <n v="26"/>
    <n v="19"/>
    <x v="0"/>
    <x v="2"/>
    <x v="25"/>
    <x v="25"/>
    <x v="0"/>
    <x v="0"/>
    <n v="5.2"/>
    <n v="5"/>
    <x v="2"/>
    <n v="4"/>
    <n v="9"/>
    <x v="0"/>
    <x v="0"/>
    <x v="1"/>
  </r>
  <r>
    <n v="27"/>
    <n v="21"/>
    <x v="1"/>
    <x v="0"/>
    <x v="26"/>
    <x v="26"/>
    <x v="3"/>
    <x v="1"/>
    <n v="6.6"/>
    <n v="7"/>
    <x v="1"/>
    <n v="1"/>
    <n v="5"/>
    <x v="1"/>
    <x v="2"/>
    <x v="1"/>
  </r>
  <r>
    <n v="28"/>
    <n v="20"/>
    <x v="0"/>
    <x v="0"/>
    <x v="27"/>
    <x v="27"/>
    <x v="2"/>
    <x v="0"/>
    <n v="5.9"/>
    <n v="6"/>
    <x v="0"/>
    <n v="3"/>
    <n v="7"/>
    <x v="0"/>
    <x v="2"/>
    <x v="1"/>
  </r>
  <r>
    <n v="29"/>
    <n v="24"/>
    <x v="1"/>
    <x v="1"/>
    <x v="28"/>
    <x v="28"/>
    <x v="5"/>
    <x v="1"/>
    <n v="7.4"/>
    <n v="8"/>
    <x v="1"/>
    <n v="0"/>
    <n v="3"/>
    <x v="1"/>
    <x v="1"/>
    <x v="1"/>
  </r>
  <r>
    <n v="30"/>
    <n v="19"/>
    <x v="0"/>
    <x v="2"/>
    <x v="29"/>
    <x v="29"/>
    <x v="0"/>
    <x v="0"/>
    <n v="5.3"/>
    <n v="5"/>
    <x v="2"/>
    <n v="4"/>
    <n v="8"/>
    <x v="0"/>
    <x v="0"/>
    <x v="1"/>
  </r>
  <r>
    <n v="31"/>
    <n v="21"/>
    <x v="1"/>
    <x v="0"/>
    <x v="30"/>
    <x v="30"/>
    <x v="4"/>
    <x v="1"/>
    <n v="6.7"/>
    <n v="7"/>
    <x v="1"/>
    <n v="1"/>
    <n v="5"/>
    <x v="1"/>
    <x v="2"/>
    <x v="1"/>
  </r>
  <r>
    <n v="32"/>
    <n v="20"/>
    <x v="0"/>
    <x v="0"/>
    <x v="31"/>
    <x v="10"/>
    <x v="6"/>
    <x v="0"/>
    <n v="5.7"/>
    <n v="6"/>
    <x v="0"/>
    <n v="3"/>
    <n v="7"/>
    <x v="0"/>
    <x v="2"/>
    <x v="1"/>
  </r>
  <r>
    <n v="33"/>
    <n v="18"/>
    <x v="1"/>
    <x v="2"/>
    <x v="32"/>
    <x v="31"/>
    <x v="2"/>
    <x v="0"/>
    <n v="5.4"/>
    <n v="5"/>
    <x v="2"/>
    <n v="4"/>
    <n v="8"/>
    <x v="0"/>
    <x v="0"/>
    <x v="1"/>
  </r>
  <r>
    <n v="34"/>
    <n v="23"/>
    <x v="0"/>
    <x v="1"/>
    <x v="33"/>
    <x v="32"/>
    <x v="5"/>
    <x v="1"/>
    <n v="7.2"/>
    <n v="8"/>
    <x v="1"/>
    <n v="1"/>
    <n v="4"/>
    <x v="1"/>
    <x v="2"/>
    <x v="1"/>
  </r>
  <r>
    <n v="35"/>
    <n v="19"/>
    <x v="1"/>
    <x v="0"/>
    <x v="34"/>
    <x v="19"/>
    <x v="0"/>
    <x v="0"/>
    <n v="5.8"/>
    <n v="6"/>
    <x v="0"/>
    <n v="3"/>
    <n v="7"/>
    <x v="0"/>
    <x v="2"/>
    <x v="1"/>
  </r>
  <r>
    <n v="36"/>
    <n v="20"/>
    <x v="0"/>
    <x v="0"/>
    <x v="35"/>
    <x v="33"/>
    <x v="2"/>
    <x v="0"/>
    <n v="5.5"/>
    <n v="5"/>
    <x v="2"/>
    <n v="4"/>
    <n v="8"/>
    <x v="0"/>
    <x v="0"/>
    <x v="1"/>
  </r>
  <r>
    <n v="37"/>
    <n v="22"/>
    <x v="1"/>
    <x v="1"/>
    <x v="36"/>
    <x v="34"/>
    <x v="4"/>
    <x v="1"/>
    <n v="6.8"/>
    <n v="7"/>
    <x v="1"/>
    <n v="1"/>
    <n v="5"/>
    <x v="1"/>
    <x v="2"/>
    <x v="1"/>
  </r>
  <r>
    <n v="38"/>
    <n v="19"/>
    <x v="0"/>
    <x v="2"/>
    <x v="37"/>
    <x v="35"/>
    <x v="0"/>
    <x v="0"/>
    <n v="5.0999999999999996"/>
    <n v="5"/>
    <x v="0"/>
    <n v="4"/>
    <n v="9"/>
    <x v="0"/>
    <x v="0"/>
    <x v="1"/>
  </r>
  <r>
    <n v="39"/>
    <n v="21"/>
    <x v="1"/>
    <x v="0"/>
    <x v="38"/>
    <x v="36"/>
    <x v="3"/>
    <x v="1"/>
    <n v="6.5"/>
    <n v="7"/>
    <x v="2"/>
    <n v="2"/>
    <n v="6"/>
    <x v="1"/>
    <x v="2"/>
    <x v="1"/>
  </r>
  <r>
    <n v="40"/>
    <n v="20"/>
    <x v="0"/>
    <x v="0"/>
    <x v="39"/>
    <x v="4"/>
    <x v="2"/>
    <x v="0"/>
    <n v="5.8"/>
    <n v="6"/>
    <x v="1"/>
    <n v="3"/>
    <n v="7"/>
    <x v="0"/>
    <x v="2"/>
    <x v="1"/>
  </r>
  <r>
    <n v="41"/>
    <n v="24"/>
    <x v="1"/>
    <x v="1"/>
    <x v="40"/>
    <x v="37"/>
    <x v="5"/>
    <x v="1"/>
    <n v="7.3"/>
    <n v="8"/>
    <x v="0"/>
    <n v="1"/>
    <n v="4"/>
    <x v="1"/>
    <x v="2"/>
    <x v="1"/>
  </r>
  <r>
    <n v="42"/>
    <n v="19"/>
    <x v="0"/>
    <x v="2"/>
    <x v="41"/>
    <x v="7"/>
    <x v="0"/>
    <x v="0"/>
    <n v="5.4"/>
    <n v="5"/>
    <x v="2"/>
    <n v="4"/>
    <n v="8"/>
    <x v="0"/>
    <x v="0"/>
    <x v="1"/>
  </r>
  <r>
    <n v="43"/>
    <n v="21"/>
    <x v="1"/>
    <x v="0"/>
    <x v="42"/>
    <x v="14"/>
    <x v="4"/>
    <x v="1"/>
    <n v="6.6"/>
    <n v="7"/>
    <x v="1"/>
    <n v="2"/>
    <n v="5"/>
    <x v="1"/>
    <x v="2"/>
    <x v="1"/>
  </r>
  <r>
    <n v="44"/>
    <n v="20"/>
    <x v="0"/>
    <x v="0"/>
    <x v="43"/>
    <x v="38"/>
    <x v="6"/>
    <x v="0"/>
    <n v="5.7"/>
    <n v="6"/>
    <x v="0"/>
    <n v="3"/>
    <n v="7"/>
    <x v="0"/>
    <x v="2"/>
    <x v="1"/>
  </r>
  <r>
    <n v="45"/>
    <n v="18"/>
    <x v="1"/>
    <x v="2"/>
    <x v="44"/>
    <x v="11"/>
    <x v="2"/>
    <x v="0"/>
    <n v="5.3"/>
    <n v="5"/>
    <x v="1"/>
    <n v="4"/>
    <n v="8"/>
    <x v="0"/>
    <x v="0"/>
    <x v="1"/>
  </r>
  <r>
    <n v="46"/>
    <n v="23"/>
    <x v="0"/>
    <x v="1"/>
    <x v="45"/>
    <x v="39"/>
    <x v="5"/>
    <x v="1"/>
    <n v="7.1"/>
    <n v="8"/>
    <x v="2"/>
    <n v="1"/>
    <n v="4"/>
    <x v="1"/>
    <x v="2"/>
    <x v="1"/>
  </r>
  <r>
    <n v="47"/>
    <n v="19"/>
    <x v="1"/>
    <x v="0"/>
    <x v="46"/>
    <x v="10"/>
    <x v="0"/>
    <x v="0"/>
    <n v="5.9"/>
    <n v="6"/>
    <x v="0"/>
    <n v="3"/>
    <n v="7"/>
    <x v="0"/>
    <x v="2"/>
    <x v="1"/>
  </r>
  <r>
    <n v="48"/>
    <n v="20"/>
    <x v="0"/>
    <x v="0"/>
    <x v="47"/>
    <x v="11"/>
    <x v="2"/>
    <x v="0"/>
    <n v="5.6"/>
    <n v="5"/>
    <x v="1"/>
    <n v="4"/>
    <n v="8"/>
    <x v="0"/>
    <x v="0"/>
    <x v="1"/>
  </r>
  <r>
    <n v="49"/>
    <n v="22"/>
    <x v="1"/>
    <x v="1"/>
    <x v="48"/>
    <x v="9"/>
    <x v="4"/>
    <x v="1"/>
    <n v="6.7"/>
    <n v="7"/>
    <x v="0"/>
    <n v="2"/>
    <n v="5"/>
    <x v="1"/>
    <x v="2"/>
    <x v="1"/>
  </r>
  <r>
    <n v="50"/>
    <n v="19"/>
    <x v="0"/>
    <x v="2"/>
    <x v="49"/>
    <x v="40"/>
    <x v="0"/>
    <x v="0"/>
    <n v="5.2"/>
    <n v="5"/>
    <x v="2"/>
    <n v="4"/>
    <n v="9"/>
    <x v="0"/>
    <x v="0"/>
    <x v="1"/>
  </r>
  <r>
    <n v="51"/>
    <n v="21"/>
    <x v="1"/>
    <x v="0"/>
    <x v="50"/>
    <x v="26"/>
    <x v="3"/>
    <x v="1"/>
    <n v="6.4"/>
    <n v="7"/>
    <x v="1"/>
    <n v="2"/>
    <n v="6"/>
    <x v="1"/>
    <x v="2"/>
    <x v="1"/>
  </r>
  <r>
    <n v="52"/>
    <n v="20"/>
    <x v="0"/>
    <x v="0"/>
    <x v="51"/>
    <x v="19"/>
    <x v="2"/>
    <x v="0"/>
    <n v="5.8"/>
    <n v="6"/>
    <x v="0"/>
    <n v="3"/>
    <n v="7"/>
    <x v="0"/>
    <x v="2"/>
    <x v="1"/>
  </r>
  <r>
    <n v="53"/>
    <n v="24"/>
    <x v="1"/>
    <x v="1"/>
    <x v="52"/>
    <x v="41"/>
    <x v="5"/>
    <x v="1"/>
    <n v="7.2"/>
    <n v="8"/>
    <x v="2"/>
    <n v="1"/>
    <n v="4"/>
    <x v="1"/>
    <x v="2"/>
    <x v="1"/>
  </r>
  <r>
    <n v="54"/>
    <n v="19"/>
    <x v="0"/>
    <x v="2"/>
    <x v="53"/>
    <x v="23"/>
    <x v="0"/>
    <x v="0"/>
    <n v="5.5"/>
    <n v="5"/>
    <x v="1"/>
    <n v="4"/>
    <n v="8"/>
    <x v="0"/>
    <x v="0"/>
    <x v="1"/>
  </r>
  <r>
    <n v="55"/>
    <n v="21"/>
    <x v="1"/>
    <x v="0"/>
    <x v="54"/>
    <x v="30"/>
    <x v="4"/>
    <x v="1"/>
    <n v="6.5"/>
    <n v="7"/>
    <x v="0"/>
    <n v="2"/>
    <n v="5"/>
    <x v="1"/>
    <x v="2"/>
    <x v="1"/>
  </r>
  <r>
    <n v="56"/>
    <n v="20"/>
    <x v="0"/>
    <x v="0"/>
    <x v="55"/>
    <x v="22"/>
    <x v="6"/>
    <x v="0"/>
    <n v="5.6"/>
    <n v="6"/>
    <x v="2"/>
    <n v="3"/>
    <n v="7"/>
    <x v="0"/>
    <x v="2"/>
    <x v="1"/>
  </r>
  <r>
    <n v="57"/>
    <n v="18"/>
    <x v="1"/>
    <x v="2"/>
    <x v="56"/>
    <x v="33"/>
    <x v="2"/>
    <x v="0"/>
    <n v="5.2"/>
    <n v="5"/>
    <x v="1"/>
    <n v="4"/>
    <n v="8"/>
    <x v="0"/>
    <x v="0"/>
    <x v="1"/>
  </r>
  <r>
    <n v="58"/>
    <n v="23"/>
    <x v="0"/>
    <x v="1"/>
    <x v="57"/>
    <x v="12"/>
    <x v="5"/>
    <x v="1"/>
    <n v="7"/>
    <n v="8"/>
    <x v="0"/>
    <n v="1"/>
    <n v="4"/>
    <x v="1"/>
    <x v="2"/>
    <x v="1"/>
  </r>
  <r>
    <n v="59"/>
    <n v="19"/>
    <x v="1"/>
    <x v="0"/>
    <x v="58"/>
    <x v="38"/>
    <x v="0"/>
    <x v="0"/>
    <n v="5.9"/>
    <n v="6"/>
    <x v="2"/>
    <n v="3"/>
    <n v="7"/>
    <x v="0"/>
    <x v="2"/>
    <x v="1"/>
  </r>
  <r>
    <n v="60"/>
    <n v="20"/>
    <x v="0"/>
    <x v="0"/>
    <x v="59"/>
    <x v="31"/>
    <x v="2"/>
    <x v="0"/>
    <n v="5.7"/>
    <n v="5"/>
    <x v="1"/>
    <n v="4"/>
    <n v="8"/>
    <x v="0"/>
    <x v="0"/>
    <x v="1"/>
  </r>
  <r>
    <n v="61"/>
    <n v="22"/>
    <x v="1"/>
    <x v="1"/>
    <x v="60"/>
    <x v="34"/>
    <x v="4"/>
    <x v="1"/>
    <n v="7.1"/>
    <n v="7"/>
    <x v="1"/>
    <n v="1"/>
    <n v="5"/>
    <x v="1"/>
    <x v="2"/>
    <x v="1"/>
  </r>
  <r>
    <n v="62"/>
    <n v="19"/>
    <x v="0"/>
    <x v="0"/>
    <x v="61"/>
    <x v="33"/>
    <x v="0"/>
    <x v="0"/>
    <n v="5.6"/>
    <n v="5"/>
    <x v="0"/>
    <n v="3"/>
    <n v="8"/>
    <x v="0"/>
    <x v="0"/>
    <x v="1"/>
  </r>
  <r>
    <n v="63"/>
    <n v="20"/>
    <x v="1"/>
    <x v="0"/>
    <x v="62"/>
    <x v="15"/>
    <x v="2"/>
    <x v="0"/>
    <n v="6"/>
    <n v="6"/>
    <x v="2"/>
    <n v="3"/>
    <n v="7"/>
    <x v="0"/>
    <x v="2"/>
    <x v="1"/>
  </r>
  <r>
    <n v="64"/>
    <n v="18"/>
    <x v="0"/>
    <x v="2"/>
    <x v="63"/>
    <x v="25"/>
    <x v="6"/>
    <x v="0"/>
    <n v="5.2"/>
    <n v="4"/>
    <x v="1"/>
    <n v="4"/>
    <n v="9"/>
    <x v="0"/>
    <x v="0"/>
    <x v="1"/>
  </r>
  <r>
    <n v="65"/>
    <n v="23"/>
    <x v="1"/>
    <x v="1"/>
    <x v="64"/>
    <x v="37"/>
    <x v="5"/>
    <x v="1"/>
    <n v="7.4"/>
    <n v="8"/>
    <x v="0"/>
    <n v="1"/>
    <n v="3"/>
    <x v="1"/>
    <x v="1"/>
    <x v="1"/>
  </r>
  <r>
    <n v="66"/>
    <n v="21"/>
    <x v="0"/>
    <x v="0"/>
    <x v="65"/>
    <x v="10"/>
    <x v="0"/>
    <x v="0"/>
    <n v="5.8"/>
    <n v="6"/>
    <x v="1"/>
    <n v="3"/>
    <n v="7"/>
    <x v="0"/>
    <x v="2"/>
    <x v="1"/>
  </r>
  <r>
    <n v="67"/>
    <n v="20"/>
    <x v="1"/>
    <x v="0"/>
    <x v="66"/>
    <x v="36"/>
    <x v="3"/>
    <x v="1"/>
    <n v="6.5"/>
    <n v="7"/>
    <x v="2"/>
    <n v="2"/>
    <n v="6"/>
    <x v="1"/>
    <x v="2"/>
    <x v="1"/>
  </r>
  <r>
    <n v="68"/>
    <n v="19"/>
    <x v="0"/>
    <x v="2"/>
    <x v="67"/>
    <x v="23"/>
    <x v="2"/>
    <x v="0"/>
    <n v="5.4"/>
    <n v="5"/>
    <x v="0"/>
    <n v="4"/>
    <n v="8"/>
    <x v="0"/>
    <x v="0"/>
    <x v="1"/>
  </r>
  <r>
    <n v="69"/>
    <n v="22"/>
    <x v="1"/>
    <x v="1"/>
    <x v="68"/>
    <x v="12"/>
    <x v="5"/>
    <x v="1"/>
    <n v="7.2"/>
    <n v="8"/>
    <x v="1"/>
    <n v="1"/>
    <n v="4"/>
    <x v="1"/>
    <x v="2"/>
    <x v="1"/>
  </r>
  <r>
    <n v="70"/>
    <n v="20"/>
    <x v="0"/>
    <x v="0"/>
    <x v="69"/>
    <x v="4"/>
    <x v="0"/>
    <x v="0"/>
    <n v="5.9"/>
    <n v="6"/>
    <x v="2"/>
    <n v="3"/>
    <n v="7"/>
    <x v="0"/>
    <x v="2"/>
    <x v="1"/>
  </r>
  <r>
    <n v="71"/>
    <n v="18"/>
    <x v="1"/>
    <x v="2"/>
    <x v="70"/>
    <x v="31"/>
    <x v="6"/>
    <x v="0"/>
    <n v="5.5"/>
    <n v="5"/>
    <x v="1"/>
    <n v="4"/>
    <n v="8"/>
    <x v="0"/>
    <x v="0"/>
    <x v="1"/>
  </r>
  <r>
    <n v="72"/>
    <n v="21"/>
    <x v="0"/>
    <x v="1"/>
    <x v="71"/>
    <x v="24"/>
    <x v="4"/>
    <x v="1"/>
    <n v="6.8"/>
    <n v="7"/>
    <x v="0"/>
    <n v="2"/>
    <n v="5"/>
    <x v="1"/>
    <x v="2"/>
    <x v="1"/>
  </r>
  <r>
    <n v="73"/>
    <n v="19"/>
    <x v="1"/>
    <x v="0"/>
    <x v="72"/>
    <x v="22"/>
    <x v="2"/>
    <x v="0"/>
    <n v="5.7"/>
    <n v="6"/>
    <x v="2"/>
    <n v="3"/>
    <n v="7"/>
    <x v="0"/>
    <x v="2"/>
    <x v="1"/>
  </r>
  <r>
    <n v="74"/>
    <n v="20"/>
    <x v="0"/>
    <x v="0"/>
    <x v="73"/>
    <x v="7"/>
    <x v="0"/>
    <x v="0"/>
    <n v="5.3"/>
    <n v="5"/>
    <x v="1"/>
    <n v="4"/>
    <n v="8"/>
    <x v="0"/>
    <x v="0"/>
    <x v="1"/>
  </r>
  <r>
    <n v="75"/>
    <n v="23"/>
    <x v="1"/>
    <x v="1"/>
    <x v="74"/>
    <x v="21"/>
    <x v="5"/>
    <x v="1"/>
    <n v="7.3"/>
    <n v="8"/>
    <x v="0"/>
    <n v="1"/>
    <n v="4"/>
    <x v="1"/>
    <x v="2"/>
    <x v="1"/>
  </r>
  <r>
    <n v="76"/>
    <n v="21"/>
    <x v="0"/>
    <x v="0"/>
    <x v="75"/>
    <x v="38"/>
    <x v="6"/>
    <x v="0"/>
    <n v="5.8"/>
    <n v="6"/>
    <x v="1"/>
    <n v="3"/>
    <n v="7"/>
    <x v="0"/>
    <x v="2"/>
    <x v="1"/>
  </r>
  <r>
    <n v="77"/>
    <n v="19"/>
    <x v="1"/>
    <x v="2"/>
    <x v="76"/>
    <x v="11"/>
    <x v="2"/>
    <x v="0"/>
    <n v="5.4"/>
    <n v="5"/>
    <x v="2"/>
    <n v="4"/>
    <n v="8"/>
    <x v="0"/>
    <x v="0"/>
    <x v="1"/>
  </r>
  <r>
    <n v="78"/>
    <n v="22"/>
    <x v="0"/>
    <x v="1"/>
    <x v="77"/>
    <x v="42"/>
    <x v="4"/>
    <x v="1"/>
    <n v="7"/>
    <n v="7"/>
    <x v="0"/>
    <n v="2"/>
    <n v="5"/>
    <x v="1"/>
    <x v="2"/>
    <x v="1"/>
  </r>
  <r>
    <n v="79"/>
    <n v="20"/>
    <x v="1"/>
    <x v="0"/>
    <x v="78"/>
    <x v="19"/>
    <x v="3"/>
    <x v="0"/>
    <n v="5.9"/>
    <n v="6"/>
    <x v="1"/>
    <n v="3"/>
    <n v="7"/>
    <x v="0"/>
    <x v="2"/>
    <x v="1"/>
  </r>
  <r>
    <n v="80"/>
    <n v="18"/>
    <x v="0"/>
    <x v="2"/>
    <x v="79"/>
    <x v="29"/>
    <x v="0"/>
    <x v="0"/>
    <n v="5.2"/>
    <n v="5"/>
    <x v="2"/>
    <n v="4"/>
    <n v="9"/>
    <x v="0"/>
    <x v="0"/>
    <x v="1"/>
  </r>
  <r>
    <n v="81"/>
    <n v="21"/>
    <x v="1"/>
    <x v="1"/>
    <x v="80"/>
    <x v="3"/>
    <x v="5"/>
    <x v="1"/>
    <n v="7.1"/>
    <n v="8"/>
    <x v="0"/>
    <n v="1"/>
    <n v="4"/>
    <x v="1"/>
    <x v="2"/>
    <x v="1"/>
  </r>
  <r>
    <n v="82"/>
    <n v="19"/>
    <x v="0"/>
    <x v="0"/>
    <x v="81"/>
    <x v="10"/>
    <x v="2"/>
    <x v="0"/>
    <n v="5.7"/>
    <n v="6"/>
    <x v="1"/>
    <n v="3"/>
    <n v="7"/>
    <x v="0"/>
    <x v="2"/>
    <x v="1"/>
  </r>
  <r>
    <n v="83"/>
    <n v="20"/>
    <x v="1"/>
    <x v="0"/>
    <x v="82"/>
    <x v="26"/>
    <x v="4"/>
    <x v="1"/>
    <n v="6.6"/>
    <n v="7"/>
    <x v="2"/>
    <n v="2"/>
    <n v="6"/>
    <x v="1"/>
    <x v="2"/>
    <x v="1"/>
  </r>
  <r>
    <n v="84"/>
    <n v="22"/>
    <x v="0"/>
    <x v="1"/>
    <x v="83"/>
    <x v="39"/>
    <x v="5"/>
    <x v="1"/>
    <n v="7.2"/>
    <n v="8"/>
    <x v="0"/>
    <n v="1"/>
    <n v="4"/>
    <x v="1"/>
    <x v="2"/>
    <x v="1"/>
  </r>
  <r>
    <n v="85"/>
    <n v="18"/>
    <x v="1"/>
    <x v="2"/>
    <x v="84"/>
    <x v="33"/>
    <x v="6"/>
    <x v="0"/>
    <n v="5.3"/>
    <n v="5"/>
    <x v="1"/>
    <n v="4"/>
    <n v="8"/>
    <x v="0"/>
    <x v="0"/>
    <x v="1"/>
  </r>
  <r>
    <n v="86"/>
    <n v="21"/>
    <x v="0"/>
    <x v="0"/>
    <x v="85"/>
    <x v="4"/>
    <x v="0"/>
    <x v="0"/>
    <n v="5.8"/>
    <n v="6"/>
    <x v="2"/>
    <n v="3"/>
    <n v="7"/>
    <x v="0"/>
    <x v="2"/>
    <x v="1"/>
  </r>
  <r>
    <n v="87"/>
    <n v="19"/>
    <x v="1"/>
    <x v="2"/>
    <x v="86"/>
    <x v="20"/>
    <x v="2"/>
    <x v="0"/>
    <n v="5.5"/>
    <n v="5"/>
    <x v="0"/>
    <n v="4"/>
    <n v="8"/>
    <x v="0"/>
    <x v="0"/>
    <x v="1"/>
  </r>
  <r>
    <n v="88"/>
    <n v="23"/>
    <x v="0"/>
    <x v="1"/>
    <x v="87"/>
    <x v="32"/>
    <x v="5"/>
    <x v="1"/>
    <n v="7.3"/>
    <n v="8"/>
    <x v="1"/>
    <n v="1"/>
    <n v="4"/>
    <x v="1"/>
    <x v="2"/>
    <x v="1"/>
  </r>
  <r>
    <n v="89"/>
    <n v="20"/>
    <x v="1"/>
    <x v="0"/>
    <x v="88"/>
    <x v="27"/>
    <x v="3"/>
    <x v="0"/>
    <n v="6"/>
    <n v="6"/>
    <x v="2"/>
    <n v="3"/>
    <n v="7"/>
    <x v="0"/>
    <x v="2"/>
    <x v="1"/>
  </r>
  <r>
    <n v="90"/>
    <n v="18"/>
    <x v="0"/>
    <x v="2"/>
    <x v="89"/>
    <x v="7"/>
    <x v="0"/>
    <x v="0"/>
    <n v="5.2"/>
    <n v="5"/>
    <x v="1"/>
    <n v="4"/>
    <n v="9"/>
    <x v="0"/>
    <x v="0"/>
    <x v="1"/>
  </r>
  <r>
    <n v="91"/>
    <n v="22"/>
    <x v="1"/>
    <x v="1"/>
    <x v="90"/>
    <x v="42"/>
    <x v="4"/>
    <x v="1"/>
    <n v="7"/>
    <n v="7"/>
    <x v="0"/>
    <n v="2"/>
    <n v="5"/>
    <x v="1"/>
    <x v="2"/>
    <x v="1"/>
  </r>
  <r>
    <n v="92"/>
    <n v="19"/>
    <x v="0"/>
    <x v="0"/>
    <x v="91"/>
    <x v="19"/>
    <x v="2"/>
    <x v="0"/>
    <n v="5.8"/>
    <n v="6"/>
    <x v="2"/>
    <n v="3"/>
    <n v="7"/>
    <x v="0"/>
    <x v="2"/>
    <x v="1"/>
  </r>
  <r>
    <n v="93"/>
    <n v="21"/>
    <x v="1"/>
    <x v="0"/>
    <x v="92"/>
    <x v="14"/>
    <x v="6"/>
    <x v="1"/>
    <n v="6.5"/>
    <n v="7"/>
    <x v="1"/>
    <n v="2"/>
    <n v="6"/>
    <x v="1"/>
    <x v="2"/>
    <x v="1"/>
  </r>
  <r>
    <n v="94"/>
    <n v="20"/>
    <x v="0"/>
    <x v="2"/>
    <x v="93"/>
    <x v="11"/>
    <x v="0"/>
    <x v="0"/>
    <n v="5.4"/>
    <n v="5"/>
    <x v="0"/>
    <n v="4"/>
    <n v="8"/>
    <x v="0"/>
    <x v="0"/>
    <x v="1"/>
  </r>
  <r>
    <n v="95"/>
    <n v="23"/>
    <x v="1"/>
    <x v="1"/>
    <x v="94"/>
    <x v="41"/>
    <x v="5"/>
    <x v="1"/>
    <n v="7.4"/>
    <n v="8"/>
    <x v="2"/>
    <n v="1"/>
    <n v="4"/>
    <x v="1"/>
    <x v="2"/>
    <x v="1"/>
  </r>
  <r>
    <n v="96"/>
    <n v="19"/>
    <x v="0"/>
    <x v="0"/>
    <x v="95"/>
    <x v="22"/>
    <x v="2"/>
    <x v="0"/>
    <n v="5.7"/>
    <n v="6"/>
    <x v="1"/>
    <n v="3"/>
    <n v="7"/>
    <x v="0"/>
    <x v="2"/>
    <x v="1"/>
  </r>
  <r>
    <n v="97"/>
    <n v="18"/>
    <x v="1"/>
    <x v="2"/>
    <x v="96"/>
    <x v="23"/>
    <x v="6"/>
    <x v="0"/>
    <n v="5.3"/>
    <n v="5"/>
    <x v="0"/>
    <n v="4"/>
    <n v="8"/>
    <x v="0"/>
    <x v="0"/>
    <x v="1"/>
  </r>
  <r>
    <n v="98"/>
    <n v="22"/>
    <x v="0"/>
    <x v="1"/>
    <x v="97"/>
    <x v="12"/>
    <x v="5"/>
    <x v="1"/>
    <n v="7.1"/>
    <n v="8"/>
    <x v="2"/>
    <n v="1"/>
    <n v="4"/>
    <x v="1"/>
    <x v="2"/>
    <x v="1"/>
  </r>
  <r>
    <n v="99"/>
    <n v="20"/>
    <x v="1"/>
    <x v="0"/>
    <x v="98"/>
    <x v="38"/>
    <x v="0"/>
    <x v="0"/>
    <n v="5.9"/>
    <n v="6"/>
    <x v="1"/>
    <n v="3"/>
    <n v="7"/>
    <x v="0"/>
    <x v="2"/>
    <x v="1"/>
  </r>
  <r>
    <n v="100"/>
    <n v="21"/>
    <x v="0"/>
    <x v="0"/>
    <x v="99"/>
    <x v="31"/>
    <x v="2"/>
    <x v="0"/>
    <n v="5.5"/>
    <n v="5"/>
    <x v="0"/>
    <n v="4"/>
    <n v="8"/>
    <x v="0"/>
    <x v="0"/>
    <x v="1"/>
  </r>
  <r>
    <n v="101"/>
    <n v="19"/>
    <x v="1"/>
    <x v="2"/>
    <x v="100"/>
    <x v="7"/>
    <x v="3"/>
    <x v="0"/>
    <n v="5.2"/>
    <n v="5"/>
    <x v="2"/>
    <n v="4"/>
    <n v="9"/>
    <x v="0"/>
    <x v="0"/>
    <x v="1"/>
  </r>
  <r>
    <n v="102"/>
    <n v="23"/>
    <x v="0"/>
    <x v="1"/>
    <x v="101"/>
    <x v="21"/>
    <x v="5"/>
    <x v="1"/>
    <n v="7.3"/>
    <n v="8"/>
    <x v="1"/>
    <n v="1"/>
    <n v="4"/>
    <x v="1"/>
    <x v="2"/>
    <x v="1"/>
  </r>
  <r>
    <n v="103"/>
    <n v="20"/>
    <x v="1"/>
    <x v="0"/>
    <x v="102"/>
    <x v="19"/>
    <x v="4"/>
    <x v="0"/>
    <n v="5.8"/>
    <n v="6"/>
    <x v="0"/>
    <n v="3"/>
    <n v="7"/>
    <x v="0"/>
    <x v="2"/>
    <x v="1"/>
  </r>
  <r>
    <n v="104"/>
    <n v="18"/>
    <x v="0"/>
    <x v="2"/>
    <x v="103"/>
    <x v="33"/>
    <x v="0"/>
    <x v="0"/>
    <n v="5.4"/>
    <n v="5"/>
    <x v="1"/>
    <n v="4"/>
    <n v="8"/>
    <x v="0"/>
    <x v="0"/>
    <x v="1"/>
  </r>
  <r>
    <n v="105"/>
    <n v="22"/>
    <x v="1"/>
    <x v="1"/>
    <x v="104"/>
    <x v="42"/>
    <x v="5"/>
    <x v="1"/>
    <n v="7"/>
    <n v="7"/>
    <x v="2"/>
    <n v="2"/>
    <n v="5"/>
    <x v="1"/>
    <x v="2"/>
    <x v="1"/>
  </r>
  <r>
    <n v="106"/>
    <n v="19"/>
    <x v="0"/>
    <x v="0"/>
    <x v="105"/>
    <x v="10"/>
    <x v="2"/>
    <x v="0"/>
    <n v="5.7"/>
    <n v="6"/>
    <x v="0"/>
    <n v="3"/>
    <n v="7"/>
    <x v="0"/>
    <x v="2"/>
    <x v="1"/>
  </r>
  <r>
    <n v="107"/>
    <n v="21"/>
    <x v="1"/>
    <x v="0"/>
    <x v="106"/>
    <x v="26"/>
    <x v="3"/>
    <x v="1"/>
    <n v="6.6"/>
    <n v="7"/>
    <x v="1"/>
    <n v="2"/>
    <n v="6"/>
    <x v="1"/>
    <x v="2"/>
    <x v="1"/>
  </r>
  <r>
    <n v="108"/>
    <n v="20"/>
    <x v="0"/>
    <x v="2"/>
    <x v="107"/>
    <x v="11"/>
    <x v="6"/>
    <x v="0"/>
    <n v="5.5"/>
    <n v="5"/>
    <x v="2"/>
    <n v="4"/>
    <n v="8"/>
    <x v="0"/>
    <x v="0"/>
    <x v="1"/>
  </r>
  <r>
    <n v="109"/>
    <n v="23"/>
    <x v="1"/>
    <x v="1"/>
    <x v="108"/>
    <x v="32"/>
    <x v="5"/>
    <x v="1"/>
    <n v="7.2"/>
    <n v="8"/>
    <x v="0"/>
    <n v="1"/>
    <n v="4"/>
    <x v="1"/>
    <x v="2"/>
    <x v="1"/>
  </r>
  <r>
    <n v="110"/>
    <n v="19"/>
    <x v="0"/>
    <x v="0"/>
    <x v="109"/>
    <x v="22"/>
    <x v="0"/>
    <x v="0"/>
    <n v="5.8"/>
    <n v="6"/>
    <x v="1"/>
    <n v="3"/>
    <n v="7"/>
    <x v="0"/>
    <x v="2"/>
    <x v="1"/>
  </r>
  <r>
    <n v="111"/>
    <n v="20"/>
    <x v="1"/>
    <x v="0"/>
    <x v="0"/>
    <x v="25"/>
    <x v="0"/>
    <x v="0"/>
    <n v="6.2"/>
    <n v="5"/>
    <x v="1"/>
    <n v="4"/>
    <n v="8"/>
    <x v="0"/>
    <x v="0"/>
    <x v="1"/>
  </r>
  <r>
    <n v="112"/>
    <n v="21"/>
    <x v="0"/>
    <x v="0"/>
    <x v="1"/>
    <x v="7"/>
    <x v="2"/>
    <x v="0"/>
    <n v="5.9"/>
    <n v="6"/>
    <x v="0"/>
    <n v="3"/>
    <n v="7"/>
    <x v="0"/>
    <x v="2"/>
    <x v="1"/>
  </r>
  <r>
    <n v="113"/>
    <n v="19"/>
    <x v="1"/>
    <x v="0"/>
    <x v="106"/>
    <x v="22"/>
    <x v="4"/>
    <x v="1"/>
    <n v="7.1"/>
    <n v="7"/>
    <x v="1"/>
    <n v="2"/>
    <n v="5"/>
    <x v="1"/>
    <x v="2"/>
    <x v="1"/>
  </r>
  <r>
    <n v="114"/>
    <n v="22"/>
    <x v="0"/>
    <x v="1"/>
    <x v="105"/>
    <x v="11"/>
    <x v="0"/>
    <x v="0"/>
    <n v="6"/>
    <n v="5"/>
    <x v="1"/>
    <n v="4"/>
    <n v="8"/>
    <x v="0"/>
    <x v="0"/>
    <x v="1"/>
  </r>
  <r>
    <n v="115"/>
    <n v="20"/>
    <x v="1"/>
    <x v="0"/>
    <x v="108"/>
    <x v="0"/>
    <x v="2"/>
    <x v="0"/>
    <n v="6.3"/>
    <n v="6"/>
    <x v="0"/>
    <n v="3"/>
    <n v="7"/>
    <x v="0"/>
    <x v="2"/>
    <x v="1"/>
  </r>
  <r>
    <n v="116"/>
    <n v="19"/>
    <x v="0"/>
    <x v="0"/>
    <x v="109"/>
    <x v="10"/>
    <x v="0"/>
    <x v="1"/>
    <n v="7.2"/>
    <n v="8"/>
    <x v="1"/>
    <n v="2"/>
    <n v="5"/>
    <x v="1"/>
    <x v="2"/>
    <x v="1"/>
  </r>
  <r>
    <n v="117"/>
    <n v="21"/>
    <x v="1"/>
    <x v="1"/>
    <x v="0"/>
    <x v="2"/>
    <x v="4"/>
    <x v="0"/>
    <n v="5.8"/>
    <n v="5"/>
    <x v="0"/>
    <n v="4"/>
    <n v="8"/>
    <x v="0"/>
    <x v="0"/>
    <x v="1"/>
  </r>
  <r>
    <n v="118"/>
    <n v="20"/>
    <x v="0"/>
    <x v="0"/>
    <x v="1"/>
    <x v="23"/>
    <x v="0"/>
    <x v="0"/>
    <n v="6.1"/>
    <n v="6"/>
    <x v="1"/>
    <n v="3"/>
    <n v="7"/>
    <x v="0"/>
    <x v="2"/>
    <x v="1"/>
  </r>
  <r>
    <n v="119"/>
    <n v="22"/>
    <x v="1"/>
    <x v="1"/>
    <x v="106"/>
    <x v="19"/>
    <x v="2"/>
    <x v="1"/>
    <n v="7.3"/>
    <n v="7"/>
    <x v="1"/>
    <n v="2"/>
    <n v="5"/>
    <x v="1"/>
    <x v="2"/>
    <x v="1"/>
  </r>
  <r>
    <n v="120"/>
    <n v="19"/>
    <x v="0"/>
    <x v="0"/>
    <x v="105"/>
    <x v="31"/>
    <x v="0"/>
    <x v="0"/>
    <n v="6.2"/>
    <n v="5"/>
    <x v="0"/>
    <n v="4"/>
    <n v="8"/>
    <x v="0"/>
    <x v="0"/>
    <x v="1"/>
  </r>
  <r>
    <n v="121"/>
    <n v="20"/>
    <x v="1"/>
    <x v="0"/>
    <x v="108"/>
    <x v="29"/>
    <x v="4"/>
    <x v="0"/>
    <n v="5.9"/>
    <n v="6"/>
    <x v="1"/>
    <n v="3"/>
    <n v="7"/>
    <x v="0"/>
    <x v="2"/>
    <x v="1"/>
  </r>
  <r>
    <n v="122"/>
    <n v="21"/>
    <x v="0"/>
    <x v="1"/>
    <x v="109"/>
    <x v="38"/>
    <x v="0"/>
    <x v="1"/>
    <n v="7.4"/>
    <n v="8"/>
    <x v="0"/>
    <n v="2"/>
    <n v="5"/>
    <x v="1"/>
    <x v="2"/>
    <x v="1"/>
  </r>
  <r>
    <n v="123"/>
    <n v="19"/>
    <x v="1"/>
    <x v="0"/>
    <x v="0"/>
    <x v="20"/>
    <x v="2"/>
    <x v="0"/>
    <n v="6.3"/>
    <n v="5"/>
    <x v="1"/>
    <n v="4"/>
    <n v="8"/>
    <x v="0"/>
    <x v="0"/>
    <x v="1"/>
  </r>
  <r>
    <n v="124"/>
    <n v="22"/>
    <x v="0"/>
    <x v="1"/>
    <x v="1"/>
    <x v="7"/>
    <x v="0"/>
    <x v="0"/>
    <n v="5.8"/>
    <n v="6"/>
    <x v="0"/>
    <n v="3"/>
    <n v="7"/>
    <x v="0"/>
    <x v="2"/>
    <x v="1"/>
  </r>
  <r>
    <n v="125"/>
    <n v="20"/>
    <x v="1"/>
    <x v="0"/>
    <x v="106"/>
    <x v="4"/>
    <x v="4"/>
    <x v="1"/>
    <n v="7.5"/>
    <n v="7"/>
    <x v="1"/>
    <n v="2"/>
    <n v="5"/>
    <x v="1"/>
    <x v="2"/>
    <x v="1"/>
  </r>
  <r>
    <n v="126"/>
    <n v="21"/>
    <x v="0"/>
    <x v="1"/>
    <x v="105"/>
    <x v="0"/>
    <x v="0"/>
    <x v="0"/>
    <n v="6.4"/>
    <n v="5"/>
    <x v="0"/>
    <n v="4"/>
    <n v="8"/>
    <x v="0"/>
    <x v="0"/>
    <x v="1"/>
  </r>
  <r>
    <n v="127"/>
    <n v="19"/>
    <x v="1"/>
    <x v="0"/>
    <x v="108"/>
    <x v="23"/>
    <x v="2"/>
    <x v="0"/>
    <n v="5.7"/>
    <n v="6"/>
    <x v="1"/>
    <n v="3"/>
    <n v="7"/>
    <x v="0"/>
    <x v="2"/>
    <x v="1"/>
  </r>
  <r>
    <n v="128"/>
    <n v="20"/>
    <x v="0"/>
    <x v="0"/>
    <x v="109"/>
    <x v="27"/>
    <x v="0"/>
    <x v="1"/>
    <n v="7.6"/>
    <n v="8"/>
    <x v="0"/>
    <n v="2"/>
    <n v="5"/>
    <x v="1"/>
    <x v="2"/>
    <x v="1"/>
  </r>
  <r>
    <n v="129"/>
    <n v="22"/>
    <x v="1"/>
    <x v="1"/>
    <x v="0"/>
    <x v="43"/>
    <x v="4"/>
    <x v="0"/>
    <n v="6.5"/>
    <n v="5"/>
    <x v="1"/>
    <n v="4"/>
    <n v="8"/>
    <x v="0"/>
    <x v="0"/>
    <x v="1"/>
  </r>
  <r>
    <n v="130"/>
    <n v="21"/>
    <x v="0"/>
    <x v="1"/>
    <x v="1"/>
    <x v="33"/>
    <x v="0"/>
    <x v="0"/>
    <n v="5.6"/>
    <n v="6"/>
    <x v="0"/>
    <n v="3"/>
    <n v="7"/>
    <x v="0"/>
    <x v="2"/>
    <x v="1"/>
  </r>
  <r>
    <n v="131"/>
    <n v="19"/>
    <x v="1"/>
    <x v="0"/>
    <x v="106"/>
    <x v="44"/>
    <x v="2"/>
    <x v="1"/>
    <n v="7.7"/>
    <n v="7"/>
    <x v="1"/>
    <n v="2"/>
    <n v="5"/>
    <x v="1"/>
    <x v="2"/>
    <x v="1"/>
  </r>
  <r>
    <n v="132"/>
    <n v="20"/>
    <x v="0"/>
    <x v="0"/>
    <x v="105"/>
    <x v="17"/>
    <x v="0"/>
    <x v="0"/>
    <n v="6.6"/>
    <n v="5"/>
    <x v="0"/>
    <n v="4"/>
    <n v="8"/>
    <x v="0"/>
    <x v="0"/>
    <x v="1"/>
  </r>
  <r>
    <n v="133"/>
    <n v="22"/>
    <x v="1"/>
    <x v="1"/>
    <x v="108"/>
    <x v="11"/>
    <x v="4"/>
    <x v="0"/>
    <n v="5.5"/>
    <n v="6"/>
    <x v="1"/>
    <n v="3"/>
    <n v="7"/>
    <x v="0"/>
    <x v="2"/>
    <x v="1"/>
  </r>
  <r>
    <n v="134"/>
    <n v="21"/>
    <x v="0"/>
    <x v="1"/>
    <x v="109"/>
    <x v="15"/>
    <x v="0"/>
    <x v="1"/>
    <n v="7.8"/>
    <n v="8"/>
    <x v="0"/>
    <n v="2"/>
    <n v="5"/>
    <x v="1"/>
    <x v="2"/>
    <x v="1"/>
  </r>
  <r>
    <n v="135"/>
    <n v="19"/>
    <x v="1"/>
    <x v="0"/>
    <x v="0"/>
    <x v="22"/>
    <x v="2"/>
    <x v="0"/>
    <n v="6.7"/>
    <n v="5"/>
    <x v="1"/>
    <n v="4"/>
    <n v="8"/>
    <x v="0"/>
    <x v="0"/>
    <x v="1"/>
  </r>
  <r>
    <n v="136"/>
    <n v="20"/>
    <x v="0"/>
    <x v="0"/>
    <x v="1"/>
    <x v="31"/>
    <x v="0"/>
    <x v="0"/>
    <n v="5.4"/>
    <n v="6"/>
    <x v="0"/>
    <n v="3"/>
    <n v="7"/>
    <x v="0"/>
    <x v="2"/>
    <x v="1"/>
  </r>
  <r>
    <n v="137"/>
    <n v="22"/>
    <x v="1"/>
    <x v="1"/>
    <x v="106"/>
    <x v="45"/>
    <x v="4"/>
    <x v="1"/>
    <n v="7.9"/>
    <n v="7"/>
    <x v="1"/>
    <n v="2"/>
    <n v="5"/>
    <x v="1"/>
    <x v="2"/>
    <x v="1"/>
  </r>
  <r>
    <n v="138"/>
    <n v="21"/>
    <x v="0"/>
    <x v="1"/>
    <x v="105"/>
    <x v="10"/>
    <x v="0"/>
    <x v="0"/>
    <n v="6.8"/>
    <n v="5"/>
    <x v="0"/>
    <n v="4"/>
    <n v="8"/>
    <x v="0"/>
    <x v="0"/>
    <x v="1"/>
  </r>
  <r>
    <n v="139"/>
    <n v="19"/>
    <x v="1"/>
    <x v="0"/>
    <x v="108"/>
    <x v="20"/>
    <x v="2"/>
    <x v="0"/>
    <n v="5.3"/>
    <n v="6"/>
    <x v="1"/>
    <n v="3"/>
    <n v="7"/>
    <x v="0"/>
    <x v="2"/>
    <x v="1"/>
  </r>
  <r>
    <n v="140"/>
    <n v="20"/>
    <x v="0"/>
    <x v="0"/>
    <x v="109"/>
    <x v="8"/>
    <x v="0"/>
    <x v="1"/>
    <n v="8"/>
    <n v="8"/>
    <x v="0"/>
    <n v="2"/>
    <n v="5"/>
    <x v="1"/>
    <x v="2"/>
    <x v="1"/>
  </r>
  <r>
    <n v="141"/>
    <n v="22"/>
    <x v="1"/>
    <x v="1"/>
    <x v="0"/>
    <x v="19"/>
    <x v="4"/>
    <x v="0"/>
    <n v="6.9"/>
    <n v="5"/>
    <x v="1"/>
    <n v="4"/>
    <n v="8"/>
    <x v="0"/>
    <x v="0"/>
    <x v="1"/>
  </r>
  <r>
    <n v="142"/>
    <n v="21"/>
    <x v="0"/>
    <x v="1"/>
    <x v="1"/>
    <x v="0"/>
    <x v="0"/>
    <x v="0"/>
    <n v="5.2"/>
    <n v="6"/>
    <x v="0"/>
    <n v="3"/>
    <n v="7"/>
    <x v="0"/>
    <x v="2"/>
    <x v="1"/>
  </r>
  <r>
    <n v="143"/>
    <n v="19"/>
    <x v="1"/>
    <x v="0"/>
    <x v="106"/>
    <x v="36"/>
    <x v="2"/>
    <x v="1"/>
    <n v="8.1"/>
    <n v="7"/>
    <x v="1"/>
    <n v="2"/>
    <n v="5"/>
    <x v="1"/>
    <x v="2"/>
    <x v="1"/>
  </r>
  <r>
    <n v="144"/>
    <n v="20"/>
    <x v="0"/>
    <x v="0"/>
    <x v="105"/>
    <x v="38"/>
    <x v="0"/>
    <x v="0"/>
    <n v="7"/>
    <n v="5"/>
    <x v="0"/>
    <n v="4"/>
    <n v="8"/>
    <x v="0"/>
    <x v="0"/>
    <x v="1"/>
  </r>
  <r>
    <n v="145"/>
    <n v="22"/>
    <x v="1"/>
    <x v="1"/>
    <x v="108"/>
    <x v="43"/>
    <x v="4"/>
    <x v="0"/>
    <n v="5.0999999999999996"/>
    <n v="6"/>
    <x v="1"/>
    <n v="3"/>
    <n v="7"/>
    <x v="0"/>
    <x v="2"/>
    <x v="1"/>
  </r>
  <r>
    <n v="146"/>
    <n v="21"/>
    <x v="0"/>
    <x v="1"/>
    <x v="109"/>
    <x v="26"/>
    <x v="0"/>
    <x v="1"/>
    <n v="8.1999999999999993"/>
    <n v="8"/>
    <x v="0"/>
    <n v="2"/>
    <n v="5"/>
    <x v="1"/>
    <x v="2"/>
    <x v="1"/>
  </r>
  <r>
    <n v="147"/>
    <n v="19"/>
    <x v="1"/>
    <x v="0"/>
    <x v="0"/>
    <x v="4"/>
    <x v="2"/>
    <x v="0"/>
    <n v="7.1"/>
    <n v="5"/>
    <x v="1"/>
    <n v="4"/>
    <n v="8"/>
    <x v="0"/>
    <x v="0"/>
    <x v="1"/>
  </r>
  <r>
    <n v="148"/>
    <n v="20"/>
    <x v="0"/>
    <x v="0"/>
    <x v="1"/>
    <x v="17"/>
    <x v="0"/>
    <x v="0"/>
    <n v="5"/>
    <n v="6"/>
    <x v="0"/>
    <n v="3"/>
    <n v="7"/>
    <x v="0"/>
    <x v="2"/>
    <x v="1"/>
  </r>
  <r>
    <n v="149"/>
    <n v="22"/>
    <x v="1"/>
    <x v="1"/>
    <x v="106"/>
    <x v="14"/>
    <x v="4"/>
    <x v="1"/>
    <n v="8.3000000000000007"/>
    <n v="7"/>
    <x v="1"/>
    <n v="2"/>
    <n v="5"/>
    <x v="1"/>
    <x v="2"/>
    <x v="1"/>
  </r>
  <r>
    <n v="150"/>
    <n v="21"/>
    <x v="0"/>
    <x v="1"/>
    <x v="105"/>
    <x v="27"/>
    <x v="0"/>
    <x v="0"/>
    <n v="7.2"/>
    <n v="5"/>
    <x v="0"/>
    <n v="4"/>
    <n v="8"/>
    <x v="0"/>
    <x v="0"/>
    <x v="1"/>
  </r>
  <r>
    <n v="151"/>
    <n v="19"/>
    <x v="1"/>
    <x v="0"/>
    <x v="108"/>
    <x v="22"/>
    <x v="2"/>
    <x v="0"/>
    <n v="4.9000000000000004"/>
    <n v="6"/>
    <x v="1"/>
    <n v="3"/>
    <n v="7"/>
    <x v="0"/>
    <x v="2"/>
    <x v="1"/>
  </r>
  <r>
    <n v="152"/>
    <n v="20"/>
    <x v="0"/>
    <x v="0"/>
    <x v="109"/>
    <x v="30"/>
    <x v="0"/>
    <x v="1"/>
    <n v="8.4"/>
    <n v="8"/>
    <x v="0"/>
    <n v="2"/>
    <n v="5"/>
    <x v="1"/>
    <x v="2"/>
    <x v="1"/>
  </r>
  <r>
    <n v="153"/>
    <n v="22"/>
    <x v="1"/>
    <x v="1"/>
    <x v="0"/>
    <x v="44"/>
    <x v="4"/>
    <x v="0"/>
    <n v="7.3"/>
    <n v="5"/>
    <x v="1"/>
    <n v="4"/>
    <n v="8"/>
    <x v="0"/>
    <x v="0"/>
    <x v="1"/>
  </r>
  <r>
    <n v="154"/>
    <n v="21"/>
    <x v="0"/>
    <x v="1"/>
    <x v="1"/>
    <x v="10"/>
    <x v="0"/>
    <x v="0"/>
    <n v="4.8"/>
    <n v="6"/>
    <x v="0"/>
    <n v="3"/>
    <n v="7"/>
    <x v="0"/>
    <x v="2"/>
    <x v="1"/>
  </r>
  <r>
    <n v="155"/>
    <n v="19"/>
    <x v="1"/>
    <x v="0"/>
    <x v="106"/>
    <x v="18"/>
    <x v="2"/>
    <x v="1"/>
    <n v="8.5"/>
    <n v="7"/>
    <x v="1"/>
    <n v="2"/>
    <n v="5"/>
    <x v="1"/>
    <x v="2"/>
    <x v="1"/>
  </r>
  <r>
    <n v="156"/>
    <n v="20"/>
    <x v="0"/>
    <x v="0"/>
    <x v="105"/>
    <x v="15"/>
    <x v="0"/>
    <x v="0"/>
    <n v="7.4"/>
    <n v="5"/>
    <x v="0"/>
    <n v="4"/>
    <n v="8"/>
    <x v="0"/>
    <x v="0"/>
    <x v="1"/>
  </r>
  <r>
    <n v="157"/>
    <n v="22"/>
    <x v="1"/>
    <x v="1"/>
    <x v="108"/>
    <x v="19"/>
    <x v="4"/>
    <x v="0"/>
    <n v="4.7"/>
    <n v="6"/>
    <x v="1"/>
    <n v="3"/>
    <n v="7"/>
    <x v="0"/>
    <x v="2"/>
    <x v="1"/>
  </r>
  <r>
    <n v="158"/>
    <n v="21"/>
    <x v="0"/>
    <x v="1"/>
    <x v="109"/>
    <x v="46"/>
    <x v="0"/>
    <x v="1"/>
    <n v="8.6"/>
    <n v="8"/>
    <x v="0"/>
    <n v="2"/>
    <n v="5"/>
    <x v="1"/>
    <x v="2"/>
    <x v="1"/>
  </r>
  <r>
    <n v="159"/>
    <n v="19"/>
    <x v="1"/>
    <x v="0"/>
    <x v="0"/>
    <x v="45"/>
    <x v="2"/>
    <x v="0"/>
    <n v="7.5"/>
    <n v="5"/>
    <x v="1"/>
    <n v="4"/>
    <n v="8"/>
    <x v="0"/>
    <x v="0"/>
    <x v="1"/>
  </r>
  <r>
    <n v="160"/>
    <n v="20"/>
    <x v="0"/>
    <x v="0"/>
    <x v="1"/>
    <x v="38"/>
    <x v="0"/>
    <x v="0"/>
    <n v="4.5999999999999996"/>
    <n v="6"/>
    <x v="0"/>
    <n v="3"/>
    <n v="7"/>
    <x v="0"/>
    <x v="2"/>
    <x v="1"/>
  </r>
  <r>
    <n v="161"/>
    <n v="19"/>
    <x v="0"/>
    <x v="0"/>
    <x v="0"/>
    <x v="20"/>
    <x v="0"/>
    <x v="0"/>
    <n v="6.1"/>
    <n v="5"/>
    <x v="1"/>
    <n v="3"/>
    <n v="7"/>
    <x v="0"/>
    <x v="2"/>
    <x v="1"/>
  </r>
  <r>
    <n v="162"/>
    <n v="21"/>
    <x v="1"/>
    <x v="1"/>
    <x v="1"/>
    <x v="10"/>
    <x v="4"/>
    <x v="1"/>
    <n v="7.2"/>
    <n v="7"/>
    <x v="0"/>
    <n v="2"/>
    <n v="6"/>
    <x v="1"/>
    <x v="2"/>
    <x v="1"/>
  </r>
  <r>
    <n v="163"/>
    <n v="20"/>
    <x v="0"/>
    <x v="0"/>
    <x v="106"/>
    <x v="11"/>
    <x v="2"/>
    <x v="0"/>
    <n v="5.9"/>
    <n v="6"/>
    <x v="1"/>
    <n v="4"/>
    <n v="8"/>
    <x v="0"/>
    <x v="0"/>
    <x v="1"/>
  </r>
  <r>
    <n v="164"/>
    <n v="22"/>
    <x v="1"/>
    <x v="1"/>
    <x v="105"/>
    <x v="19"/>
    <x v="0"/>
    <x v="0"/>
    <n v="6.3"/>
    <n v="5"/>
    <x v="0"/>
    <n v="3"/>
    <n v="7"/>
    <x v="0"/>
    <x v="2"/>
    <x v="1"/>
  </r>
  <r>
    <n v="165"/>
    <n v="19"/>
    <x v="0"/>
    <x v="0"/>
    <x v="108"/>
    <x v="43"/>
    <x v="4"/>
    <x v="1"/>
    <n v="7"/>
    <n v="7"/>
    <x v="1"/>
    <n v="2"/>
    <n v="5"/>
    <x v="1"/>
    <x v="2"/>
    <x v="1"/>
  </r>
  <r>
    <n v="166"/>
    <n v="21"/>
    <x v="1"/>
    <x v="1"/>
    <x v="109"/>
    <x v="31"/>
    <x v="2"/>
    <x v="0"/>
    <n v="6"/>
    <n v="6"/>
    <x v="0"/>
    <n v="4"/>
    <n v="8"/>
    <x v="0"/>
    <x v="0"/>
    <x v="1"/>
  </r>
  <r>
    <n v="167"/>
    <n v="20"/>
    <x v="0"/>
    <x v="0"/>
    <x v="0"/>
    <x v="22"/>
    <x v="0"/>
    <x v="0"/>
    <n v="6.4"/>
    <n v="5"/>
    <x v="1"/>
    <n v="3"/>
    <n v="7"/>
    <x v="0"/>
    <x v="2"/>
    <x v="1"/>
  </r>
  <r>
    <n v="168"/>
    <n v="22"/>
    <x v="1"/>
    <x v="1"/>
    <x v="1"/>
    <x v="0"/>
    <x v="4"/>
    <x v="1"/>
    <n v="7.1"/>
    <n v="7"/>
    <x v="0"/>
    <n v="2"/>
    <n v="6"/>
    <x v="1"/>
    <x v="2"/>
    <x v="1"/>
  </r>
  <r>
    <n v="169"/>
    <n v="19"/>
    <x v="0"/>
    <x v="0"/>
    <x v="106"/>
    <x v="33"/>
    <x v="2"/>
    <x v="0"/>
    <n v="5.8"/>
    <n v="6"/>
    <x v="1"/>
    <n v="4"/>
    <n v="8"/>
    <x v="0"/>
    <x v="0"/>
    <x v="1"/>
  </r>
  <r>
    <n v="170"/>
    <n v="21"/>
    <x v="1"/>
    <x v="1"/>
    <x v="105"/>
    <x v="38"/>
    <x v="0"/>
    <x v="0"/>
    <n v="6.5"/>
    <n v="5"/>
    <x v="0"/>
    <n v="3"/>
    <n v="7"/>
    <x v="0"/>
    <x v="2"/>
    <x v="1"/>
  </r>
  <r>
    <n v="171"/>
    <n v="20"/>
    <x v="0"/>
    <x v="0"/>
    <x v="108"/>
    <x v="17"/>
    <x v="4"/>
    <x v="1"/>
    <n v="7.3"/>
    <n v="7"/>
    <x v="1"/>
    <n v="2"/>
    <n v="5"/>
    <x v="1"/>
    <x v="2"/>
    <x v="1"/>
  </r>
  <r>
    <n v="172"/>
    <n v="22"/>
    <x v="1"/>
    <x v="1"/>
    <x v="109"/>
    <x v="20"/>
    <x v="2"/>
    <x v="0"/>
    <n v="5.7"/>
    <n v="6"/>
    <x v="0"/>
    <n v="4"/>
    <n v="8"/>
    <x v="0"/>
    <x v="0"/>
    <x v="1"/>
  </r>
  <r>
    <n v="173"/>
    <n v="19"/>
    <x v="0"/>
    <x v="0"/>
    <x v="0"/>
    <x v="10"/>
    <x v="0"/>
    <x v="0"/>
    <n v="6.6"/>
    <n v="5"/>
    <x v="1"/>
    <n v="3"/>
    <n v="7"/>
    <x v="0"/>
    <x v="2"/>
    <x v="1"/>
  </r>
  <r>
    <n v="174"/>
    <n v="21"/>
    <x v="1"/>
    <x v="1"/>
    <x v="1"/>
    <x v="43"/>
    <x v="4"/>
    <x v="1"/>
    <n v="7.4"/>
    <n v="7"/>
    <x v="0"/>
    <n v="2"/>
    <n v="6"/>
    <x v="1"/>
    <x v="2"/>
    <x v="1"/>
  </r>
  <r>
    <n v="175"/>
    <n v="20"/>
    <x v="0"/>
    <x v="0"/>
    <x v="106"/>
    <x v="23"/>
    <x v="2"/>
    <x v="0"/>
    <n v="5.6"/>
    <n v="6"/>
    <x v="1"/>
    <n v="4"/>
    <n v="8"/>
    <x v="0"/>
    <x v="0"/>
    <x v="1"/>
  </r>
  <r>
    <n v="176"/>
    <n v="22"/>
    <x v="1"/>
    <x v="1"/>
    <x v="105"/>
    <x v="4"/>
    <x v="0"/>
    <x v="0"/>
    <n v="6.7"/>
    <n v="5"/>
    <x v="0"/>
    <n v="3"/>
    <n v="7"/>
    <x v="0"/>
    <x v="2"/>
    <x v="1"/>
  </r>
  <r>
    <n v="177"/>
    <n v="19"/>
    <x v="0"/>
    <x v="0"/>
    <x v="108"/>
    <x v="22"/>
    <x v="4"/>
    <x v="1"/>
    <n v="7.5"/>
    <n v="7"/>
    <x v="1"/>
    <n v="2"/>
    <n v="5"/>
    <x v="1"/>
    <x v="2"/>
    <x v="1"/>
  </r>
  <r>
    <n v="178"/>
    <n v="21"/>
    <x v="1"/>
    <x v="1"/>
    <x v="109"/>
    <x v="0"/>
    <x v="2"/>
    <x v="0"/>
    <n v="5.5"/>
    <n v="6"/>
    <x v="0"/>
    <n v="4"/>
    <n v="8"/>
    <x v="0"/>
    <x v="0"/>
    <x v="1"/>
  </r>
  <r>
    <n v="179"/>
    <n v="20"/>
    <x v="0"/>
    <x v="0"/>
    <x v="0"/>
    <x v="19"/>
    <x v="0"/>
    <x v="0"/>
    <n v="6.8"/>
    <n v="5"/>
    <x v="1"/>
    <n v="3"/>
    <n v="7"/>
    <x v="0"/>
    <x v="2"/>
    <x v="1"/>
  </r>
  <r>
    <n v="180"/>
    <n v="22"/>
    <x v="1"/>
    <x v="1"/>
    <x v="1"/>
    <x v="17"/>
    <x v="4"/>
    <x v="1"/>
    <n v="7.6"/>
    <n v="7"/>
    <x v="0"/>
    <n v="2"/>
    <n v="6"/>
    <x v="1"/>
    <x v="2"/>
    <x v="1"/>
  </r>
  <r>
    <n v="181"/>
    <n v="19"/>
    <x v="0"/>
    <x v="0"/>
    <x v="106"/>
    <x v="7"/>
    <x v="2"/>
    <x v="0"/>
    <n v="5.4"/>
    <n v="6"/>
    <x v="1"/>
    <n v="4"/>
    <n v="8"/>
    <x v="0"/>
    <x v="0"/>
    <x v="1"/>
  </r>
  <r>
    <n v="182"/>
    <n v="21"/>
    <x v="1"/>
    <x v="1"/>
    <x v="105"/>
    <x v="27"/>
    <x v="0"/>
    <x v="0"/>
    <n v="6.9"/>
    <n v="5"/>
    <x v="0"/>
    <n v="3"/>
    <n v="7"/>
    <x v="0"/>
    <x v="2"/>
    <x v="1"/>
  </r>
  <r>
    <n v="183"/>
    <n v="20"/>
    <x v="0"/>
    <x v="0"/>
    <x v="108"/>
    <x v="10"/>
    <x v="4"/>
    <x v="1"/>
    <n v="7.7"/>
    <n v="7"/>
    <x v="1"/>
    <n v="2"/>
    <n v="5"/>
    <x v="1"/>
    <x v="2"/>
    <x v="1"/>
  </r>
  <r>
    <n v="184"/>
    <n v="22"/>
    <x v="1"/>
    <x v="1"/>
    <x v="109"/>
    <x v="43"/>
    <x v="2"/>
    <x v="0"/>
    <n v="5.3"/>
    <n v="6"/>
    <x v="0"/>
    <n v="4"/>
    <n v="8"/>
    <x v="0"/>
    <x v="0"/>
    <x v="1"/>
  </r>
  <r>
    <n v="185"/>
    <n v="19"/>
    <x v="0"/>
    <x v="0"/>
    <x v="0"/>
    <x v="38"/>
    <x v="0"/>
    <x v="0"/>
    <n v="7"/>
    <n v="5"/>
    <x v="1"/>
    <n v="3"/>
    <n v="7"/>
    <x v="0"/>
    <x v="2"/>
    <x v="1"/>
  </r>
  <r>
    <n v="186"/>
    <n v="21"/>
    <x v="1"/>
    <x v="1"/>
    <x v="1"/>
    <x v="22"/>
    <x v="4"/>
    <x v="1"/>
    <n v="7.8"/>
    <n v="7"/>
    <x v="0"/>
    <n v="2"/>
    <n v="6"/>
    <x v="1"/>
    <x v="2"/>
    <x v="1"/>
  </r>
  <r>
    <n v="187"/>
    <n v="20"/>
    <x v="0"/>
    <x v="0"/>
    <x v="106"/>
    <x v="29"/>
    <x v="2"/>
    <x v="0"/>
    <n v="5.2"/>
    <n v="6"/>
    <x v="1"/>
    <n v="4"/>
    <n v="8"/>
    <x v="0"/>
    <x v="0"/>
    <x v="1"/>
  </r>
  <r>
    <n v="188"/>
    <n v="22"/>
    <x v="1"/>
    <x v="1"/>
    <x v="105"/>
    <x v="44"/>
    <x v="0"/>
    <x v="0"/>
    <n v="7.1"/>
    <n v="5"/>
    <x v="0"/>
    <n v="3"/>
    <n v="7"/>
    <x v="0"/>
    <x v="2"/>
    <x v="1"/>
  </r>
  <r>
    <n v="189"/>
    <n v="19"/>
    <x v="0"/>
    <x v="0"/>
    <x v="108"/>
    <x v="19"/>
    <x v="4"/>
    <x v="1"/>
    <n v="7.9"/>
    <n v="7"/>
    <x v="1"/>
    <n v="2"/>
    <n v="5"/>
    <x v="1"/>
    <x v="2"/>
    <x v="1"/>
  </r>
  <r>
    <n v="190"/>
    <n v="21"/>
    <x v="1"/>
    <x v="1"/>
    <x v="109"/>
    <x v="17"/>
    <x v="2"/>
    <x v="0"/>
    <n v="5.0999999999999996"/>
    <n v="6"/>
    <x v="0"/>
    <n v="4"/>
    <n v="8"/>
    <x v="0"/>
    <x v="0"/>
    <x v="1"/>
  </r>
  <r>
    <n v="191"/>
    <n v="20"/>
    <x v="0"/>
    <x v="0"/>
    <x v="0"/>
    <x v="4"/>
    <x v="0"/>
    <x v="0"/>
    <n v="7.2"/>
    <n v="5"/>
    <x v="1"/>
    <n v="3"/>
    <n v="7"/>
    <x v="0"/>
    <x v="2"/>
    <x v="1"/>
  </r>
  <r>
    <n v="192"/>
    <n v="22"/>
    <x v="1"/>
    <x v="1"/>
    <x v="1"/>
    <x v="10"/>
    <x v="4"/>
    <x v="1"/>
    <n v="8"/>
    <n v="7"/>
    <x v="0"/>
    <n v="2"/>
    <n v="6"/>
    <x v="1"/>
    <x v="2"/>
    <x v="1"/>
  </r>
  <r>
    <n v="193"/>
    <n v="19"/>
    <x v="0"/>
    <x v="0"/>
    <x v="106"/>
    <x v="2"/>
    <x v="2"/>
    <x v="0"/>
    <n v="5"/>
    <n v="6"/>
    <x v="1"/>
    <n v="4"/>
    <n v="8"/>
    <x v="0"/>
    <x v="0"/>
    <x v="1"/>
  </r>
  <r>
    <n v="194"/>
    <n v="21"/>
    <x v="1"/>
    <x v="1"/>
    <x v="105"/>
    <x v="15"/>
    <x v="0"/>
    <x v="0"/>
    <n v="7.3"/>
    <n v="5"/>
    <x v="0"/>
    <n v="3"/>
    <n v="7"/>
    <x v="0"/>
    <x v="2"/>
    <x v="1"/>
  </r>
  <r>
    <n v="195"/>
    <n v="20"/>
    <x v="0"/>
    <x v="0"/>
    <x v="108"/>
    <x v="38"/>
    <x v="4"/>
    <x v="1"/>
    <n v="8.1"/>
    <n v="7"/>
    <x v="1"/>
    <n v="2"/>
    <n v="5"/>
    <x v="1"/>
    <x v="2"/>
    <x v="1"/>
  </r>
  <r>
    <n v="196"/>
    <n v="22"/>
    <x v="1"/>
    <x v="1"/>
    <x v="109"/>
    <x v="22"/>
    <x v="2"/>
    <x v="0"/>
    <n v="4.9000000000000004"/>
    <n v="6"/>
    <x v="0"/>
    <n v="4"/>
    <n v="8"/>
    <x v="0"/>
    <x v="0"/>
    <x v="1"/>
  </r>
  <r>
    <n v="197"/>
    <n v="19"/>
    <x v="0"/>
    <x v="0"/>
    <x v="0"/>
    <x v="27"/>
    <x v="0"/>
    <x v="0"/>
    <n v="7.4"/>
    <n v="5"/>
    <x v="1"/>
    <n v="3"/>
    <n v="7"/>
    <x v="0"/>
    <x v="2"/>
    <x v="1"/>
  </r>
  <r>
    <n v="198"/>
    <n v="21"/>
    <x v="1"/>
    <x v="1"/>
    <x v="1"/>
    <x v="19"/>
    <x v="4"/>
    <x v="1"/>
    <n v="8.1999999999999993"/>
    <n v="7"/>
    <x v="0"/>
    <n v="2"/>
    <n v="6"/>
    <x v="1"/>
    <x v="2"/>
    <x v="1"/>
  </r>
  <r>
    <n v="199"/>
    <n v="20"/>
    <x v="0"/>
    <x v="0"/>
    <x v="106"/>
    <x v="25"/>
    <x v="2"/>
    <x v="0"/>
    <n v="4.8"/>
    <n v="6"/>
    <x v="1"/>
    <n v="4"/>
    <n v="8"/>
    <x v="0"/>
    <x v="0"/>
    <x v="1"/>
  </r>
  <r>
    <n v="200"/>
    <n v="22"/>
    <x v="1"/>
    <x v="1"/>
    <x v="105"/>
    <x v="45"/>
    <x v="0"/>
    <x v="0"/>
    <n v="7.5"/>
    <n v="5"/>
    <x v="0"/>
    <n v="3"/>
    <n v="7"/>
    <x v="0"/>
    <x v="2"/>
    <x v="1"/>
  </r>
  <r>
    <n v="201"/>
    <n v="19"/>
    <x v="0"/>
    <x v="0"/>
    <x v="108"/>
    <x v="4"/>
    <x v="4"/>
    <x v="1"/>
    <n v="8.3000000000000007"/>
    <n v="7"/>
    <x v="1"/>
    <n v="2"/>
    <n v="5"/>
    <x v="1"/>
    <x v="2"/>
    <x v="1"/>
  </r>
  <r>
    <n v="202"/>
    <n v="21"/>
    <x v="1"/>
    <x v="1"/>
    <x v="109"/>
    <x v="10"/>
    <x v="2"/>
    <x v="0"/>
    <n v="4.7"/>
    <n v="6"/>
    <x v="0"/>
    <n v="4"/>
    <n v="8"/>
    <x v="0"/>
    <x v="0"/>
    <x v="1"/>
  </r>
  <r>
    <n v="203"/>
    <n v="20"/>
    <x v="0"/>
    <x v="0"/>
    <x v="0"/>
    <x v="44"/>
    <x v="0"/>
    <x v="0"/>
    <n v="7.6"/>
    <n v="5"/>
    <x v="1"/>
    <n v="3"/>
    <n v="7"/>
    <x v="0"/>
    <x v="2"/>
    <x v="1"/>
  </r>
  <r>
    <n v="204"/>
    <n v="22"/>
    <x v="1"/>
    <x v="1"/>
    <x v="1"/>
    <x v="38"/>
    <x v="4"/>
    <x v="1"/>
    <n v="8.4"/>
    <n v="7"/>
    <x v="0"/>
    <n v="2"/>
    <n v="6"/>
    <x v="1"/>
    <x v="2"/>
    <x v="1"/>
  </r>
  <r>
    <n v="205"/>
    <n v="19"/>
    <x v="0"/>
    <x v="0"/>
    <x v="106"/>
    <x v="35"/>
    <x v="2"/>
    <x v="0"/>
    <n v="4.5999999999999996"/>
    <n v="6"/>
    <x v="1"/>
    <n v="4"/>
    <n v="8"/>
    <x v="0"/>
    <x v="0"/>
    <x v="1"/>
  </r>
  <r>
    <n v="206"/>
    <n v="21"/>
    <x v="1"/>
    <x v="1"/>
    <x v="105"/>
    <x v="8"/>
    <x v="0"/>
    <x v="0"/>
    <n v="7.7"/>
    <n v="5"/>
    <x v="0"/>
    <n v="3"/>
    <n v="7"/>
    <x v="0"/>
    <x v="2"/>
    <x v="1"/>
  </r>
  <r>
    <n v="207"/>
    <n v="20"/>
    <x v="0"/>
    <x v="0"/>
    <x v="108"/>
    <x v="27"/>
    <x v="4"/>
    <x v="1"/>
    <n v="8.5"/>
    <n v="7"/>
    <x v="1"/>
    <n v="2"/>
    <n v="5"/>
    <x v="1"/>
    <x v="2"/>
    <x v="1"/>
  </r>
  <r>
    <n v="208"/>
    <n v="22"/>
    <x v="1"/>
    <x v="1"/>
    <x v="109"/>
    <x v="19"/>
    <x v="2"/>
    <x v="0"/>
    <n v="4.5"/>
    <n v="6"/>
    <x v="0"/>
    <n v="4"/>
    <n v="8"/>
    <x v="0"/>
    <x v="0"/>
    <x v="1"/>
  </r>
  <r>
    <n v="209"/>
    <n v="19"/>
    <x v="0"/>
    <x v="0"/>
    <x v="0"/>
    <x v="15"/>
    <x v="0"/>
    <x v="0"/>
    <n v="7.8"/>
    <n v="5"/>
    <x v="1"/>
    <n v="3"/>
    <n v="7"/>
    <x v="0"/>
    <x v="2"/>
    <x v="1"/>
  </r>
  <r>
    <n v="210"/>
    <n v="21"/>
    <x v="1"/>
    <x v="1"/>
    <x v="1"/>
    <x v="4"/>
    <x v="4"/>
    <x v="1"/>
    <n v="8.6"/>
    <n v="7"/>
    <x v="0"/>
    <n v="2"/>
    <n v="6"/>
    <x v="1"/>
    <x v="2"/>
    <x v="1"/>
  </r>
  <r>
    <n v="211"/>
    <n v="20"/>
    <x v="0"/>
    <x v="0"/>
    <x v="106"/>
    <x v="40"/>
    <x v="2"/>
    <x v="0"/>
    <n v="4.4000000000000004"/>
    <n v="6"/>
    <x v="1"/>
    <n v="4"/>
    <n v="8"/>
    <x v="0"/>
    <x v="0"/>
    <x v="1"/>
  </r>
  <r>
    <n v="212"/>
    <n v="22"/>
    <x v="1"/>
    <x v="1"/>
    <x v="105"/>
    <x v="36"/>
    <x v="0"/>
    <x v="0"/>
    <n v="7.9"/>
    <n v="5"/>
    <x v="0"/>
    <n v="3"/>
    <n v="7"/>
    <x v="0"/>
    <x v="2"/>
    <x v="1"/>
  </r>
  <r>
    <n v="213"/>
    <n v="19"/>
    <x v="0"/>
    <x v="0"/>
    <x v="108"/>
    <x v="44"/>
    <x v="4"/>
    <x v="1"/>
    <n v="8.6999999999999993"/>
    <n v="7"/>
    <x v="1"/>
    <n v="2"/>
    <n v="5"/>
    <x v="1"/>
    <x v="2"/>
    <x v="1"/>
  </r>
  <r>
    <n v="214"/>
    <n v="21"/>
    <x v="1"/>
    <x v="1"/>
    <x v="109"/>
    <x v="38"/>
    <x v="2"/>
    <x v="0"/>
    <n v="4.3"/>
    <n v="6"/>
    <x v="0"/>
    <n v="4"/>
    <n v="8"/>
    <x v="0"/>
    <x v="0"/>
    <x v="1"/>
  </r>
  <r>
    <n v="215"/>
    <n v="20"/>
    <x v="0"/>
    <x v="0"/>
    <x v="0"/>
    <x v="45"/>
    <x v="0"/>
    <x v="0"/>
    <n v="8"/>
    <n v="5"/>
    <x v="1"/>
    <n v="3"/>
    <n v="7"/>
    <x v="0"/>
    <x v="2"/>
    <x v="1"/>
  </r>
  <r>
    <n v="216"/>
    <n v="22"/>
    <x v="1"/>
    <x v="1"/>
    <x v="1"/>
    <x v="27"/>
    <x v="4"/>
    <x v="1"/>
    <n v="8.8000000000000007"/>
    <n v="7"/>
    <x v="0"/>
    <n v="2"/>
    <n v="6"/>
    <x v="1"/>
    <x v="2"/>
    <x v="1"/>
  </r>
  <r>
    <n v="217"/>
    <n v="19"/>
    <x v="0"/>
    <x v="0"/>
    <x v="106"/>
    <x v="47"/>
    <x v="2"/>
    <x v="0"/>
    <n v="4.2"/>
    <n v="6"/>
    <x v="1"/>
    <n v="4"/>
    <n v="8"/>
    <x v="0"/>
    <x v="0"/>
    <x v="1"/>
  </r>
  <r>
    <n v="218"/>
    <n v="21"/>
    <x v="1"/>
    <x v="1"/>
    <x v="105"/>
    <x v="26"/>
    <x v="0"/>
    <x v="0"/>
    <n v="8.1"/>
    <n v="5"/>
    <x v="0"/>
    <n v="3"/>
    <n v="7"/>
    <x v="0"/>
    <x v="2"/>
    <x v="1"/>
  </r>
  <r>
    <n v="219"/>
    <n v="20"/>
    <x v="0"/>
    <x v="0"/>
    <x v="108"/>
    <x v="15"/>
    <x v="4"/>
    <x v="1"/>
    <n v="8.9"/>
    <n v="7"/>
    <x v="1"/>
    <n v="2"/>
    <n v="5"/>
    <x v="1"/>
    <x v="2"/>
    <x v="1"/>
  </r>
  <r>
    <n v="220"/>
    <n v="22"/>
    <x v="1"/>
    <x v="1"/>
    <x v="109"/>
    <x v="4"/>
    <x v="2"/>
    <x v="0"/>
    <n v="4.0999999999999996"/>
    <n v="6"/>
    <x v="0"/>
    <n v="4"/>
    <n v="8"/>
    <x v="0"/>
    <x v="0"/>
    <x v="1"/>
  </r>
  <r>
    <n v="221"/>
    <n v="19"/>
    <x v="0"/>
    <x v="0"/>
    <x v="2"/>
    <x v="13"/>
    <x v="0"/>
    <x v="0"/>
    <n v="6"/>
    <n v="5"/>
    <x v="1"/>
    <n v="4"/>
    <n v="9"/>
    <x v="0"/>
    <x v="0"/>
    <x v="1"/>
  </r>
  <r>
    <n v="222"/>
    <n v="21"/>
    <x v="1"/>
    <x v="1"/>
    <x v="3"/>
    <x v="7"/>
    <x v="2"/>
    <x v="0"/>
    <n v="6.5"/>
    <n v="6"/>
    <x v="0"/>
    <n v="3"/>
    <n v="7"/>
    <x v="0"/>
    <x v="2"/>
    <x v="1"/>
  </r>
  <r>
    <n v="223"/>
    <n v="20"/>
    <x v="0"/>
    <x v="0"/>
    <x v="5"/>
    <x v="4"/>
    <x v="0"/>
    <x v="1"/>
    <n v="7.5"/>
    <n v="8"/>
    <x v="1"/>
    <n v="2"/>
    <n v="5"/>
    <x v="1"/>
    <x v="2"/>
    <x v="1"/>
  </r>
  <r>
    <n v="224"/>
    <n v="22"/>
    <x v="1"/>
    <x v="1"/>
    <x v="6"/>
    <x v="15"/>
    <x v="4"/>
    <x v="1"/>
    <n v="7.8"/>
    <n v="7"/>
    <x v="0"/>
    <n v="2"/>
    <n v="4"/>
    <x v="1"/>
    <x v="2"/>
    <x v="1"/>
  </r>
  <r>
    <n v="225"/>
    <n v="19"/>
    <x v="0"/>
    <x v="0"/>
    <x v="8"/>
    <x v="26"/>
    <x v="7"/>
    <x v="1"/>
    <n v="7.9"/>
    <n v="8"/>
    <x v="1"/>
    <n v="1"/>
    <n v="3"/>
    <x v="1"/>
    <x v="1"/>
    <x v="1"/>
  </r>
  <r>
    <n v="226"/>
    <n v="21"/>
    <x v="1"/>
    <x v="1"/>
    <x v="12"/>
    <x v="11"/>
    <x v="0"/>
    <x v="0"/>
    <n v="6.8"/>
    <n v="6"/>
    <x v="1"/>
    <n v="3"/>
    <n v="7"/>
    <x v="0"/>
    <x v="2"/>
    <x v="1"/>
  </r>
  <r>
    <n v="227"/>
    <n v="20"/>
    <x v="0"/>
    <x v="0"/>
    <x v="9"/>
    <x v="0"/>
    <x v="8"/>
    <x v="0"/>
    <n v="6.5"/>
    <n v="6"/>
    <x v="0"/>
    <n v="3"/>
    <n v="6"/>
    <x v="0"/>
    <x v="2"/>
    <x v="1"/>
  </r>
  <r>
    <n v="228"/>
    <n v="22"/>
    <x v="1"/>
    <x v="1"/>
    <x v="14"/>
    <x v="10"/>
    <x v="9"/>
    <x v="1"/>
    <n v="7.2"/>
    <n v="7"/>
    <x v="1"/>
    <n v="2"/>
    <n v="5"/>
    <x v="1"/>
    <x v="2"/>
    <x v="1"/>
  </r>
  <r>
    <n v="229"/>
    <n v="19"/>
    <x v="0"/>
    <x v="0"/>
    <x v="2"/>
    <x v="48"/>
    <x v="2"/>
    <x v="0"/>
    <n v="5.8"/>
    <n v="4"/>
    <x v="0"/>
    <n v="4"/>
    <n v="9"/>
    <x v="0"/>
    <x v="0"/>
    <x v="1"/>
  </r>
  <r>
    <n v="230"/>
    <n v="21"/>
    <x v="1"/>
    <x v="1"/>
    <x v="3"/>
    <x v="11"/>
    <x v="0"/>
    <x v="0"/>
    <n v="6.7"/>
    <n v="6"/>
    <x v="1"/>
    <n v="3"/>
    <n v="7"/>
    <x v="0"/>
    <x v="2"/>
    <x v="1"/>
  </r>
  <r>
    <n v="231"/>
    <n v="20"/>
    <x v="0"/>
    <x v="0"/>
    <x v="5"/>
    <x v="19"/>
    <x v="4"/>
    <x v="1"/>
    <n v="7.4"/>
    <n v="7"/>
    <x v="0"/>
    <n v="2"/>
    <n v="5"/>
    <x v="1"/>
    <x v="2"/>
    <x v="1"/>
  </r>
  <r>
    <n v="232"/>
    <n v="22"/>
    <x v="1"/>
    <x v="1"/>
    <x v="6"/>
    <x v="8"/>
    <x v="0"/>
    <x v="1"/>
    <n v="7.9"/>
    <n v="8"/>
    <x v="1"/>
    <n v="1"/>
    <n v="4"/>
    <x v="1"/>
    <x v="2"/>
    <x v="1"/>
  </r>
  <r>
    <n v="233"/>
    <n v="19"/>
    <x v="0"/>
    <x v="0"/>
    <x v="8"/>
    <x v="18"/>
    <x v="7"/>
    <x v="1"/>
    <n v="8"/>
    <n v="8"/>
    <x v="1"/>
    <n v="1"/>
    <n v="3"/>
    <x v="1"/>
    <x v="1"/>
    <x v="1"/>
  </r>
  <r>
    <n v="234"/>
    <n v="21"/>
    <x v="1"/>
    <x v="1"/>
    <x v="12"/>
    <x v="23"/>
    <x v="2"/>
    <x v="0"/>
    <n v="6.5"/>
    <n v="5"/>
    <x v="0"/>
    <n v="3"/>
    <n v="8"/>
    <x v="0"/>
    <x v="0"/>
    <x v="1"/>
  </r>
  <r>
    <n v="235"/>
    <n v="20"/>
    <x v="0"/>
    <x v="0"/>
    <x v="9"/>
    <x v="17"/>
    <x v="8"/>
    <x v="0"/>
    <n v="6.8"/>
    <n v="6"/>
    <x v="1"/>
    <n v="3"/>
    <n v="6"/>
    <x v="0"/>
    <x v="2"/>
    <x v="1"/>
  </r>
  <r>
    <n v="236"/>
    <n v="22"/>
    <x v="1"/>
    <x v="1"/>
    <x v="14"/>
    <x v="4"/>
    <x v="9"/>
    <x v="1"/>
    <n v="7.4"/>
    <n v="7"/>
    <x v="0"/>
    <n v="2"/>
    <n v="5"/>
    <x v="1"/>
    <x v="2"/>
    <x v="1"/>
  </r>
  <r>
    <n v="237"/>
    <n v="19"/>
    <x v="0"/>
    <x v="0"/>
    <x v="2"/>
    <x v="49"/>
    <x v="0"/>
    <x v="0"/>
    <n v="5.9"/>
    <n v="4"/>
    <x v="1"/>
    <n v="4"/>
    <n v="9"/>
    <x v="0"/>
    <x v="0"/>
    <x v="1"/>
  </r>
  <r>
    <n v="238"/>
    <n v="21"/>
    <x v="1"/>
    <x v="1"/>
    <x v="3"/>
    <x v="33"/>
    <x v="4"/>
    <x v="0"/>
    <n v="6.6"/>
    <n v="6"/>
    <x v="0"/>
    <n v="3"/>
    <n v="7"/>
    <x v="0"/>
    <x v="2"/>
    <x v="1"/>
  </r>
  <r>
    <n v="239"/>
    <n v="20"/>
    <x v="0"/>
    <x v="0"/>
    <x v="5"/>
    <x v="38"/>
    <x v="0"/>
    <x v="1"/>
    <n v="7.3"/>
    <n v="7"/>
    <x v="1"/>
    <n v="2"/>
    <n v="5"/>
    <x v="1"/>
    <x v="2"/>
    <x v="1"/>
  </r>
  <r>
    <n v="240"/>
    <n v="22"/>
    <x v="1"/>
    <x v="1"/>
    <x v="6"/>
    <x v="45"/>
    <x v="4"/>
    <x v="1"/>
    <n v="7.7"/>
    <n v="8"/>
    <x v="0"/>
    <n v="2"/>
    <n v="4"/>
    <x v="1"/>
    <x v="2"/>
    <x v="1"/>
  </r>
  <r>
    <n v="241"/>
    <n v="19"/>
    <x v="0"/>
    <x v="0"/>
    <x v="8"/>
    <x v="14"/>
    <x v="7"/>
    <x v="1"/>
    <n v="7.8"/>
    <n v="8"/>
    <x v="1"/>
    <n v="1"/>
    <n v="3"/>
    <x v="1"/>
    <x v="1"/>
    <x v="1"/>
  </r>
  <r>
    <n v="242"/>
    <n v="21"/>
    <x v="1"/>
    <x v="1"/>
    <x v="12"/>
    <x v="31"/>
    <x v="0"/>
    <x v="0"/>
    <n v="6.7"/>
    <n v="5"/>
    <x v="1"/>
    <n v="3"/>
    <n v="7"/>
    <x v="0"/>
    <x v="2"/>
    <x v="1"/>
  </r>
  <r>
    <n v="243"/>
    <n v="20"/>
    <x v="0"/>
    <x v="0"/>
    <x v="9"/>
    <x v="43"/>
    <x v="8"/>
    <x v="0"/>
    <n v="6.6"/>
    <n v="6"/>
    <x v="0"/>
    <n v="3"/>
    <n v="6"/>
    <x v="0"/>
    <x v="2"/>
    <x v="1"/>
  </r>
  <r>
    <n v="244"/>
    <n v="22"/>
    <x v="1"/>
    <x v="1"/>
    <x v="14"/>
    <x v="19"/>
    <x v="9"/>
    <x v="1"/>
    <n v="7.3"/>
    <n v="7"/>
    <x v="1"/>
    <n v="2"/>
    <n v="5"/>
    <x v="1"/>
    <x v="2"/>
    <x v="1"/>
  </r>
  <r>
    <n v="245"/>
    <n v="19"/>
    <x v="0"/>
    <x v="0"/>
    <x v="2"/>
    <x v="50"/>
    <x v="2"/>
    <x v="0"/>
    <n v="5.7"/>
    <n v="4"/>
    <x v="0"/>
    <n v="4"/>
    <n v="9"/>
    <x v="0"/>
    <x v="0"/>
    <x v="1"/>
  </r>
  <r>
    <n v="246"/>
    <n v="21"/>
    <x v="1"/>
    <x v="1"/>
    <x v="3"/>
    <x v="23"/>
    <x v="0"/>
    <x v="0"/>
    <n v="6.4"/>
    <n v="6"/>
    <x v="1"/>
    <n v="3"/>
    <n v="7"/>
    <x v="0"/>
    <x v="2"/>
    <x v="1"/>
  </r>
  <r>
    <n v="247"/>
    <n v="20"/>
    <x v="0"/>
    <x v="0"/>
    <x v="5"/>
    <x v="10"/>
    <x v="4"/>
    <x v="1"/>
    <n v="7.2"/>
    <n v="7"/>
    <x v="0"/>
    <n v="2"/>
    <n v="5"/>
    <x v="1"/>
    <x v="2"/>
    <x v="1"/>
  </r>
  <r>
    <n v="248"/>
    <n v="22"/>
    <x v="1"/>
    <x v="1"/>
    <x v="6"/>
    <x v="36"/>
    <x v="0"/>
    <x v="1"/>
    <n v="7.8"/>
    <n v="8"/>
    <x v="1"/>
    <n v="1"/>
    <n v="4"/>
    <x v="1"/>
    <x v="2"/>
    <x v="1"/>
  </r>
  <r>
    <n v="249"/>
    <n v="19"/>
    <x v="0"/>
    <x v="0"/>
    <x v="8"/>
    <x v="30"/>
    <x v="7"/>
    <x v="1"/>
    <n v="8.1"/>
    <n v="8"/>
    <x v="1"/>
    <n v="1"/>
    <n v="3"/>
    <x v="1"/>
    <x v="1"/>
    <x v="1"/>
  </r>
  <r>
    <n v="250"/>
    <n v="21"/>
    <x v="1"/>
    <x v="1"/>
    <x v="12"/>
    <x v="33"/>
    <x v="2"/>
    <x v="0"/>
    <n v="6.6"/>
    <n v="5"/>
    <x v="0"/>
    <n v="3"/>
    <n v="8"/>
    <x v="0"/>
    <x v="0"/>
    <x v="1"/>
  </r>
  <r>
    <n v="251"/>
    <n v="20"/>
    <x v="0"/>
    <x v="0"/>
    <x v="9"/>
    <x v="22"/>
    <x v="8"/>
    <x v="0"/>
    <n v="6.9"/>
    <n v="6"/>
    <x v="1"/>
    <n v="3"/>
    <n v="6"/>
    <x v="0"/>
    <x v="2"/>
    <x v="1"/>
  </r>
  <r>
    <n v="252"/>
    <n v="22"/>
    <x v="1"/>
    <x v="1"/>
    <x v="14"/>
    <x v="38"/>
    <x v="9"/>
    <x v="1"/>
    <n v="7.5"/>
    <n v="7"/>
    <x v="0"/>
    <n v="2"/>
    <n v="5"/>
    <x v="1"/>
    <x v="2"/>
    <x v="1"/>
  </r>
  <r>
    <n v="253"/>
    <n v="19"/>
    <x v="0"/>
    <x v="0"/>
    <x v="2"/>
    <x v="51"/>
    <x v="0"/>
    <x v="0"/>
    <n v="5.8"/>
    <n v="4"/>
    <x v="1"/>
    <n v="4"/>
    <n v="9"/>
    <x v="0"/>
    <x v="0"/>
    <x v="1"/>
  </r>
  <r>
    <n v="254"/>
    <n v="21"/>
    <x v="1"/>
    <x v="1"/>
    <x v="3"/>
    <x v="31"/>
    <x v="4"/>
    <x v="0"/>
    <n v="6.5"/>
    <n v="6"/>
    <x v="0"/>
    <n v="3"/>
    <n v="7"/>
    <x v="0"/>
    <x v="2"/>
    <x v="1"/>
  </r>
  <r>
    <n v="255"/>
    <n v="20"/>
    <x v="0"/>
    <x v="0"/>
    <x v="5"/>
    <x v="27"/>
    <x v="0"/>
    <x v="1"/>
    <n v="7.4"/>
    <n v="7"/>
    <x v="1"/>
    <n v="2"/>
    <n v="5"/>
    <x v="1"/>
    <x v="2"/>
    <x v="1"/>
  </r>
  <r>
    <n v="256"/>
    <n v="22"/>
    <x v="1"/>
    <x v="1"/>
    <x v="6"/>
    <x v="8"/>
    <x v="4"/>
    <x v="1"/>
    <n v="7.6"/>
    <n v="8"/>
    <x v="0"/>
    <n v="2"/>
    <n v="4"/>
    <x v="1"/>
    <x v="2"/>
    <x v="1"/>
  </r>
  <r>
    <n v="257"/>
    <n v="19"/>
    <x v="0"/>
    <x v="0"/>
    <x v="8"/>
    <x v="46"/>
    <x v="7"/>
    <x v="1"/>
    <n v="8.1999999999999993"/>
    <n v="8"/>
    <x v="1"/>
    <n v="1"/>
    <n v="3"/>
    <x v="1"/>
    <x v="1"/>
    <x v="1"/>
  </r>
  <r>
    <n v="258"/>
    <n v="21"/>
    <x v="1"/>
    <x v="1"/>
    <x v="12"/>
    <x v="20"/>
    <x v="0"/>
    <x v="0"/>
    <n v="6.8"/>
    <n v="5"/>
    <x v="1"/>
    <n v="3"/>
    <n v="7"/>
    <x v="0"/>
    <x v="2"/>
    <x v="1"/>
  </r>
  <r>
    <n v="259"/>
    <n v="20"/>
    <x v="0"/>
    <x v="0"/>
    <x v="9"/>
    <x v="17"/>
    <x v="8"/>
    <x v="0"/>
    <n v="6.7"/>
    <n v="6"/>
    <x v="0"/>
    <n v="3"/>
    <n v="6"/>
    <x v="0"/>
    <x v="2"/>
    <x v="1"/>
  </r>
  <r>
    <n v="260"/>
    <n v="22"/>
    <x v="1"/>
    <x v="1"/>
    <x v="14"/>
    <x v="27"/>
    <x v="9"/>
    <x v="1"/>
    <n v="7.6"/>
    <n v="7"/>
    <x v="1"/>
    <n v="2"/>
    <n v="5"/>
    <x v="1"/>
    <x v="2"/>
    <x v="1"/>
  </r>
  <r>
    <n v="261"/>
    <n v="19"/>
    <x v="0"/>
    <x v="0"/>
    <x v="2"/>
    <x v="52"/>
    <x v="2"/>
    <x v="0"/>
    <n v="5.6"/>
    <n v="4"/>
    <x v="0"/>
    <n v="4"/>
    <n v="9"/>
    <x v="0"/>
    <x v="0"/>
    <x v="1"/>
  </r>
  <r>
    <n v="262"/>
    <n v="21"/>
    <x v="1"/>
    <x v="1"/>
    <x v="3"/>
    <x v="20"/>
    <x v="0"/>
    <x v="0"/>
    <n v="6.3"/>
    <n v="6"/>
    <x v="1"/>
    <n v="3"/>
    <n v="7"/>
    <x v="0"/>
    <x v="2"/>
    <x v="1"/>
  </r>
  <r>
    <n v="263"/>
    <n v="20"/>
    <x v="0"/>
    <x v="0"/>
    <x v="5"/>
    <x v="44"/>
    <x v="4"/>
    <x v="1"/>
    <n v="7.5"/>
    <n v="7"/>
    <x v="0"/>
    <n v="2"/>
    <n v="5"/>
    <x v="1"/>
    <x v="2"/>
    <x v="1"/>
  </r>
  <r>
    <n v="264"/>
    <n v="22"/>
    <x v="1"/>
    <x v="1"/>
    <x v="6"/>
    <x v="26"/>
    <x v="0"/>
    <x v="1"/>
    <n v="7.7"/>
    <n v="8"/>
    <x v="1"/>
    <n v="1"/>
    <n v="4"/>
    <x v="1"/>
    <x v="2"/>
    <x v="1"/>
  </r>
  <r>
    <n v="265"/>
    <n v="19"/>
    <x v="0"/>
    <x v="0"/>
    <x v="8"/>
    <x v="9"/>
    <x v="7"/>
    <x v="1"/>
    <n v="8.3000000000000007"/>
    <n v="8"/>
    <x v="1"/>
    <n v="1"/>
    <n v="3"/>
    <x v="1"/>
    <x v="1"/>
    <x v="1"/>
  </r>
  <r>
    <n v="266"/>
    <n v="21"/>
    <x v="1"/>
    <x v="1"/>
    <x v="12"/>
    <x v="0"/>
    <x v="2"/>
    <x v="0"/>
    <n v="6.9"/>
    <n v="5"/>
    <x v="0"/>
    <n v="3"/>
    <n v="8"/>
    <x v="0"/>
    <x v="0"/>
    <x v="1"/>
  </r>
  <r>
    <n v="267"/>
    <n v="20"/>
    <x v="0"/>
    <x v="0"/>
    <x v="9"/>
    <x v="10"/>
    <x v="8"/>
    <x v="0"/>
    <n v="7"/>
    <n v="6"/>
    <x v="1"/>
    <n v="3"/>
    <n v="6"/>
    <x v="0"/>
    <x v="2"/>
    <x v="1"/>
  </r>
  <r>
    <n v="268"/>
    <n v="22"/>
    <x v="1"/>
    <x v="1"/>
    <x v="14"/>
    <x v="44"/>
    <x v="9"/>
    <x v="1"/>
    <n v="7.7"/>
    <n v="7"/>
    <x v="0"/>
    <n v="2"/>
    <n v="5"/>
    <x v="1"/>
    <x v="2"/>
    <x v="1"/>
  </r>
  <r>
    <n v="269"/>
    <n v="19"/>
    <x v="0"/>
    <x v="0"/>
    <x v="2"/>
    <x v="47"/>
    <x v="0"/>
    <x v="0"/>
    <n v="5.7"/>
    <n v="4"/>
    <x v="1"/>
    <n v="4"/>
    <n v="9"/>
    <x v="0"/>
    <x v="0"/>
    <x v="1"/>
  </r>
  <r>
    <n v="270"/>
    <n v="21"/>
    <x v="1"/>
    <x v="1"/>
    <x v="3"/>
    <x v="0"/>
    <x v="4"/>
    <x v="0"/>
    <n v="6.4"/>
    <n v="6"/>
    <x v="0"/>
    <n v="3"/>
    <n v="7"/>
    <x v="0"/>
    <x v="2"/>
    <x v="1"/>
  </r>
  <r>
    <n v="271"/>
    <n v="20"/>
    <x v="0"/>
    <x v="0"/>
    <x v="5"/>
    <x v="4"/>
    <x v="0"/>
    <x v="1"/>
    <n v="7.3"/>
    <n v="7"/>
    <x v="1"/>
    <n v="2"/>
    <n v="5"/>
    <x v="1"/>
    <x v="2"/>
    <x v="1"/>
  </r>
  <r>
    <n v="272"/>
    <n v="22"/>
    <x v="1"/>
    <x v="1"/>
    <x v="6"/>
    <x v="14"/>
    <x v="4"/>
    <x v="1"/>
    <n v="7.8"/>
    <n v="8"/>
    <x v="0"/>
    <n v="1"/>
    <n v="4"/>
    <x v="1"/>
    <x v="2"/>
    <x v="1"/>
  </r>
  <r>
    <n v="273"/>
    <n v="19"/>
    <x v="0"/>
    <x v="0"/>
    <x v="8"/>
    <x v="24"/>
    <x v="7"/>
    <x v="1"/>
    <n v="8.4"/>
    <n v="8"/>
    <x v="1"/>
    <n v="1"/>
    <n v="3"/>
    <x v="1"/>
    <x v="1"/>
    <x v="1"/>
  </r>
  <r>
    <n v="274"/>
    <n v="21"/>
    <x v="1"/>
    <x v="1"/>
    <x v="12"/>
    <x v="31"/>
    <x v="0"/>
    <x v="0"/>
    <n v="6.7"/>
    <n v="5"/>
    <x v="1"/>
    <n v="3"/>
    <n v="7"/>
    <x v="0"/>
    <x v="2"/>
    <x v="1"/>
  </r>
  <r>
    <n v="275"/>
    <n v="20"/>
    <x v="0"/>
    <x v="0"/>
    <x v="9"/>
    <x v="19"/>
    <x v="8"/>
    <x v="0"/>
    <n v="7.1"/>
    <n v="6"/>
    <x v="0"/>
    <n v="3"/>
    <n v="6"/>
    <x v="0"/>
    <x v="2"/>
    <x v="1"/>
  </r>
  <r>
    <n v="276"/>
    <n v="22"/>
    <x v="1"/>
    <x v="1"/>
    <x v="14"/>
    <x v="15"/>
    <x v="9"/>
    <x v="1"/>
    <n v="7.8"/>
    <n v="7"/>
    <x v="1"/>
    <n v="2"/>
    <n v="5"/>
    <x v="1"/>
    <x v="2"/>
    <x v="1"/>
  </r>
  <r>
    <n v="277"/>
    <n v="19"/>
    <x v="0"/>
    <x v="0"/>
    <x v="2"/>
    <x v="52"/>
    <x v="2"/>
    <x v="0"/>
    <n v="5.5"/>
    <n v="4"/>
    <x v="0"/>
    <n v="4"/>
    <n v="9"/>
    <x v="0"/>
    <x v="0"/>
    <x v="1"/>
  </r>
  <r>
    <n v="278"/>
    <n v="21"/>
    <x v="1"/>
    <x v="1"/>
    <x v="3"/>
    <x v="43"/>
    <x v="0"/>
    <x v="0"/>
    <n v="6.5"/>
    <n v="6"/>
    <x v="1"/>
    <n v="3"/>
    <n v="7"/>
    <x v="0"/>
    <x v="2"/>
    <x v="1"/>
  </r>
  <r>
    <n v="279"/>
    <n v="20"/>
    <x v="0"/>
    <x v="0"/>
    <x v="5"/>
    <x v="27"/>
    <x v="4"/>
    <x v="1"/>
    <n v="7.4"/>
    <n v="7"/>
    <x v="0"/>
    <n v="2"/>
    <n v="5"/>
    <x v="1"/>
    <x v="2"/>
    <x v="1"/>
  </r>
  <r>
    <n v="280"/>
    <n v="22"/>
    <x v="1"/>
    <x v="1"/>
    <x v="6"/>
    <x v="30"/>
    <x v="0"/>
    <x v="1"/>
    <n v="7.9"/>
    <n v="8"/>
    <x v="1"/>
    <n v="1"/>
    <n v="4"/>
    <x v="1"/>
    <x v="2"/>
    <x v="1"/>
  </r>
  <r>
    <n v="281"/>
    <n v="19"/>
    <x v="0"/>
    <x v="0"/>
    <x v="8"/>
    <x v="34"/>
    <x v="7"/>
    <x v="1"/>
    <n v="8.5"/>
    <n v="8"/>
    <x v="1"/>
    <n v="1"/>
    <n v="3"/>
    <x v="1"/>
    <x v="1"/>
    <x v="1"/>
  </r>
  <r>
    <n v="282"/>
    <n v="21"/>
    <x v="1"/>
    <x v="1"/>
    <x v="12"/>
    <x v="20"/>
    <x v="2"/>
    <x v="0"/>
    <n v="6.8"/>
    <n v="5"/>
    <x v="0"/>
    <n v="3"/>
    <n v="8"/>
    <x v="0"/>
    <x v="0"/>
    <x v="1"/>
  </r>
  <r>
    <n v="283"/>
    <n v="20"/>
    <x v="0"/>
    <x v="0"/>
    <x v="9"/>
    <x v="38"/>
    <x v="8"/>
    <x v="0"/>
    <n v="7.2"/>
    <n v="6"/>
    <x v="1"/>
    <n v="3"/>
    <n v="6"/>
    <x v="0"/>
    <x v="2"/>
    <x v="1"/>
  </r>
  <r>
    <n v="284"/>
    <n v="22"/>
    <x v="1"/>
    <x v="1"/>
    <x v="14"/>
    <x v="45"/>
    <x v="9"/>
    <x v="1"/>
    <n v="7.9"/>
    <n v="7"/>
    <x v="0"/>
    <n v="2"/>
    <n v="5"/>
    <x v="1"/>
    <x v="2"/>
    <x v="1"/>
  </r>
  <r>
    <n v="285"/>
    <n v="19"/>
    <x v="0"/>
    <x v="0"/>
    <x v="2"/>
    <x v="51"/>
    <x v="0"/>
    <x v="0"/>
    <n v="5.4"/>
    <n v="4"/>
    <x v="1"/>
    <n v="4"/>
    <n v="9"/>
    <x v="0"/>
    <x v="0"/>
    <x v="1"/>
  </r>
  <r>
    <n v="286"/>
    <n v="21"/>
    <x v="1"/>
    <x v="1"/>
    <x v="3"/>
    <x v="17"/>
    <x v="4"/>
    <x v="0"/>
    <n v="6.6"/>
    <n v="6"/>
    <x v="0"/>
    <n v="3"/>
    <n v="7"/>
    <x v="0"/>
    <x v="2"/>
    <x v="1"/>
  </r>
  <r>
    <n v="287"/>
    <n v="20"/>
    <x v="0"/>
    <x v="0"/>
    <x v="5"/>
    <x v="44"/>
    <x v="0"/>
    <x v="1"/>
    <n v="7.5"/>
    <n v="7"/>
    <x v="1"/>
    <n v="2"/>
    <n v="5"/>
    <x v="1"/>
    <x v="2"/>
    <x v="1"/>
  </r>
  <r>
    <n v="288"/>
    <n v="22"/>
    <x v="1"/>
    <x v="1"/>
    <x v="6"/>
    <x v="18"/>
    <x v="4"/>
    <x v="1"/>
    <n v="8"/>
    <n v="8"/>
    <x v="0"/>
    <n v="1"/>
    <n v="4"/>
    <x v="1"/>
    <x v="2"/>
    <x v="1"/>
  </r>
  <r>
    <n v="289"/>
    <n v="19"/>
    <x v="0"/>
    <x v="0"/>
    <x v="8"/>
    <x v="3"/>
    <x v="7"/>
    <x v="1"/>
    <n v="8.6"/>
    <n v="8"/>
    <x v="1"/>
    <n v="1"/>
    <n v="3"/>
    <x v="1"/>
    <x v="1"/>
    <x v="1"/>
  </r>
  <r>
    <n v="290"/>
    <n v="21"/>
    <x v="1"/>
    <x v="1"/>
    <x v="12"/>
    <x v="0"/>
    <x v="0"/>
    <x v="0"/>
    <n v="6.9"/>
    <n v="5"/>
    <x v="1"/>
    <n v="3"/>
    <n v="7"/>
    <x v="0"/>
    <x v="2"/>
    <x v="1"/>
  </r>
  <r>
    <n v="291"/>
    <n v="20"/>
    <x v="0"/>
    <x v="0"/>
    <x v="9"/>
    <x v="4"/>
    <x v="8"/>
    <x v="0"/>
    <n v="7.3"/>
    <n v="6"/>
    <x v="0"/>
    <n v="3"/>
    <n v="6"/>
    <x v="0"/>
    <x v="2"/>
    <x v="1"/>
  </r>
  <r>
    <n v="292"/>
    <n v="22"/>
    <x v="1"/>
    <x v="1"/>
    <x v="14"/>
    <x v="8"/>
    <x v="9"/>
    <x v="1"/>
    <n v="8"/>
    <n v="7"/>
    <x v="1"/>
    <n v="2"/>
    <n v="5"/>
    <x v="1"/>
    <x v="2"/>
    <x v="1"/>
  </r>
  <r>
    <n v="293"/>
    <n v="19"/>
    <x v="0"/>
    <x v="0"/>
    <x v="2"/>
    <x v="49"/>
    <x v="2"/>
    <x v="0"/>
    <n v="5.3"/>
    <n v="4"/>
    <x v="0"/>
    <n v="4"/>
    <n v="9"/>
    <x v="0"/>
    <x v="0"/>
    <x v="1"/>
  </r>
  <r>
    <n v="294"/>
    <n v="21"/>
    <x v="1"/>
    <x v="1"/>
    <x v="3"/>
    <x v="22"/>
    <x v="0"/>
    <x v="0"/>
    <n v="6.7"/>
    <n v="6"/>
    <x v="1"/>
    <n v="3"/>
    <n v="7"/>
    <x v="0"/>
    <x v="2"/>
    <x v="1"/>
  </r>
  <r>
    <n v="295"/>
    <n v="20"/>
    <x v="0"/>
    <x v="0"/>
    <x v="5"/>
    <x v="15"/>
    <x v="4"/>
    <x v="1"/>
    <n v="7.6"/>
    <n v="7"/>
    <x v="0"/>
    <n v="2"/>
    <n v="5"/>
    <x v="1"/>
    <x v="2"/>
    <x v="1"/>
  </r>
  <r>
    <n v="296"/>
    <n v="22"/>
    <x v="1"/>
    <x v="1"/>
    <x v="6"/>
    <x v="46"/>
    <x v="0"/>
    <x v="1"/>
    <n v="8.1"/>
    <n v="8"/>
    <x v="1"/>
    <n v="1"/>
    <n v="4"/>
    <x v="1"/>
    <x v="2"/>
    <x v="1"/>
  </r>
  <r>
    <n v="297"/>
    <n v="19"/>
    <x v="0"/>
    <x v="0"/>
    <x v="8"/>
    <x v="42"/>
    <x v="7"/>
    <x v="1"/>
    <n v="8.6999999999999993"/>
    <n v="8"/>
    <x v="1"/>
    <n v="1"/>
    <n v="3"/>
    <x v="1"/>
    <x v="1"/>
    <x v="1"/>
  </r>
  <r>
    <n v="298"/>
    <n v="21"/>
    <x v="1"/>
    <x v="1"/>
    <x v="12"/>
    <x v="43"/>
    <x v="2"/>
    <x v="0"/>
    <n v="7"/>
    <n v="5"/>
    <x v="0"/>
    <n v="3"/>
    <n v="8"/>
    <x v="0"/>
    <x v="0"/>
    <x v="1"/>
  </r>
  <r>
    <n v="299"/>
    <n v="20"/>
    <x v="0"/>
    <x v="0"/>
    <x v="9"/>
    <x v="27"/>
    <x v="8"/>
    <x v="0"/>
    <n v="7.4"/>
    <n v="6"/>
    <x v="1"/>
    <n v="3"/>
    <n v="6"/>
    <x v="0"/>
    <x v="2"/>
    <x v="1"/>
  </r>
  <r>
    <n v="300"/>
    <n v="22"/>
    <x v="1"/>
    <x v="1"/>
    <x v="14"/>
    <x v="36"/>
    <x v="9"/>
    <x v="1"/>
    <n v="8.1"/>
    <n v="7"/>
    <x v="0"/>
    <n v="2"/>
    <n v="5"/>
    <x v="1"/>
    <x v="2"/>
    <x v="1"/>
  </r>
  <r>
    <n v="301"/>
    <n v="19"/>
    <x v="0"/>
    <x v="0"/>
    <x v="2"/>
    <x v="50"/>
    <x v="0"/>
    <x v="0"/>
    <n v="5.2"/>
    <n v="4"/>
    <x v="1"/>
    <n v="4"/>
    <n v="9"/>
    <x v="0"/>
    <x v="0"/>
    <x v="1"/>
  </r>
  <r>
    <n v="302"/>
    <n v="21"/>
    <x v="1"/>
    <x v="1"/>
    <x v="3"/>
    <x v="10"/>
    <x v="4"/>
    <x v="0"/>
    <n v="6.8"/>
    <n v="6"/>
    <x v="0"/>
    <n v="3"/>
    <n v="7"/>
    <x v="0"/>
    <x v="2"/>
    <x v="1"/>
  </r>
  <r>
    <n v="303"/>
    <n v="20"/>
    <x v="0"/>
    <x v="0"/>
    <x v="5"/>
    <x v="45"/>
    <x v="0"/>
    <x v="1"/>
    <n v="7.7"/>
    <n v="7"/>
    <x v="1"/>
    <n v="2"/>
    <n v="5"/>
    <x v="1"/>
    <x v="2"/>
    <x v="1"/>
  </r>
  <r>
    <n v="304"/>
    <n v="22"/>
    <x v="1"/>
    <x v="1"/>
    <x v="6"/>
    <x v="9"/>
    <x v="4"/>
    <x v="1"/>
    <n v="8.1999999999999993"/>
    <n v="8"/>
    <x v="0"/>
    <n v="1"/>
    <n v="4"/>
    <x v="1"/>
    <x v="2"/>
    <x v="1"/>
  </r>
  <r>
    <n v="305"/>
    <n v="19"/>
    <x v="0"/>
    <x v="0"/>
    <x v="8"/>
    <x v="12"/>
    <x v="7"/>
    <x v="1"/>
    <n v="8.8000000000000007"/>
    <n v="8"/>
    <x v="1"/>
    <n v="1"/>
    <n v="3"/>
    <x v="1"/>
    <x v="1"/>
    <x v="1"/>
  </r>
  <r>
    <n v="306"/>
    <n v="21"/>
    <x v="1"/>
    <x v="1"/>
    <x v="12"/>
    <x v="17"/>
    <x v="0"/>
    <x v="0"/>
    <n v="7.1"/>
    <n v="5"/>
    <x v="1"/>
    <n v="3"/>
    <n v="7"/>
    <x v="0"/>
    <x v="2"/>
    <x v="1"/>
  </r>
  <r>
    <n v="307"/>
    <n v="20"/>
    <x v="0"/>
    <x v="0"/>
    <x v="9"/>
    <x v="44"/>
    <x v="8"/>
    <x v="0"/>
    <n v="7.5"/>
    <n v="6"/>
    <x v="0"/>
    <n v="3"/>
    <n v="6"/>
    <x v="0"/>
    <x v="2"/>
    <x v="1"/>
  </r>
  <r>
    <n v="308"/>
    <n v="22"/>
    <x v="1"/>
    <x v="1"/>
    <x v="14"/>
    <x v="26"/>
    <x v="9"/>
    <x v="1"/>
    <n v="8.1999999999999993"/>
    <n v="7"/>
    <x v="1"/>
    <n v="2"/>
    <n v="5"/>
    <x v="1"/>
    <x v="2"/>
    <x v="1"/>
  </r>
  <r>
    <n v="309"/>
    <n v="19"/>
    <x v="0"/>
    <x v="0"/>
    <x v="2"/>
    <x v="48"/>
    <x v="2"/>
    <x v="0"/>
    <n v="5.0999999999999996"/>
    <n v="4"/>
    <x v="0"/>
    <n v="4"/>
    <n v="9"/>
    <x v="0"/>
    <x v="0"/>
    <x v="1"/>
  </r>
  <r>
    <n v="310"/>
    <n v="21"/>
    <x v="1"/>
    <x v="1"/>
    <x v="3"/>
    <x v="19"/>
    <x v="0"/>
    <x v="0"/>
    <n v="6.9"/>
    <n v="6"/>
    <x v="1"/>
    <n v="3"/>
    <n v="7"/>
    <x v="0"/>
    <x v="2"/>
    <x v="1"/>
  </r>
  <r>
    <n v="311"/>
    <n v="20"/>
    <x v="0"/>
    <x v="0"/>
    <x v="5"/>
    <x v="8"/>
    <x v="4"/>
    <x v="1"/>
    <n v="7.8"/>
    <n v="7"/>
    <x v="0"/>
    <n v="2"/>
    <n v="5"/>
    <x v="1"/>
    <x v="2"/>
    <x v="1"/>
  </r>
  <r>
    <n v="312"/>
    <n v="22"/>
    <x v="1"/>
    <x v="1"/>
    <x v="6"/>
    <x v="24"/>
    <x v="0"/>
    <x v="1"/>
    <n v="8.3000000000000007"/>
    <n v="8"/>
    <x v="1"/>
    <n v="1"/>
    <n v="4"/>
    <x v="1"/>
    <x v="2"/>
    <x v="1"/>
  </r>
  <r>
    <n v="313"/>
    <n v="19"/>
    <x v="0"/>
    <x v="0"/>
    <x v="8"/>
    <x v="39"/>
    <x v="7"/>
    <x v="1"/>
    <n v="8.9"/>
    <n v="8"/>
    <x v="1"/>
    <n v="1"/>
    <n v="3"/>
    <x v="1"/>
    <x v="1"/>
    <x v="1"/>
  </r>
  <r>
    <n v="314"/>
    <n v="21"/>
    <x v="1"/>
    <x v="1"/>
    <x v="12"/>
    <x v="22"/>
    <x v="2"/>
    <x v="0"/>
    <n v="7.2"/>
    <n v="5"/>
    <x v="0"/>
    <n v="3"/>
    <n v="8"/>
    <x v="0"/>
    <x v="0"/>
    <x v="1"/>
  </r>
  <r>
    <n v="315"/>
    <n v="20"/>
    <x v="0"/>
    <x v="0"/>
    <x v="9"/>
    <x v="15"/>
    <x v="8"/>
    <x v="0"/>
    <n v="7.6"/>
    <n v="6"/>
    <x v="1"/>
    <n v="3"/>
    <n v="6"/>
    <x v="0"/>
    <x v="2"/>
    <x v="1"/>
  </r>
  <r>
    <n v="316"/>
    <n v="22"/>
    <x v="1"/>
    <x v="1"/>
    <x v="14"/>
    <x v="14"/>
    <x v="9"/>
    <x v="1"/>
    <n v="8.3000000000000007"/>
    <n v="7"/>
    <x v="0"/>
    <n v="2"/>
    <n v="5"/>
    <x v="1"/>
    <x v="2"/>
    <x v="1"/>
  </r>
  <r>
    <n v="317"/>
    <n v="19"/>
    <x v="0"/>
    <x v="0"/>
    <x v="2"/>
    <x v="53"/>
    <x v="0"/>
    <x v="0"/>
    <n v="5"/>
    <n v="4"/>
    <x v="1"/>
    <n v="4"/>
    <n v="9"/>
    <x v="0"/>
    <x v="0"/>
    <x v="1"/>
  </r>
  <r>
    <n v="318"/>
    <n v="21"/>
    <x v="1"/>
    <x v="1"/>
    <x v="3"/>
    <x v="38"/>
    <x v="4"/>
    <x v="0"/>
    <n v="7"/>
    <n v="6"/>
    <x v="0"/>
    <n v="3"/>
    <n v="7"/>
    <x v="0"/>
    <x v="2"/>
    <x v="1"/>
  </r>
  <r>
    <n v="319"/>
    <n v="20"/>
    <x v="0"/>
    <x v="0"/>
    <x v="5"/>
    <x v="36"/>
    <x v="0"/>
    <x v="1"/>
    <n v="7.9"/>
    <n v="7"/>
    <x v="1"/>
    <n v="2"/>
    <n v="5"/>
    <x v="1"/>
    <x v="2"/>
    <x v="1"/>
  </r>
  <r>
    <n v="320"/>
    <n v="22"/>
    <x v="1"/>
    <x v="1"/>
    <x v="6"/>
    <x v="34"/>
    <x v="4"/>
    <x v="1"/>
    <n v="8.4"/>
    <n v="8"/>
    <x v="0"/>
    <n v="1"/>
    <n v="4"/>
    <x v="1"/>
    <x v="2"/>
    <x v="1"/>
  </r>
  <r>
    <n v="321"/>
    <n v="19"/>
    <x v="0"/>
    <x v="0"/>
    <x v="11"/>
    <x v="0"/>
    <x v="0"/>
    <x v="0"/>
    <n v="6.8"/>
    <n v="6"/>
    <x v="1"/>
    <n v="3"/>
    <n v="7"/>
    <x v="0"/>
    <x v="2"/>
    <x v="1"/>
  </r>
  <r>
    <n v="322"/>
    <n v="21"/>
    <x v="1"/>
    <x v="1"/>
    <x v="18"/>
    <x v="45"/>
    <x v="4"/>
    <x v="1"/>
    <n v="7.8"/>
    <n v="8"/>
    <x v="0"/>
    <n v="2"/>
    <n v="4"/>
    <x v="1"/>
    <x v="2"/>
    <x v="1"/>
  </r>
  <r>
    <n v="323"/>
    <n v="20"/>
    <x v="0"/>
    <x v="0"/>
    <x v="25"/>
    <x v="17"/>
    <x v="0"/>
    <x v="0"/>
    <n v="7"/>
    <n v="7"/>
    <x v="1"/>
    <n v="3"/>
    <n v="6"/>
    <x v="1"/>
    <x v="2"/>
    <x v="1"/>
  </r>
  <r>
    <n v="324"/>
    <n v="22"/>
    <x v="1"/>
    <x v="1"/>
    <x v="1"/>
    <x v="7"/>
    <x v="10"/>
    <x v="0"/>
    <n v="6.5"/>
    <n v="5"/>
    <x v="0"/>
    <n v="4"/>
    <n v="8"/>
    <x v="0"/>
    <x v="0"/>
    <x v="1"/>
  </r>
  <r>
    <n v="325"/>
    <n v="19"/>
    <x v="0"/>
    <x v="0"/>
    <x v="21"/>
    <x v="8"/>
    <x v="0"/>
    <x v="1"/>
    <n v="7.9"/>
    <n v="8"/>
    <x v="1"/>
    <n v="2"/>
    <n v="4"/>
    <x v="1"/>
    <x v="2"/>
    <x v="1"/>
  </r>
  <r>
    <n v="326"/>
    <n v="21"/>
    <x v="1"/>
    <x v="1"/>
    <x v="35"/>
    <x v="11"/>
    <x v="0"/>
    <x v="0"/>
    <n v="6.7"/>
    <n v="6"/>
    <x v="1"/>
    <n v="3"/>
    <n v="7"/>
    <x v="0"/>
    <x v="2"/>
    <x v="1"/>
  </r>
  <r>
    <n v="327"/>
    <n v="20"/>
    <x v="0"/>
    <x v="0"/>
    <x v="2"/>
    <x v="49"/>
    <x v="2"/>
    <x v="0"/>
    <n v="5.5"/>
    <n v="5"/>
    <x v="0"/>
    <n v="4"/>
    <n v="9"/>
    <x v="0"/>
    <x v="0"/>
    <x v="1"/>
  </r>
  <r>
    <n v="328"/>
    <n v="22"/>
    <x v="1"/>
    <x v="1"/>
    <x v="13"/>
    <x v="33"/>
    <x v="10"/>
    <x v="0"/>
    <n v="6.6"/>
    <n v="6"/>
    <x v="1"/>
    <n v="3"/>
    <n v="7"/>
    <x v="0"/>
    <x v="2"/>
    <x v="1"/>
  </r>
  <r>
    <n v="329"/>
    <n v="19"/>
    <x v="0"/>
    <x v="0"/>
    <x v="10"/>
    <x v="4"/>
    <x v="0"/>
    <x v="1"/>
    <n v="7.5"/>
    <n v="7"/>
    <x v="0"/>
    <n v="2"/>
    <n v="5"/>
    <x v="1"/>
    <x v="2"/>
    <x v="1"/>
  </r>
  <r>
    <n v="330"/>
    <n v="21"/>
    <x v="1"/>
    <x v="1"/>
    <x v="4"/>
    <x v="20"/>
    <x v="0"/>
    <x v="0"/>
    <n v="6.9"/>
    <n v="6"/>
    <x v="1"/>
    <n v="3"/>
    <n v="7"/>
    <x v="0"/>
    <x v="2"/>
    <x v="1"/>
  </r>
  <r>
    <n v="331"/>
    <n v="20"/>
    <x v="0"/>
    <x v="0"/>
    <x v="11"/>
    <x v="43"/>
    <x v="2"/>
    <x v="0"/>
    <n v="6.7"/>
    <n v="6"/>
    <x v="1"/>
    <n v="3"/>
    <n v="7"/>
    <x v="0"/>
    <x v="2"/>
    <x v="1"/>
  </r>
  <r>
    <n v="332"/>
    <n v="22"/>
    <x v="1"/>
    <x v="1"/>
    <x v="18"/>
    <x v="36"/>
    <x v="4"/>
    <x v="1"/>
    <n v="7.9"/>
    <n v="8"/>
    <x v="0"/>
    <n v="2"/>
    <n v="4"/>
    <x v="1"/>
    <x v="2"/>
    <x v="1"/>
  </r>
  <r>
    <n v="333"/>
    <n v="19"/>
    <x v="0"/>
    <x v="0"/>
    <x v="25"/>
    <x v="10"/>
    <x v="0"/>
    <x v="0"/>
    <n v="7.1"/>
    <n v="7"/>
    <x v="1"/>
    <n v="3"/>
    <n v="6"/>
    <x v="1"/>
    <x v="2"/>
    <x v="1"/>
  </r>
  <r>
    <n v="334"/>
    <n v="21"/>
    <x v="1"/>
    <x v="1"/>
    <x v="1"/>
    <x v="29"/>
    <x v="10"/>
    <x v="0"/>
    <n v="6.4"/>
    <n v="5"/>
    <x v="0"/>
    <n v="4"/>
    <n v="8"/>
    <x v="0"/>
    <x v="0"/>
    <x v="1"/>
  </r>
  <r>
    <n v="335"/>
    <n v="20"/>
    <x v="0"/>
    <x v="0"/>
    <x v="21"/>
    <x v="26"/>
    <x v="0"/>
    <x v="1"/>
    <n v="8"/>
    <n v="8"/>
    <x v="1"/>
    <n v="2"/>
    <n v="4"/>
    <x v="1"/>
    <x v="2"/>
    <x v="1"/>
  </r>
  <r>
    <n v="336"/>
    <n v="22"/>
    <x v="1"/>
    <x v="1"/>
    <x v="35"/>
    <x v="31"/>
    <x v="2"/>
    <x v="0"/>
    <n v="6.8"/>
    <n v="6"/>
    <x v="1"/>
    <n v="3"/>
    <n v="7"/>
    <x v="0"/>
    <x v="2"/>
    <x v="1"/>
  </r>
  <r>
    <n v="337"/>
    <n v="19"/>
    <x v="0"/>
    <x v="0"/>
    <x v="2"/>
    <x v="50"/>
    <x v="0"/>
    <x v="0"/>
    <n v="5.4"/>
    <n v="5"/>
    <x v="0"/>
    <n v="4"/>
    <n v="9"/>
    <x v="0"/>
    <x v="0"/>
    <x v="1"/>
  </r>
  <r>
    <n v="338"/>
    <n v="21"/>
    <x v="1"/>
    <x v="1"/>
    <x v="13"/>
    <x v="23"/>
    <x v="10"/>
    <x v="0"/>
    <n v="6.5"/>
    <n v="6"/>
    <x v="1"/>
    <n v="3"/>
    <n v="7"/>
    <x v="0"/>
    <x v="2"/>
    <x v="1"/>
  </r>
  <r>
    <n v="339"/>
    <n v="20"/>
    <x v="0"/>
    <x v="0"/>
    <x v="10"/>
    <x v="27"/>
    <x v="0"/>
    <x v="1"/>
    <n v="7.6"/>
    <n v="7"/>
    <x v="0"/>
    <n v="2"/>
    <n v="5"/>
    <x v="1"/>
    <x v="2"/>
    <x v="1"/>
  </r>
  <r>
    <n v="340"/>
    <n v="22"/>
    <x v="1"/>
    <x v="1"/>
    <x v="4"/>
    <x v="0"/>
    <x v="2"/>
    <x v="0"/>
    <n v="7"/>
    <n v="6"/>
    <x v="1"/>
    <n v="3"/>
    <n v="7"/>
    <x v="0"/>
    <x v="2"/>
    <x v="1"/>
  </r>
  <r>
    <n v="341"/>
    <n v="19"/>
    <x v="0"/>
    <x v="0"/>
    <x v="11"/>
    <x v="17"/>
    <x v="0"/>
    <x v="0"/>
    <n v="6.9"/>
    <n v="6"/>
    <x v="1"/>
    <n v="3"/>
    <n v="7"/>
    <x v="0"/>
    <x v="2"/>
    <x v="1"/>
  </r>
  <r>
    <n v="342"/>
    <n v="21"/>
    <x v="1"/>
    <x v="1"/>
    <x v="18"/>
    <x v="26"/>
    <x v="4"/>
    <x v="1"/>
    <n v="8"/>
    <n v="8"/>
    <x v="0"/>
    <n v="2"/>
    <n v="4"/>
    <x v="1"/>
    <x v="2"/>
    <x v="1"/>
  </r>
  <r>
    <n v="343"/>
    <n v="20"/>
    <x v="0"/>
    <x v="0"/>
    <x v="25"/>
    <x v="19"/>
    <x v="2"/>
    <x v="0"/>
    <n v="7.2"/>
    <n v="7"/>
    <x v="1"/>
    <n v="3"/>
    <n v="6"/>
    <x v="1"/>
    <x v="2"/>
    <x v="1"/>
  </r>
  <r>
    <n v="344"/>
    <n v="22"/>
    <x v="1"/>
    <x v="1"/>
    <x v="1"/>
    <x v="2"/>
    <x v="10"/>
    <x v="0"/>
    <n v="6.3"/>
    <n v="5"/>
    <x v="0"/>
    <n v="4"/>
    <n v="8"/>
    <x v="0"/>
    <x v="0"/>
    <x v="1"/>
  </r>
  <r>
    <n v="345"/>
    <n v="19"/>
    <x v="0"/>
    <x v="0"/>
    <x v="21"/>
    <x v="14"/>
    <x v="0"/>
    <x v="1"/>
    <n v="8.1"/>
    <n v="8"/>
    <x v="1"/>
    <n v="2"/>
    <n v="4"/>
    <x v="1"/>
    <x v="2"/>
    <x v="1"/>
  </r>
  <r>
    <n v="346"/>
    <n v="21"/>
    <x v="1"/>
    <x v="1"/>
    <x v="35"/>
    <x v="20"/>
    <x v="0"/>
    <x v="0"/>
    <n v="6.9"/>
    <n v="6"/>
    <x v="1"/>
    <n v="3"/>
    <n v="7"/>
    <x v="0"/>
    <x v="2"/>
    <x v="1"/>
  </r>
  <r>
    <n v="347"/>
    <n v="20"/>
    <x v="0"/>
    <x v="0"/>
    <x v="2"/>
    <x v="48"/>
    <x v="2"/>
    <x v="0"/>
    <n v="5.3"/>
    <n v="5"/>
    <x v="0"/>
    <n v="4"/>
    <n v="9"/>
    <x v="0"/>
    <x v="0"/>
    <x v="1"/>
  </r>
  <r>
    <n v="348"/>
    <n v="22"/>
    <x v="1"/>
    <x v="1"/>
    <x v="13"/>
    <x v="7"/>
    <x v="10"/>
    <x v="0"/>
    <n v="6.4"/>
    <n v="6"/>
    <x v="1"/>
    <n v="3"/>
    <n v="7"/>
    <x v="0"/>
    <x v="2"/>
    <x v="1"/>
  </r>
  <r>
    <n v="349"/>
    <n v="19"/>
    <x v="0"/>
    <x v="0"/>
    <x v="10"/>
    <x v="44"/>
    <x v="0"/>
    <x v="1"/>
    <n v="7.7"/>
    <n v="7"/>
    <x v="0"/>
    <n v="2"/>
    <n v="5"/>
    <x v="1"/>
    <x v="2"/>
    <x v="1"/>
  </r>
  <r>
    <n v="350"/>
    <n v="21"/>
    <x v="1"/>
    <x v="1"/>
    <x v="4"/>
    <x v="43"/>
    <x v="0"/>
    <x v="0"/>
    <n v="7.1"/>
    <n v="6"/>
    <x v="1"/>
    <n v="3"/>
    <n v="7"/>
    <x v="0"/>
    <x v="2"/>
    <x v="1"/>
  </r>
  <r>
    <n v="351"/>
    <n v="20"/>
    <x v="0"/>
    <x v="0"/>
    <x v="11"/>
    <x v="22"/>
    <x v="2"/>
    <x v="0"/>
    <n v="7"/>
    <n v="6"/>
    <x v="1"/>
    <n v="3"/>
    <n v="7"/>
    <x v="0"/>
    <x v="2"/>
    <x v="1"/>
  </r>
  <r>
    <n v="352"/>
    <n v="22"/>
    <x v="1"/>
    <x v="1"/>
    <x v="18"/>
    <x v="14"/>
    <x v="4"/>
    <x v="1"/>
    <n v="8.1"/>
    <n v="8"/>
    <x v="0"/>
    <n v="2"/>
    <n v="4"/>
    <x v="1"/>
    <x v="2"/>
    <x v="1"/>
  </r>
  <r>
    <n v="353"/>
    <n v="19"/>
    <x v="0"/>
    <x v="0"/>
    <x v="25"/>
    <x v="38"/>
    <x v="0"/>
    <x v="0"/>
    <n v="7.3"/>
    <n v="7"/>
    <x v="1"/>
    <n v="3"/>
    <n v="6"/>
    <x v="1"/>
    <x v="2"/>
    <x v="1"/>
  </r>
  <r>
    <n v="354"/>
    <n v="21"/>
    <x v="1"/>
    <x v="1"/>
    <x v="1"/>
    <x v="25"/>
    <x v="10"/>
    <x v="0"/>
    <n v="6.2"/>
    <n v="5"/>
    <x v="0"/>
    <n v="4"/>
    <n v="8"/>
    <x v="0"/>
    <x v="0"/>
    <x v="1"/>
  </r>
  <r>
    <n v="355"/>
    <n v="20"/>
    <x v="0"/>
    <x v="0"/>
    <x v="21"/>
    <x v="30"/>
    <x v="0"/>
    <x v="1"/>
    <n v="8.1999999999999993"/>
    <n v="8"/>
    <x v="1"/>
    <n v="2"/>
    <n v="4"/>
    <x v="1"/>
    <x v="2"/>
    <x v="1"/>
  </r>
  <r>
    <n v="356"/>
    <n v="22"/>
    <x v="1"/>
    <x v="1"/>
    <x v="35"/>
    <x v="0"/>
    <x v="2"/>
    <x v="0"/>
    <n v="7"/>
    <n v="6"/>
    <x v="1"/>
    <n v="3"/>
    <n v="7"/>
    <x v="0"/>
    <x v="2"/>
    <x v="1"/>
  </r>
  <r>
    <n v="357"/>
    <n v="19"/>
    <x v="0"/>
    <x v="0"/>
    <x v="2"/>
    <x v="53"/>
    <x v="0"/>
    <x v="0"/>
    <n v="5.2"/>
    <n v="5"/>
    <x v="0"/>
    <n v="4"/>
    <n v="9"/>
    <x v="0"/>
    <x v="0"/>
    <x v="1"/>
  </r>
  <r>
    <n v="358"/>
    <n v="21"/>
    <x v="1"/>
    <x v="1"/>
    <x v="13"/>
    <x v="29"/>
    <x v="10"/>
    <x v="0"/>
    <n v="6.3"/>
    <n v="6"/>
    <x v="1"/>
    <n v="3"/>
    <n v="7"/>
    <x v="0"/>
    <x v="2"/>
    <x v="1"/>
  </r>
  <r>
    <n v="359"/>
    <n v="20"/>
    <x v="0"/>
    <x v="0"/>
    <x v="10"/>
    <x v="15"/>
    <x v="0"/>
    <x v="1"/>
    <n v="7.8"/>
    <n v="7"/>
    <x v="0"/>
    <n v="2"/>
    <n v="5"/>
    <x v="1"/>
    <x v="2"/>
    <x v="1"/>
  </r>
  <r>
    <n v="360"/>
    <n v="22"/>
    <x v="1"/>
    <x v="1"/>
    <x v="4"/>
    <x v="17"/>
    <x v="2"/>
    <x v="0"/>
    <n v="7.2"/>
    <n v="6"/>
    <x v="1"/>
    <n v="3"/>
    <n v="7"/>
    <x v="0"/>
    <x v="2"/>
    <x v="1"/>
  </r>
  <r>
    <n v="361"/>
    <n v="19"/>
    <x v="0"/>
    <x v="0"/>
    <x v="11"/>
    <x v="10"/>
    <x v="0"/>
    <x v="0"/>
    <n v="7.1"/>
    <n v="6"/>
    <x v="1"/>
    <n v="3"/>
    <n v="7"/>
    <x v="0"/>
    <x v="2"/>
    <x v="1"/>
  </r>
  <r>
    <n v="362"/>
    <n v="21"/>
    <x v="1"/>
    <x v="1"/>
    <x v="18"/>
    <x v="30"/>
    <x v="4"/>
    <x v="1"/>
    <n v="8.1999999999999993"/>
    <n v="8"/>
    <x v="0"/>
    <n v="2"/>
    <n v="4"/>
    <x v="1"/>
    <x v="2"/>
    <x v="1"/>
  </r>
  <r>
    <n v="363"/>
    <n v="20"/>
    <x v="0"/>
    <x v="0"/>
    <x v="25"/>
    <x v="4"/>
    <x v="2"/>
    <x v="0"/>
    <n v="7.4"/>
    <n v="7"/>
    <x v="1"/>
    <n v="3"/>
    <n v="6"/>
    <x v="1"/>
    <x v="2"/>
    <x v="1"/>
  </r>
  <r>
    <n v="364"/>
    <n v="22"/>
    <x v="1"/>
    <x v="1"/>
    <x v="1"/>
    <x v="35"/>
    <x v="10"/>
    <x v="0"/>
    <n v="6.1"/>
    <n v="5"/>
    <x v="0"/>
    <n v="4"/>
    <n v="8"/>
    <x v="0"/>
    <x v="0"/>
    <x v="1"/>
  </r>
  <r>
    <n v="365"/>
    <n v="19"/>
    <x v="0"/>
    <x v="0"/>
    <x v="21"/>
    <x v="18"/>
    <x v="0"/>
    <x v="1"/>
    <n v="8.3000000000000007"/>
    <n v="8"/>
    <x v="1"/>
    <n v="2"/>
    <n v="4"/>
    <x v="1"/>
    <x v="2"/>
    <x v="1"/>
  </r>
  <r>
    <n v="366"/>
    <n v="21"/>
    <x v="1"/>
    <x v="1"/>
    <x v="35"/>
    <x v="43"/>
    <x v="0"/>
    <x v="0"/>
    <n v="7.1"/>
    <n v="6"/>
    <x v="1"/>
    <n v="3"/>
    <n v="7"/>
    <x v="0"/>
    <x v="2"/>
    <x v="1"/>
  </r>
  <r>
    <n v="367"/>
    <n v="20"/>
    <x v="0"/>
    <x v="0"/>
    <x v="2"/>
    <x v="5"/>
    <x v="2"/>
    <x v="0"/>
    <n v="5.0999999999999996"/>
    <n v="5"/>
    <x v="0"/>
    <n v="4"/>
    <n v="9"/>
    <x v="0"/>
    <x v="0"/>
    <x v="1"/>
  </r>
  <r>
    <n v="368"/>
    <n v="22"/>
    <x v="1"/>
    <x v="1"/>
    <x v="13"/>
    <x v="2"/>
    <x v="10"/>
    <x v="0"/>
    <n v="6.2"/>
    <n v="6"/>
    <x v="1"/>
    <n v="3"/>
    <n v="7"/>
    <x v="0"/>
    <x v="2"/>
    <x v="1"/>
  </r>
  <r>
    <n v="369"/>
    <n v="19"/>
    <x v="0"/>
    <x v="0"/>
    <x v="10"/>
    <x v="45"/>
    <x v="0"/>
    <x v="1"/>
    <n v="7.9"/>
    <n v="7"/>
    <x v="0"/>
    <n v="2"/>
    <n v="5"/>
    <x v="1"/>
    <x v="2"/>
    <x v="1"/>
  </r>
  <r>
    <n v="370"/>
    <n v="21"/>
    <x v="1"/>
    <x v="1"/>
    <x v="4"/>
    <x v="22"/>
    <x v="0"/>
    <x v="0"/>
    <n v="7.3"/>
    <n v="6"/>
    <x v="1"/>
    <n v="3"/>
    <n v="7"/>
    <x v="0"/>
    <x v="2"/>
    <x v="1"/>
  </r>
  <r>
    <n v="371"/>
    <n v="20"/>
    <x v="0"/>
    <x v="0"/>
    <x v="11"/>
    <x v="19"/>
    <x v="2"/>
    <x v="0"/>
    <n v="7.2"/>
    <n v="6"/>
    <x v="1"/>
    <n v="3"/>
    <n v="7"/>
    <x v="0"/>
    <x v="2"/>
    <x v="1"/>
  </r>
  <r>
    <n v="372"/>
    <n v="22"/>
    <x v="1"/>
    <x v="1"/>
    <x v="18"/>
    <x v="18"/>
    <x v="4"/>
    <x v="1"/>
    <n v="8.3000000000000007"/>
    <n v="8"/>
    <x v="0"/>
    <n v="2"/>
    <n v="4"/>
    <x v="1"/>
    <x v="2"/>
    <x v="1"/>
  </r>
  <r>
    <n v="373"/>
    <n v="19"/>
    <x v="0"/>
    <x v="0"/>
    <x v="25"/>
    <x v="27"/>
    <x v="0"/>
    <x v="0"/>
    <n v="7.5"/>
    <n v="7"/>
    <x v="1"/>
    <n v="3"/>
    <n v="6"/>
    <x v="1"/>
    <x v="2"/>
    <x v="1"/>
  </r>
  <r>
    <n v="374"/>
    <n v="21"/>
    <x v="1"/>
    <x v="1"/>
    <x v="1"/>
    <x v="40"/>
    <x v="10"/>
    <x v="0"/>
    <n v="6"/>
    <n v="5"/>
    <x v="0"/>
    <n v="4"/>
    <n v="8"/>
    <x v="0"/>
    <x v="0"/>
    <x v="1"/>
  </r>
  <r>
    <n v="375"/>
    <n v="20"/>
    <x v="0"/>
    <x v="0"/>
    <x v="21"/>
    <x v="46"/>
    <x v="0"/>
    <x v="1"/>
    <n v="8.4"/>
    <n v="8"/>
    <x v="1"/>
    <n v="2"/>
    <n v="4"/>
    <x v="1"/>
    <x v="2"/>
    <x v="1"/>
  </r>
  <r>
    <n v="376"/>
    <n v="22"/>
    <x v="1"/>
    <x v="1"/>
    <x v="35"/>
    <x v="17"/>
    <x v="2"/>
    <x v="0"/>
    <n v="7.2"/>
    <n v="6"/>
    <x v="1"/>
    <n v="3"/>
    <n v="7"/>
    <x v="0"/>
    <x v="2"/>
    <x v="1"/>
  </r>
  <r>
    <n v="377"/>
    <n v="19"/>
    <x v="0"/>
    <x v="0"/>
    <x v="2"/>
    <x v="54"/>
    <x v="0"/>
    <x v="0"/>
    <n v="5"/>
    <n v="5"/>
    <x v="0"/>
    <n v="4"/>
    <n v="9"/>
    <x v="0"/>
    <x v="0"/>
    <x v="1"/>
  </r>
  <r>
    <n v="378"/>
    <n v="21"/>
    <x v="1"/>
    <x v="1"/>
    <x v="13"/>
    <x v="25"/>
    <x v="10"/>
    <x v="0"/>
    <n v="6.1"/>
    <n v="6"/>
    <x v="1"/>
    <n v="3"/>
    <n v="7"/>
    <x v="0"/>
    <x v="2"/>
    <x v="1"/>
  </r>
  <r>
    <n v="379"/>
    <n v="20"/>
    <x v="0"/>
    <x v="0"/>
    <x v="10"/>
    <x v="8"/>
    <x v="0"/>
    <x v="1"/>
    <n v="8"/>
    <n v="7"/>
    <x v="0"/>
    <n v="2"/>
    <n v="5"/>
    <x v="1"/>
    <x v="2"/>
    <x v="1"/>
  </r>
  <r>
    <n v="380"/>
    <n v="22"/>
    <x v="1"/>
    <x v="1"/>
    <x v="4"/>
    <x v="10"/>
    <x v="2"/>
    <x v="0"/>
    <n v="7.4"/>
    <n v="6"/>
    <x v="1"/>
    <n v="3"/>
    <n v="7"/>
    <x v="0"/>
    <x v="2"/>
    <x v="1"/>
  </r>
  <r>
    <n v="381"/>
    <n v="19"/>
    <x v="0"/>
    <x v="0"/>
    <x v="11"/>
    <x v="38"/>
    <x v="0"/>
    <x v="0"/>
    <n v="7.3"/>
    <n v="6"/>
    <x v="1"/>
    <n v="3"/>
    <n v="7"/>
    <x v="0"/>
    <x v="2"/>
    <x v="1"/>
  </r>
  <r>
    <n v="382"/>
    <n v="21"/>
    <x v="1"/>
    <x v="1"/>
    <x v="18"/>
    <x v="46"/>
    <x v="4"/>
    <x v="1"/>
    <n v="8.4"/>
    <n v="8"/>
    <x v="0"/>
    <n v="2"/>
    <n v="4"/>
    <x v="1"/>
    <x v="2"/>
    <x v="1"/>
  </r>
  <r>
    <n v="383"/>
    <n v="20"/>
    <x v="0"/>
    <x v="0"/>
    <x v="25"/>
    <x v="44"/>
    <x v="2"/>
    <x v="0"/>
    <n v="7.6"/>
    <n v="7"/>
    <x v="1"/>
    <n v="3"/>
    <n v="6"/>
    <x v="1"/>
    <x v="2"/>
    <x v="1"/>
  </r>
  <r>
    <n v="384"/>
    <n v="22"/>
    <x v="1"/>
    <x v="1"/>
    <x v="1"/>
    <x v="47"/>
    <x v="10"/>
    <x v="0"/>
    <n v="5.9"/>
    <n v="5"/>
    <x v="0"/>
    <n v="4"/>
    <n v="8"/>
    <x v="0"/>
    <x v="0"/>
    <x v="1"/>
  </r>
  <r>
    <n v="385"/>
    <n v="19"/>
    <x v="0"/>
    <x v="0"/>
    <x v="21"/>
    <x v="9"/>
    <x v="0"/>
    <x v="1"/>
    <n v="8.5"/>
    <n v="8"/>
    <x v="1"/>
    <n v="2"/>
    <n v="4"/>
    <x v="1"/>
    <x v="2"/>
    <x v="1"/>
  </r>
  <r>
    <n v="386"/>
    <n v="21"/>
    <x v="1"/>
    <x v="1"/>
    <x v="35"/>
    <x v="22"/>
    <x v="0"/>
    <x v="0"/>
    <n v="7.3"/>
    <n v="6"/>
    <x v="1"/>
    <n v="3"/>
    <n v="7"/>
    <x v="0"/>
    <x v="2"/>
    <x v="1"/>
  </r>
  <r>
    <n v="387"/>
    <n v="20"/>
    <x v="0"/>
    <x v="0"/>
    <x v="2"/>
    <x v="55"/>
    <x v="2"/>
    <x v="0"/>
    <n v="4.9000000000000004"/>
    <n v="5"/>
    <x v="0"/>
    <n v="4"/>
    <n v="9"/>
    <x v="0"/>
    <x v="0"/>
    <x v="1"/>
  </r>
  <r>
    <n v="388"/>
    <n v="22"/>
    <x v="1"/>
    <x v="1"/>
    <x v="13"/>
    <x v="35"/>
    <x v="10"/>
    <x v="0"/>
    <n v="6"/>
    <n v="6"/>
    <x v="1"/>
    <n v="3"/>
    <n v="7"/>
    <x v="0"/>
    <x v="2"/>
    <x v="1"/>
  </r>
  <r>
    <n v="389"/>
    <n v="19"/>
    <x v="0"/>
    <x v="0"/>
    <x v="10"/>
    <x v="36"/>
    <x v="0"/>
    <x v="1"/>
    <n v="8.1"/>
    <n v="7"/>
    <x v="0"/>
    <n v="2"/>
    <n v="5"/>
    <x v="1"/>
    <x v="2"/>
    <x v="1"/>
  </r>
  <r>
    <n v="390"/>
    <n v="21"/>
    <x v="1"/>
    <x v="1"/>
    <x v="4"/>
    <x v="19"/>
    <x v="0"/>
    <x v="0"/>
    <n v="7.5"/>
    <n v="6"/>
    <x v="1"/>
    <n v="3"/>
    <n v="7"/>
    <x v="0"/>
    <x v="2"/>
    <x v="1"/>
  </r>
  <r>
    <n v="391"/>
    <n v="20"/>
    <x v="0"/>
    <x v="0"/>
    <x v="11"/>
    <x v="4"/>
    <x v="2"/>
    <x v="0"/>
    <n v="7.4"/>
    <n v="6"/>
    <x v="1"/>
    <n v="3"/>
    <n v="7"/>
    <x v="0"/>
    <x v="2"/>
    <x v="1"/>
  </r>
  <r>
    <n v="392"/>
    <n v="22"/>
    <x v="1"/>
    <x v="1"/>
    <x v="18"/>
    <x v="9"/>
    <x v="4"/>
    <x v="1"/>
    <n v="8.5"/>
    <n v="8"/>
    <x v="0"/>
    <n v="2"/>
    <n v="4"/>
    <x v="1"/>
    <x v="2"/>
    <x v="1"/>
  </r>
  <r>
    <n v="393"/>
    <n v="19"/>
    <x v="0"/>
    <x v="0"/>
    <x v="25"/>
    <x v="15"/>
    <x v="0"/>
    <x v="0"/>
    <n v="7.7"/>
    <n v="7"/>
    <x v="1"/>
    <n v="3"/>
    <n v="6"/>
    <x v="1"/>
    <x v="2"/>
    <x v="1"/>
  </r>
  <r>
    <n v="394"/>
    <n v="21"/>
    <x v="1"/>
    <x v="1"/>
    <x v="1"/>
    <x v="13"/>
    <x v="10"/>
    <x v="0"/>
    <n v="5.8"/>
    <n v="5"/>
    <x v="0"/>
    <n v="4"/>
    <n v="8"/>
    <x v="0"/>
    <x v="0"/>
    <x v="1"/>
  </r>
  <r>
    <n v="395"/>
    <n v="20"/>
    <x v="0"/>
    <x v="0"/>
    <x v="21"/>
    <x v="24"/>
    <x v="0"/>
    <x v="1"/>
    <n v="8.6"/>
    <n v="8"/>
    <x v="1"/>
    <n v="2"/>
    <n v="4"/>
    <x v="1"/>
    <x v="2"/>
    <x v="1"/>
  </r>
  <r>
    <n v="396"/>
    <n v="22"/>
    <x v="1"/>
    <x v="1"/>
    <x v="35"/>
    <x v="10"/>
    <x v="2"/>
    <x v="0"/>
    <n v="7.4"/>
    <n v="6"/>
    <x v="1"/>
    <n v="3"/>
    <n v="7"/>
    <x v="0"/>
    <x v="2"/>
    <x v="1"/>
  </r>
  <r>
    <n v="397"/>
    <n v="19"/>
    <x v="0"/>
    <x v="0"/>
    <x v="2"/>
    <x v="56"/>
    <x v="0"/>
    <x v="0"/>
    <n v="4.8"/>
    <n v="5"/>
    <x v="0"/>
    <n v="4"/>
    <n v="9"/>
    <x v="0"/>
    <x v="0"/>
    <x v="1"/>
  </r>
  <r>
    <n v="398"/>
    <n v="21"/>
    <x v="1"/>
    <x v="1"/>
    <x v="13"/>
    <x v="40"/>
    <x v="10"/>
    <x v="0"/>
    <n v="5.9"/>
    <n v="6"/>
    <x v="1"/>
    <n v="3"/>
    <n v="7"/>
    <x v="0"/>
    <x v="2"/>
    <x v="1"/>
  </r>
  <r>
    <n v="399"/>
    <n v="20"/>
    <x v="0"/>
    <x v="0"/>
    <x v="10"/>
    <x v="26"/>
    <x v="0"/>
    <x v="1"/>
    <n v="8.1999999999999993"/>
    <n v="7"/>
    <x v="0"/>
    <n v="2"/>
    <n v="5"/>
    <x v="1"/>
    <x v="2"/>
    <x v="1"/>
  </r>
  <r>
    <n v="400"/>
    <n v="22"/>
    <x v="1"/>
    <x v="1"/>
    <x v="4"/>
    <x v="38"/>
    <x v="2"/>
    <x v="0"/>
    <n v="7.6"/>
    <n v="6"/>
    <x v="1"/>
    <n v="3"/>
    <n v="7"/>
    <x v="0"/>
    <x v="2"/>
    <x v="1"/>
  </r>
  <r>
    <n v="401"/>
    <n v="19"/>
    <x v="0"/>
    <x v="0"/>
    <x v="11"/>
    <x v="27"/>
    <x v="0"/>
    <x v="0"/>
    <n v="7.5"/>
    <n v="6"/>
    <x v="1"/>
    <n v="3"/>
    <n v="7"/>
    <x v="0"/>
    <x v="2"/>
    <x v="1"/>
  </r>
  <r>
    <n v="402"/>
    <n v="21"/>
    <x v="1"/>
    <x v="1"/>
    <x v="18"/>
    <x v="24"/>
    <x v="4"/>
    <x v="1"/>
    <n v="8.6"/>
    <n v="8"/>
    <x v="0"/>
    <n v="2"/>
    <n v="4"/>
    <x v="1"/>
    <x v="2"/>
    <x v="1"/>
  </r>
  <r>
    <n v="403"/>
    <n v="20"/>
    <x v="0"/>
    <x v="0"/>
    <x v="25"/>
    <x v="45"/>
    <x v="2"/>
    <x v="0"/>
    <n v="7.8"/>
    <n v="7"/>
    <x v="1"/>
    <n v="3"/>
    <n v="6"/>
    <x v="1"/>
    <x v="2"/>
    <x v="1"/>
  </r>
  <r>
    <n v="404"/>
    <n v="22"/>
    <x v="1"/>
    <x v="1"/>
    <x v="1"/>
    <x v="52"/>
    <x v="10"/>
    <x v="0"/>
    <n v="5.7"/>
    <n v="5"/>
    <x v="0"/>
    <n v="4"/>
    <n v="8"/>
    <x v="0"/>
    <x v="0"/>
    <x v="1"/>
  </r>
  <r>
    <n v="405"/>
    <n v="19"/>
    <x v="0"/>
    <x v="0"/>
    <x v="21"/>
    <x v="34"/>
    <x v="0"/>
    <x v="1"/>
    <n v="8.6999999999999993"/>
    <n v="8"/>
    <x v="1"/>
    <n v="2"/>
    <n v="4"/>
    <x v="1"/>
    <x v="2"/>
    <x v="1"/>
  </r>
  <r>
    <n v="406"/>
    <n v="21"/>
    <x v="1"/>
    <x v="1"/>
    <x v="35"/>
    <x v="19"/>
    <x v="0"/>
    <x v="0"/>
    <n v="7.5"/>
    <n v="6"/>
    <x v="1"/>
    <n v="3"/>
    <n v="7"/>
    <x v="0"/>
    <x v="2"/>
    <x v="1"/>
  </r>
  <r>
    <n v="407"/>
    <n v="20"/>
    <x v="0"/>
    <x v="0"/>
    <x v="2"/>
    <x v="57"/>
    <x v="2"/>
    <x v="0"/>
    <n v="4.7"/>
    <n v="5"/>
    <x v="0"/>
    <n v="4"/>
    <n v="9"/>
    <x v="0"/>
    <x v="0"/>
    <x v="1"/>
  </r>
  <r>
    <n v="408"/>
    <n v="22"/>
    <x v="1"/>
    <x v="1"/>
    <x v="13"/>
    <x v="47"/>
    <x v="10"/>
    <x v="0"/>
    <n v="5.8"/>
    <n v="6"/>
    <x v="1"/>
    <n v="3"/>
    <n v="7"/>
    <x v="0"/>
    <x v="2"/>
    <x v="1"/>
  </r>
  <r>
    <n v="409"/>
    <n v="19"/>
    <x v="0"/>
    <x v="0"/>
    <x v="10"/>
    <x v="14"/>
    <x v="0"/>
    <x v="1"/>
    <n v="8.3000000000000007"/>
    <n v="7"/>
    <x v="0"/>
    <n v="2"/>
    <n v="5"/>
    <x v="1"/>
    <x v="2"/>
    <x v="1"/>
  </r>
  <r>
    <n v="410"/>
    <n v="21"/>
    <x v="1"/>
    <x v="1"/>
    <x v="4"/>
    <x v="4"/>
    <x v="0"/>
    <x v="0"/>
    <n v="7.7"/>
    <n v="6"/>
    <x v="1"/>
    <n v="3"/>
    <n v="7"/>
    <x v="0"/>
    <x v="2"/>
    <x v="1"/>
  </r>
  <r>
    <n v="411"/>
    <n v="20"/>
    <x v="0"/>
    <x v="0"/>
    <x v="11"/>
    <x v="44"/>
    <x v="2"/>
    <x v="0"/>
    <n v="7.6"/>
    <n v="6"/>
    <x v="1"/>
    <n v="3"/>
    <n v="7"/>
    <x v="0"/>
    <x v="2"/>
    <x v="1"/>
  </r>
  <r>
    <n v="412"/>
    <n v="22"/>
    <x v="1"/>
    <x v="1"/>
    <x v="18"/>
    <x v="34"/>
    <x v="4"/>
    <x v="1"/>
    <n v="8.6999999999999993"/>
    <n v="8"/>
    <x v="0"/>
    <n v="2"/>
    <n v="4"/>
    <x v="1"/>
    <x v="2"/>
    <x v="1"/>
  </r>
  <r>
    <n v="413"/>
    <n v="19"/>
    <x v="0"/>
    <x v="0"/>
    <x v="25"/>
    <x v="8"/>
    <x v="0"/>
    <x v="0"/>
    <n v="7.9"/>
    <n v="7"/>
    <x v="1"/>
    <n v="3"/>
    <n v="6"/>
    <x v="1"/>
    <x v="2"/>
    <x v="1"/>
  </r>
  <r>
    <n v="414"/>
    <n v="21"/>
    <x v="1"/>
    <x v="1"/>
    <x v="1"/>
    <x v="51"/>
    <x v="10"/>
    <x v="0"/>
    <n v="5.6"/>
    <n v="5"/>
    <x v="0"/>
    <n v="4"/>
    <n v="8"/>
    <x v="0"/>
    <x v="0"/>
    <x v="1"/>
  </r>
  <r>
    <n v="415"/>
    <n v="20"/>
    <x v="0"/>
    <x v="0"/>
    <x v="21"/>
    <x v="3"/>
    <x v="0"/>
    <x v="1"/>
    <n v="8.8000000000000007"/>
    <n v="8"/>
    <x v="1"/>
    <n v="2"/>
    <n v="4"/>
    <x v="1"/>
    <x v="2"/>
    <x v="1"/>
  </r>
  <r>
    <n v="416"/>
    <n v="22"/>
    <x v="1"/>
    <x v="1"/>
    <x v="35"/>
    <x v="38"/>
    <x v="2"/>
    <x v="0"/>
    <n v="7.6"/>
    <n v="6"/>
    <x v="1"/>
    <n v="3"/>
    <n v="7"/>
    <x v="0"/>
    <x v="2"/>
    <x v="1"/>
  </r>
  <r>
    <n v="417"/>
    <n v="19"/>
    <x v="0"/>
    <x v="0"/>
    <x v="2"/>
    <x v="58"/>
    <x v="0"/>
    <x v="0"/>
    <n v="4.5999999999999996"/>
    <n v="5"/>
    <x v="0"/>
    <n v="4"/>
    <n v="9"/>
    <x v="0"/>
    <x v="0"/>
    <x v="1"/>
  </r>
  <r>
    <n v="418"/>
    <n v="21"/>
    <x v="1"/>
    <x v="1"/>
    <x v="13"/>
    <x v="13"/>
    <x v="10"/>
    <x v="0"/>
    <n v="5.7"/>
    <n v="6"/>
    <x v="1"/>
    <n v="3"/>
    <n v="7"/>
    <x v="0"/>
    <x v="2"/>
    <x v="1"/>
  </r>
  <r>
    <n v="419"/>
    <n v="20"/>
    <x v="0"/>
    <x v="0"/>
    <x v="10"/>
    <x v="30"/>
    <x v="0"/>
    <x v="1"/>
    <n v="8.4"/>
    <n v="7"/>
    <x v="0"/>
    <n v="2"/>
    <n v="5"/>
    <x v="1"/>
    <x v="2"/>
    <x v="1"/>
  </r>
  <r>
    <n v="420"/>
    <n v="22"/>
    <x v="1"/>
    <x v="1"/>
    <x v="4"/>
    <x v="27"/>
    <x v="2"/>
    <x v="0"/>
    <n v="7.8"/>
    <n v="6"/>
    <x v="1"/>
    <n v="3"/>
    <n v="7"/>
    <x v="0"/>
    <x v="2"/>
    <x v="1"/>
  </r>
  <r>
    <n v="421"/>
    <n v="19"/>
    <x v="0"/>
    <x v="0"/>
    <x v="11"/>
    <x v="15"/>
    <x v="0"/>
    <x v="0"/>
    <n v="7.7"/>
    <n v="6"/>
    <x v="1"/>
    <n v="3"/>
    <n v="7"/>
    <x v="0"/>
    <x v="2"/>
    <x v="1"/>
  </r>
  <r>
    <n v="422"/>
    <n v="21"/>
    <x v="1"/>
    <x v="1"/>
    <x v="18"/>
    <x v="3"/>
    <x v="4"/>
    <x v="1"/>
    <n v="8.8000000000000007"/>
    <n v="8"/>
    <x v="0"/>
    <n v="2"/>
    <n v="4"/>
    <x v="1"/>
    <x v="2"/>
    <x v="1"/>
  </r>
  <r>
    <n v="423"/>
    <n v="20"/>
    <x v="0"/>
    <x v="0"/>
    <x v="25"/>
    <x v="36"/>
    <x v="2"/>
    <x v="0"/>
    <n v="8"/>
    <n v="7"/>
    <x v="1"/>
    <n v="3"/>
    <n v="6"/>
    <x v="1"/>
    <x v="2"/>
    <x v="1"/>
  </r>
  <r>
    <n v="424"/>
    <n v="22"/>
    <x v="1"/>
    <x v="1"/>
    <x v="1"/>
    <x v="49"/>
    <x v="10"/>
    <x v="0"/>
    <n v="5.5"/>
    <n v="5"/>
    <x v="0"/>
    <n v="4"/>
    <n v="8"/>
    <x v="0"/>
    <x v="0"/>
    <x v="1"/>
  </r>
  <r>
    <n v="425"/>
    <n v="19"/>
    <x v="0"/>
    <x v="0"/>
    <x v="21"/>
    <x v="42"/>
    <x v="0"/>
    <x v="1"/>
    <n v="8.9"/>
    <n v="8"/>
    <x v="1"/>
    <n v="2"/>
    <n v="4"/>
    <x v="1"/>
    <x v="2"/>
    <x v="1"/>
  </r>
  <r>
    <n v="426"/>
    <n v="21"/>
    <x v="1"/>
    <x v="1"/>
    <x v="35"/>
    <x v="4"/>
    <x v="0"/>
    <x v="0"/>
    <n v="7.7"/>
    <n v="6"/>
    <x v="1"/>
    <n v="3"/>
    <n v="7"/>
    <x v="0"/>
    <x v="2"/>
    <x v="1"/>
  </r>
  <r>
    <n v="427"/>
    <n v="20"/>
    <x v="0"/>
    <x v="0"/>
    <x v="2"/>
    <x v="59"/>
    <x v="2"/>
    <x v="0"/>
    <n v="4.5"/>
    <n v="5"/>
    <x v="0"/>
    <n v="4"/>
    <n v="9"/>
    <x v="0"/>
    <x v="0"/>
    <x v="1"/>
  </r>
  <r>
    <n v="428"/>
    <n v="22"/>
    <x v="1"/>
    <x v="1"/>
    <x v="13"/>
    <x v="52"/>
    <x v="10"/>
    <x v="0"/>
    <n v="5.6"/>
    <n v="6"/>
    <x v="1"/>
    <n v="3"/>
    <n v="7"/>
    <x v="0"/>
    <x v="2"/>
    <x v="1"/>
  </r>
  <r>
    <n v="429"/>
    <n v="19"/>
    <x v="0"/>
    <x v="0"/>
    <x v="10"/>
    <x v="18"/>
    <x v="0"/>
    <x v="1"/>
    <n v="8.5"/>
    <n v="7"/>
    <x v="0"/>
    <n v="2"/>
    <n v="5"/>
    <x v="1"/>
    <x v="2"/>
    <x v="1"/>
  </r>
  <r>
    <n v="430"/>
    <n v="21"/>
    <x v="1"/>
    <x v="1"/>
    <x v="4"/>
    <x v="44"/>
    <x v="0"/>
    <x v="0"/>
    <n v="7.9"/>
    <n v="6"/>
    <x v="1"/>
    <n v="3"/>
    <n v="7"/>
    <x v="0"/>
    <x v="2"/>
    <x v="1"/>
  </r>
  <r>
    <n v="431"/>
    <n v="20"/>
    <x v="0"/>
    <x v="0"/>
    <x v="11"/>
    <x v="45"/>
    <x v="2"/>
    <x v="0"/>
    <n v="7.8"/>
    <n v="6"/>
    <x v="1"/>
    <n v="3"/>
    <n v="7"/>
    <x v="0"/>
    <x v="2"/>
    <x v="1"/>
  </r>
  <r>
    <n v="432"/>
    <n v="22"/>
    <x v="1"/>
    <x v="1"/>
    <x v="18"/>
    <x v="42"/>
    <x v="4"/>
    <x v="1"/>
    <n v="8.9"/>
    <n v="8"/>
    <x v="0"/>
    <n v="2"/>
    <n v="4"/>
    <x v="1"/>
    <x v="2"/>
    <x v="1"/>
  </r>
  <r>
    <n v="433"/>
    <n v="19"/>
    <x v="0"/>
    <x v="0"/>
    <x v="25"/>
    <x v="26"/>
    <x v="0"/>
    <x v="0"/>
    <n v="8.1"/>
    <n v="7"/>
    <x v="1"/>
    <n v="3"/>
    <n v="6"/>
    <x v="1"/>
    <x v="2"/>
    <x v="1"/>
  </r>
  <r>
    <n v="434"/>
    <n v="21"/>
    <x v="1"/>
    <x v="1"/>
    <x v="1"/>
    <x v="50"/>
    <x v="10"/>
    <x v="0"/>
    <n v="5.4"/>
    <n v="5"/>
    <x v="0"/>
    <n v="4"/>
    <n v="8"/>
    <x v="0"/>
    <x v="0"/>
    <x v="1"/>
  </r>
  <r>
    <n v="435"/>
    <n v="20"/>
    <x v="0"/>
    <x v="0"/>
    <x v="21"/>
    <x v="12"/>
    <x v="0"/>
    <x v="1"/>
    <n v="9"/>
    <n v="8"/>
    <x v="1"/>
    <n v="2"/>
    <n v="4"/>
    <x v="1"/>
    <x v="2"/>
    <x v="1"/>
  </r>
  <r>
    <n v="436"/>
    <n v="22"/>
    <x v="1"/>
    <x v="1"/>
    <x v="35"/>
    <x v="27"/>
    <x v="2"/>
    <x v="0"/>
    <n v="7.8"/>
    <n v="6"/>
    <x v="1"/>
    <n v="3"/>
    <n v="7"/>
    <x v="0"/>
    <x v="2"/>
    <x v="0"/>
  </r>
  <r>
    <n v="437"/>
    <n v="19"/>
    <x v="0"/>
    <x v="0"/>
    <x v="2"/>
    <x v="60"/>
    <x v="0"/>
    <x v="0"/>
    <n v="4.4000000000000004"/>
    <n v="5"/>
    <x v="0"/>
    <n v="4"/>
    <n v="9"/>
    <x v="0"/>
    <x v="0"/>
    <x v="1"/>
  </r>
  <r>
    <n v="438"/>
    <n v="21"/>
    <x v="1"/>
    <x v="1"/>
    <x v="13"/>
    <x v="51"/>
    <x v="10"/>
    <x v="0"/>
    <n v="5.5"/>
    <n v="6"/>
    <x v="1"/>
    <n v="3"/>
    <n v="7"/>
    <x v="0"/>
    <x v="2"/>
    <x v="1"/>
  </r>
  <r>
    <n v="439"/>
    <n v="20"/>
    <x v="0"/>
    <x v="0"/>
    <x v="10"/>
    <x v="46"/>
    <x v="0"/>
    <x v="1"/>
    <n v="8.6"/>
    <n v="7"/>
    <x v="0"/>
    <n v="2"/>
    <n v="5"/>
    <x v="1"/>
    <x v="2"/>
    <x v="1"/>
  </r>
  <r>
    <n v="440"/>
    <n v="22"/>
    <x v="1"/>
    <x v="1"/>
    <x v="4"/>
    <x v="15"/>
    <x v="2"/>
    <x v="0"/>
    <n v="8"/>
    <n v="6"/>
    <x v="1"/>
    <n v="3"/>
    <n v="7"/>
    <x v="0"/>
    <x v="2"/>
    <x v="1"/>
  </r>
  <r>
    <n v="441"/>
    <n v="19"/>
    <x v="0"/>
    <x v="0"/>
    <x v="11"/>
    <x v="8"/>
    <x v="0"/>
    <x v="0"/>
    <n v="7.9"/>
    <n v="6"/>
    <x v="1"/>
    <n v="3"/>
    <n v="7"/>
    <x v="0"/>
    <x v="2"/>
    <x v="1"/>
  </r>
  <r>
    <n v="442"/>
    <n v="21"/>
    <x v="1"/>
    <x v="1"/>
    <x v="18"/>
    <x v="12"/>
    <x v="4"/>
    <x v="1"/>
    <n v="9"/>
    <n v="8"/>
    <x v="0"/>
    <n v="2"/>
    <n v="4"/>
    <x v="1"/>
    <x v="2"/>
    <x v="1"/>
  </r>
  <r>
    <n v="443"/>
    <n v="20"/>
    <x v="0"/>
    <x v="0"/>
    <x v="25"/>
    <x v="14"/>
    <x v="2"/>
    <x v="0"/>
    <n v="8.1999999999999993"/>
    <n v="7"/>
    <x v="1"/>
    <n v="3"/>
    <n v="6"/>
    <x v="1"/>
    <x v="2"/>
    <x v="0"/>
  </r>
  <r>
    <n v="444"/>
    <n v="22"/>
    <x v="1"/>
    <x v="1"/>
    <x v="1"/>
    <x v="48"/>
    <x v="10"/>
    <x v="0"/>
    <n v="5.3"/>
    <n v="5"/>
    <x v="0"/>
    <n v="4"/>
    <n v="8"/>
    <x v="0"/>
    <x v="0"/>
    <x v="1"/>
  </r>
  <r>
    <n v="445"/>
    <n v="19"/>
    <x v="0"/>
    <x v="0"/>
    <x v="21"/>
    <x v="39"/>
    <x v="0"/>
    <x v="1"/>
    <n v="9.1"/>
    <n v="8"/>
    <x v="1"/>
    <n v="2"/>
    <n v="4"/>
    <x v="1"/>
    <x v="2"/>
    <x v="1"/>
  </r>
  <r>
    <n v="446"/>
    <n v="21"/>
    <x v="1"/>
    <x v="1"/>
    <x v="35"/>
    <x v="44"/>
    <x v="0"/>
    <x v="0"/>
    <n v="7.9"/>
    <n v="6"/>
    <x v="1"/>
    <n v="3"/>
    <n v="7"/>
    <x v="0"/>
    <x v="2"/>
    <x v="0"/>
  </r>
  <r>
    <n v="447"/>
    <n v="20"/>
    <x v="0"/>
    <x v="0"/>
    <x v="2"/>
    <x v="61"/>
    <x v="2"/>
    <x v="0"/>
    <n v="4.3"/>
    <n v="5"/>
    <x v="0"/>
    <n v="4"/>
    <n v="9"/>
    <x v="0"/>
    <x v="0"/>
    <x v="1"/>
  </r>
  <r>
    <n v="448"/>
    <n v="22"/>
    <x v="1"/>
    <x v="1"/>
    <x v="13"/>
    <x v="49"/>
    <x v="10"/>
    <x v="0"/>
    <n v="5.4"/>
    <n v="6"/>
    <x v="1"/>
    <n v="3"/>
    <n v="7"/>
    <x v="0"/>
    <x v="2"/>
    <x v="1"/>
  </r>
  <r>
    <n v="449"/>
    <n v="19"/>
    <x v="0"/>
    <x v="0"/>
    <x v="10"/>
    <x v="9"/>
    <x v="0"/>
    <x v="1"/>
    <n v="8.6999999999999993"/>
    <n v="7"/>
    <x v="0"/>
    <n v="2"/>
    <n v="5"/>
    <x v="1"/>
    <x v="2"/>
    <x v="1"/>
  </r>
  <r>
    <n v="450"/>
    <n v="21"/>
    <x v="1"/>
    <x v="1"/>
    <x v="4"/>
    <x v="45"/>
    <x v="0"/>
    <x v="0"/>
    <n v="8.1"/>
    <n v="6"/>
    <x v="1"/>
    <n v="3"/>
    <n v="7"/>
    <x v="0"/>
    <x v="2"/>
    <x v="1"/>
  </r>
  <r>
    <n v="451"/>
    <n v="20"/>
    <x v="0"/>
    <x v="0"/>
    <x v="11"/>
    <x v="36"/>
    <x v="2"/>
    <x v="0"/>
    <n v="8"/>
    <n v="6"/>
    <x v="1"/>
    <n v="3"/>
    <n v="7"/>
    <x v="0"/>
    <x v="2"/>
    <x v="1"/>
  </r>
  <r>
    <n v="452"/>
    <n v="22"/>
    <x v="1"/>
    <x v="1"/>
    <x v="18"/>
    <x v="39"/>
    <x v="4"/>
    <x v="1"/>
    <n v="9.1"/>
    <n v="8"/>
    <x v="0"/>
    <n v="2"/>
    <n v="4"/>
    <x v="1"/>
    <x v="2"/>
    <x v="1"/>
  </r>
  <r>
    <n v="453"/>
    <n v="19"/>
    <x v="0"/>
    <x v="0"/>
    <x v="25"/>
    <x v="30"/>
    <x v="0"/>
    <x v="0"/>
    <n v="8.3000000000000007"/>
    <n v="7"/>
    <x v="1"/>
    <n v="3"/>
    <n v="6"/>
    <x v="1"/>
    <x v="2"/>
    <x v="0"/>
  </r>
  <r>
    <n v="454"/>
    <n v="21"/>
    <x v="1"/>
    <x v="1"/>
    <x v="1"/>
    <x v="53"/>
    <x v="10"/>
    <x v="0"/>
    <n v="5.2"/>
    <n v="5"/>
    <x v="0"/>
    <n v="4"/>
    <n v="8"/>
    <x v="0"/>
    <x v="0"/>
    <x v="1"/>
  </r>
  <r>
    <n v="455"/>
    <n v="20"/>
    <x v="0"/>
    <x v="0"/>
    <x v="21"/>
    <x v="32"/>
    <x v="0"/>
    <x v="1"/>
    <n v="9.1999999999999993"/>
    <n v="8"/>
    <x v="1"/>
    <n v="2"/>
    <n v="4"/>
    <x v="1"/>
    <x v="2"/>
    <x v="1"/>
  </r>
  <r>
    <n v="456"/>
    <n v="22"/>
    <x v="1"/>
    <x v="1"/>
    <x v="35"/>
    <x v="15"/>
    <x v="2"/>
    <x v="0"/>
    <n v="8"/>
    <n v="6"/>
    <x v="1"/>
    <n v="3"/>
    <n v="7"/>
    <x v="0"/>
    <x v="2"/>
    <x v="0"/>
  </r>
  <r>
    <n v="457"/>
    <n v="19"/>
    <x v="0"/>
    <x v="0"/>
    <x v="2"/>
    <x v="62"/>
    <x v="0"/>
    <x v="0"/>
    <n v="4.2"/>
    <n v="5"/>
    <x v="0"/>
    <n v="4"/>
    <n v="9"/>
    <x v="0"/>
    <x v="0"/>
    <x v="1"/>
  </r>
  <r>
    <n v="458"/>
    <n v="21"/>
    <x v="1"/>
    <x v="1"/>
    <x v="13"/>
    <x v="50"/>
    <x v="10"/>
    <x v="0"/>
    <n v="5.3"/>
    <n v="6"/>
    <x v="1"/>
    <n v="3"/>
    <n v="7"/>
    <x v="0"/>
    <x v="2"/>
    <x v="1"/>
  </r>
  <r>
    <n v="459"/>
    <n v="20"/>
    <x v="0"/>
    <x v="0"/>
    <x v="10"/>
    <x v="24"/>
    <x v="0"/>
    <x v="1"/>
    <n v="8.8000000000000007"/>
    <n v="7"/>
    <x v="0"/>
    <n v="2"/>
    <n v="5"/>
    <x v="1"/>
    <x v="2"/>
    <x v="1"/>
  </r>
  <r>
    <n v="460"/>
    <n v="22"/>
    <x v="1"/>
    <x v="1"/>
    <x v="4"/>
    <x v="8"/>
    <x v="2"/>
    <x v="0"/>
    <n v="8.1999999999999993"/>
    <n v="6"/>
    <x v="1"/>
    <n v="3"/>
    <n v="7"/>
    <x v="0"/>
    <x v="2"/>
    <x v="1"/>
  </r>
  <r>
    <n v="461"/>
    <n v="19"/>
    <x v="0"/>
    <x v="0"/>
    <x v="11"/>
    <x v="26"/>
    <x v="0"/>
    <x v="0"/>
    <n v="8.1"/>
    <n v="6"/>
    <x v="1"/>
    <n v="3"/>
    <n v="7"/>
    <x v="0"/>
    <x v="2"/>
    <x v="1"/>
  </r>
  <r>
    <n v="462"/>
    <n v="21"/>
    <x v="1"/>
    <x v="1"/>
    <x v="18"/>
    <x v="32"/>
    <x v="4"/>
    <x v="1"/>
    <n v="9.1999999999999993"/>
    <n v="8"/>
    <x v="0"/>
    <n v="2"/>
    <n v="4"/>
    <x v="1"/>
    <x v="2"/>
    <x v="1"/>
  </r>
  <r>
    <n v="463"/>
    <n v="20"/>
    <x v="0"/>
    <x v="0"/>
    <x v="25"/>
    <x v="18"/>
    <x v="2"/>
    <x v="0"/>
    <n v="8.4"/>
    <n v="7"/>
    <x v="1"/>
    <n v="3"/>
    <n v="6"/>
    <x v="1"/>
    <x v="2"/>
    <x v="0"/>
  </r>
  <r>
    <n v="464"/>
    <n v="22"/>
    <x v="1"/>
    <x v="1"/>
    <x v="1"/>
    <x v="5"/>
    <x v="10"/>
    <x v="0"/>
    <n v="5.0999999999999996"/>
    <n v="5"/>
    <x v="0"/>
    <n v="4"/>
    <n v="8"/>
    <x v="0"/>
    <x v="0"/>
    <x v="1"/>
  </r>
  <r>
    <n v="465"/>
    <n v="19"/>
    <x v="0"/>
    <x v="0"/>
    <x v="21"/>
    <x v="21"/>
    <x v="0"/>
    <x v="1"/>
    <n v="9.3000000000000007"/>
    <n v="8"/>
    <x v="1"/>
    <n v="2"/>
    <n v="4"/>
    <x v="1"/>
    <x v="2"/>
    <x v="1"/>
  </r>
  <r>
    <n v="466"/>
    <n v="21"/>
    <x v="1"/>
    <x v="1"/>
    <x v="35"/>
    <x v="45"/>
    <x v="0"/>
    <x v="0"/>
    <n v="8.1"/>
    <n v="6"/>
    <x v="1"/>
    <n v="3"/>
    <n v="7"/>
    <x v="0"/>
    <x v="2"/>
    <x v="0"/>
  </r>
  <r>
    <n v="467"/>
    <n v="20"/>
    <x v="0"/>
    <x v="0"/>
    <x v="2"/>
    <x v="63"/>
    <x v="2"/>
    <x v="0"/>
    <n v="4.0999999999999996"/>
    <n v="5"/>
    <x v="0"/>
    <n v="4"/>
    <n v="9"/>
    <x v="0"/>
    <x v="0"/>
    <x v="1"/>
  </r>
  <r>
    <n v="468"/>
    <n v="22"/>
    <x v="1"/>
    <x v="1"/>
    <x v="13"/>
    <x v="48"/>
    <x v="10"/>
    <x v="0"/>
    <n v="5.2"/>
    <n v="6"/>
    <x v="1"/>
    <n v="3"/>
    <n v="7"/>
    <x v="0"/>
    <x v="2"/>
    <x v="1"/>
  </r>
  <r>
    <n v="469"/>
    <n v="19"/>
    <x v="0"/>
    <x v="0"/>
    <x v="10"/>
    <x v="34"/>
    <x v="0"/>
    <x v="1"/>
    <n v="8.9"/>
    <n v="7"/>
    <x v="0"/>
    <n v="2"/>
    <n v="5"/>
    <x v="1"/>
    <x v="2"/>
    <x v="1"/>
  </r>
  <r>
    <n v="470"/>
    <n v="21"/>
    <x v="1"/>
    <x v="1"/>
    <x v="4"/>
    <x v="36"/>
    <x v="0"/>
    <x v="0"/>
    <n v="8.3000000000000007"/>
    <n v="6"/>
    <x v="1"/>
    <n v="3"/>
    <n v="7"/>
    <x v="0"/>
    <x v="2"/>
    <x v="1"/>
  </r>
  <r>
    <n v="471"/>
    <n v="20"/>
    <x v="0"/>
    <x v="0"/>
    <x v="11"/>
    <x v="14"/>
    <x v="2"/>
    <x v="0"/>
    <n v="8.1999999999999993"/>
    <n v="6"/>
    <x v="1"/>
    <n v="3"/>
    <n v="7"/>
    <x v="0"/>
    <x v="2"/>
    <x v="1"/>
  </r>
  <r>
    <n v="472"/>
    <n v="22"/>
    <x v="1"/>
    <x v="1"/>
    <x v="18"/>
    <x v="21"/>
    <x v="4"/>
    <x v="1"/>
    <n v="9.3000000000000007"/>
    <n v="8"/>
    <x v="0"/>
    <n v="2"/>
    <n v="4"/>
    <x v="1"/>
    <x v="2"/>
    <x v="1"/>
  </r>
  <r>
    <n v="473"/>
    <n v="19"/>
    <x v="0"/>
    <x v="0"/>
    <x v="25"/>
    <x v="46"/>
    <x v="0"/>
    <x v="0"/>
    <n v="8.5"/>
    <n v="7"/>
    <x v="1"/>
    <n v="3"/>
    <n v="6"/>
    <x v="1"/>
    <x v="2"/>
    <x v="0"/>
  </r>
  <r>
    <n v="474"/>
    <n v="21"/>
    <x v="1"/>
    <x v="1"/>
    <x v="1"/>
    <x v="54"/>
    <x v="10"/>
    <x v="0"/>
    <n v="5"/>
    <n v="5"/>
    <x v="0"/>
    <n v="4"/>
    <n v="8"/>
    <x v="0"/>
    <x v="0"/>
    <x v="1"/>
  </r>
  <r>
    <n v="475"/>
    <n v="20"/>
    <x v="0"/>
    <x v="0"/>
    <x v="21"/>
    <x v="41"/>
    <x v="0"/>
    <x v="1"/>
    <n v="9.4"/>
    <n v="8"/>
    <x v="1"/>
    <n v="2"/>
    <n v="4"/>
    <x v="1"/>
    <x v="2"/>
    <x v="1"/>
  </r>
  <r>
    <n v="476"/>
    <n v="22"/>
    <x v="1"/>
    <x v="1"/>
    <x v="35"/>
    <x v="8"/>
    <x v="2"/>
    <x v="0"/>
    <n v="8.1999999999999993"/>
    <n v="6"/>
    <x v="1"/>
    <n v="3"/>
    <n v="7"/>
    <x v="0"/>
    <x v="2"/>
    <x v="0"/>
  </r>
  <r>
    <n v="477"/>
    <n v="19"/>
    <x v="0"/>
    <x v="0"/>
    <x v="2"/>
    <x v="64"/>
    <x v="0"/>
    <x v="0"/>
    <n v="4"/>
    <n v="5"/>
    <x v="0"/>
    <n v="4"/>
    <n v="9"/>
    <x v="0"/>
    <x v="0"/>
    <x v="1"/>
  </r>
  <r>
    <n v="478"/>
    <n v="21"/>
    <x v="1"/>
    <x v="1"/>
    <x v="13"/>
    <x v="53"/>
    <x v="10"/>
    <x v="0"/>
    <n v="5.0999999999999996"/>
    <n v="6"/>
    <x v="1"/>
    <n v="3"/>
    <n v="7"/>
    <x v="0"/>
    <x v="2"/>
    <x v="1"/>
  </r>
  <r>
    <n v="479"/>
    <n v="20"/>
    <x v="0"/>
    <x v="0"/>
    <x v="10"/>
    <x v="3"/>
    <x v="0"/>
    <x v="1"/>
    <n v="9"/>
    <n v="7"/>
    <x v="0"/>
    <n v="2"/>
    <n v="5"/>
    <x v="1"/>
    <x v="2"/>
    <x v="1"/>
  </r>
  <r>
    <n v="480"/>
    <n v="22"/>
    <x v="1"/>
    <x v="1"/>
    <x v="4"/>
    <x v="26"/>
    <x v="2"/>
    <x v="0"/>
    <n v="8.4"/>
    <n v="6"/>
    <x v="1"/>
    <n v="3"/>
    <n v="7"/>
    <x v="0"/>
    <x v="2"/>
    <x v="0"/>
  </r>
  <r>
    <n v="481"/>
    <n v="19"/>
    <x v="0"/>
    <x v="0"/>
    <x v="11"/>
    <x v="30"/>
    <x v="0"/>
    <x v="0"/>
    <n v="8.3000000000000007"/>
    <n v="6"/>
    <x v="1"/>
    <n v="3"/>
    <n v="7"/>
    <x v="0"/>
    <x v="2"/>
    <x v="1"/>
  </r>
  <r>
    <n v="482"/>
    <n v="21"/>
    <x v="1"/>
    <x v="1"/>
    <x v="18"/>
    <x v="41"/>
    <x v="4"/>
    <x v="1"/>
    <n v="9.4"/>
    <n v="8"/>
    <x v="0"/>
    <n v="2"/>
    <n v="4"/>
    <x v="1"/>
    <x v="2"/>
    <x v="1"/>
  </r>
  <r>
    <n v="483"/>
    <n v="20"/>
    <x v="0"/>
    <x v="0"/>
    <x v="25"/>
    <x v="9"/>
    <x v="2"/>
    <x v="0"/>
    <n v="8.6"/>
    <n v="7"/>
    <x v="1"/>
    <n v="3"/>
    <n v="6"/>
    <x v="1"/>
    <x v="2"/>
    <x v="0"/>
  </r>
  <r>
    <n v="484"/>
    <n v="22"/>
    <x v="1"/>
    <x v="1"/>
    <x v="1"/>
    <x v="55"/>
    <x v="10"/>
    <x v="0"/>
    <n v="4.9000000000000004"/>
    <n v="5"/>
    <x v="0"/>
    <n v="4"/>
    <n v="8"/>
    <x v="0"/>
    <x v="0"/>
    <x v="1"/>
  </r>
  <r>
    <n v="485"/>
    <n v="19"/>
    <x v="0"/>
    <x v="0"/>
    <x v="21"/>
    <x v="37"/>
    <x v="0"/>
    <x v="1"/>
    <n v="9.5"/>
    <n v="8"/>
    <x v="1"/>
    <n v="2"/>
    <n v="4"/>
    <x v="1"/>
    <x v="2"/>
    <x v="1"/>
  </r>
  <r>
    <n v="486"/>
    <n v="21"/>
    <x v="1"/>
    <x v="1"/>
    <x v="35"/>
    <x v="36"/>
    <x v="0"/>
    <x v="0"/>
    <n v="8.3000000000000007"/>
    <n v="6"/>
    <x v="1"/>
    <n v="3"/>
    <n v="7"/>
    <x v="0"/>
    <x v="2"/>
    <x v="0"/>
  </r>
  <r>
    <n v="487"/>
    <n v="20"/>
    <x v="0"/>
    <x v="0"/>
    <x v="2"/>
    <x v="65"/>
    <x v="2"/>
    <x v="0"/>
    <n v="3.9"/>
    <n v="5"/>
    <x v="0"/>
    <n v="4"/>
    <n v="9"/>
    <x v="0"/>
    <x v="0"/>
    <x v="1"/>
  </r>
  <r>
    <n v="488"/>
    <n v="22"/>
    <x v="1"/>
    <x v="1"/>
    <x v="13"/>
    <x v="5"/>
    <x v="10"/>
    <x v="0"/>
    <n v="5"/>
    <n v="6"/>
    <x v="1"/>
    <n v="3"/>
    <n v="7"/>
    <x v="0"/>
    <x v="2"/>
    <x v="1"/>
  </r>
  <r>
    <n v="489"/>
    <n v="19"/>
    <x v="0"/>
    <x v="0"/>
    <x v="10"/>
    <x v="42"/>
    <x v="0"/>
    <x v="1"/>
    <n v="9.1"/>
    <n v="7"/>
    <x v="0"/>
    <n v="2"/>
    <n v="5"/>
    <x v="1"/>
    <x v="2"/>
    <x v="1"/>
  </r>
  <r>
    <n v="490"/>
    <n v="21"/>
    <x v="1"/>
    <x v="1"/>
    <x v="4"/>
    <x v="14"/>
    <x v="0"/>
    <x v="0"/>
    <n v="8.5"/>
    <n v="6"/>
    <x v="1"/>
    <n v="3"/>
    <n v="7"/>
    <x v="0"/>
    <x v="2"/>
    <x v="0"/>
  </r>
  <r>
    <n v="491"/>
    <n v="20"/>
    <x v="0"/>
    <x v="0"/>
    <x v="11"/>
    <x v="18"/>
    <x v="2"/>
    <x v="0"/>
    <n v="8.4"/>
    <n v="6"/>
    <x v="1"/>
    <n v="3"/>
    <n v="7"/>
    <x v="0"/>
    <x v="2"/>
    <x v="1"/>
  </r>
  <r>
    <n v="492"/>
    <n v="22"/>
    <x v="1"/>
    <x v="1"/>
    <x v="18"/>
    <x v="37"/>
    <x v="4"/>
    <x v="1"/>
    <n v="9.5"/>
    <n v="8"/>
    <x v="0"/>
    <n v="2"/>
    <n v="4"/>
    <x v="1"/>
    <x v="2"/>
    <x v="1"/>
  </r>
  <r>
    <n v="493"/>
    <n v="19"/>
    <x v="0"/>
    <x v="0"/>
    <x v="25"/>
    <x v="24"/>
    <x v="0"/>
    <x v="0"/>
    <n v="8.6999999999999993"/>
    <n v="7"/>
    <x v="1"/>
    <n v="3"/>
    <n v="6"/>
    <x v="1"/>
    <x v="2"/>
    <x v="0"/>
  </r>
  <r>
    <n v="494"/>
    <n v="21"/>
    <x v="1"/>
    <x v="1"/>
    <x v="1"/>
    <x v="56"/>
    <x v="10"/>
    <x v="0"/>
    <n v="4.8"/>
    <n v="5"/>
    <x v="0"/>
    <n v="4"/>
    <n v="8"/>
    <x v="0"/>
    <x v="0"/>
    <x v="1"/>
  </r>
  <r>
    <n v="495"/>
    <n v="20"/>
    <x v="0"/>
    <x v="0"/>
    <x v="21"/>
    <x v="28"/>
    <x v="0"/>
    <x v="1"/>
    <n v="9.6"/>
    <n v="8"/>
    <x v="1"/>
    <n v="2"/>
    <n v="4"/>
    <x v="1"/>
    <x v="2"/>
    <x v="1"/>
  </r>
  <r>
    <n v="496"/>
    <n v="22"/>
    <x v="1"/>
    <x v="1"/>
    <x v="35"/>
    <x v="26"/>
    <x v="2"/>
    <x v="0"/>
    <n v="8.4"/>
    <n v="6"/>
    <x v="1"/>
    <n v="3"/>
    <n v="7"/>
    <x v="0"/>
    <x v="2"/>
    <x v="0"/>
  </r>
  <r>
    <n v="497"/>
    <n v="19"/>
    <x v="0"/>
    <x v="0"/>
    <x v="2"/>
    <x v="66"/>
    <x v="0"/>
    <x v="0"/>
    <n v="3.8"/>
    <n v="5"/>
    <x v="0"/>
    <n v="4"/>
    <n v="9"/>
    <x v="0"/>
    <x v="0"/>
    <x v="1"/>
  </r>
  <r>
    <n v="498"/>
    <n v="21"/>
    <x v="1"/>
    <x v="1"/>
    <x v="13"/>
    <x v="54"/>
    <x v="10"/>
    <x v="0"/>
    <n v="4.9000000000000004"/>
    <n v="6"/>
    <x v="1"/>
    <n v="3"/>
    <n v="7"/>
    <x v="0"/>
    <x v="2"/>
    <x v="1"/>
  </r>
  <r>
    <n v="499"/>
    <n v="20"/>
    <x v="0"/>
    <x v="0"/>
    <x v="10"/>
    <x v="12"/>
    <x v="0"/>
    <x v="1"/>
    <n v="9.1999999999999993"/>
    <n v="7"/>
    <x v="0"/>
    <n v="2"/>
    <n v="5"/>
    <x v="1"/>
    <x v="2"/>
    <x v="1"/>
  </r>
  <r>
    <n v="500"/>
    <n v="22"/>
    <x v="1"/>
    <x v="1"/>
    <x v="4"/>
    <x v="30"/>
    <x v="2"/>
    <x v="0"/>
    <n v="8.6"/>
    <n v="6"/>
    <x v="1"/>
    <n v="3"/>
    <n v="7"/>
    <x v="0"/>
    <x v="2"/>
    <x v="0"/>
  </r>
  <r>
    <n v="501"/>
    <n v="19"/>
    <x v="0"/>
    <x v="0"/>
    <x v="7"/>
    <x v="35"/>
    <x v="10"/>
    <x v="0"/>
    <n v="6.3"/>
    <n v="6"/>
    <x v="1"/>
    <n v="3"/>
    <n v="7"/>
    <x v="0"/>
    <x v="2"/>
    <x v="1"/>
  </r>
  <r>
    <n v="502"/>
    <n v="21"/>
    <x v="1"/>
    <x v="1"/>
    <x v="15"/>
    <x v="4"/>
    <x v="11"/>
    <x v="1"/>
    <n v="7.8"/>
    <n v="7"/>
    <x v="0"/>
    <n v="2"/>
    <n v="5"/>
    <x v="1"/>
    <x v="2"/>
    <x v="1"/>
  </r>
  <r>
    <n v="503"/>
    <n v="20"/>
    <x v="0"/>
    <x v="0"/>
    <x v="19"/>
    <x v="26"/>
    <x v="0"/>
    <x v="1"/>
    <n v="8.1999999999999993"/>
    <n v="8"/>
    <x v="1"/>
    <n v="2"/>
    <n v="4"/>
    <x v="1"/>
    <x v="2"/>
    <x v="1"/>
  </r>
  <r>
    <n v="504"/>
    <n v="22"/>
    <x v="1"/>
    <x v="1"/>
    <x v="26"/>
    <x v="19"/>
    <x v="0"/>
    <x v="0"/>
    <n v="7.5"/>
    <n v="7"/>
    <x v="0"/>
    <n v="3"/>
    <n v="6"/>
    <x v="1"/>
    <x v="2"/>
    <x v="1"/>
  </r>
  <r>
    <n v="505"/>
    <n v="19"/>
    <x v="0"/>
    <x v="0"/>
    <x v="27"/>
    <x v="43"/>
    <x v="2"/>
    <x v="0"/>
    <n v="7"/>
    <n v="6"/>
    <x v="1"/>
    <n v="3"/>
    <n v="7"/>
    <x v="0"/>
    <x v="2"/>
    <x v="1"/>
  </r>
  <r>
    <n v="506"/>
    <n v="21"/>
    <x v="1"/>
    <x v="1"/>
    <x v="28"/>
    <x v="11"/>
    <x v="10"/>
    <x v="0"/>
    <n v="6.8"/>
    <n v="6"/>
    <x v="1"/>
    <n v="3"/>
    <n v="7"/>
    <x v="0"/>
    <x v="2"/>
    <x v="1"/>
  </r>
  <r>
    <n v="507"/>
    <n v="20"/>
    <x v="0"/>
    <x v="0"/>
    <x v="37"/>
    <x v="13"/>
    <x v="0"/>
    <x v="0"/>
    <n v="6.5"/>
    <n v="5"/>
    <x v="0"/>
    <n v="4"/>
    <n v="8"/>
    <x v="0"/>
    <x v="0"/>
    <x v="1"/>
  </r>
  <r>
    <n v="508"/>
    <n v="22"/>
    <x v="1"/>
    <x v="1"/>
    <x v="60"/>
    <x v="15"/>
    <x v="4"/>
    <x v="1"/>
    <n v="7.9"/>
    <n v="7"/>
    <x v="1"/>
    <n v="2"/>
    <n v="5"/>
    <x v="1"/>
    <x v="2"/>
    <x v="1"/>
  </r>
  <r>
    <n v="509"/>
    <n v="19"/>
    <x v="0"/>
    <x v="0"/>
    <x v="1"/>
    <x v="49"/>
    <x v="10"/>
    <x v="0"/>
    <n v="6"/>
    <n v="5"/>
    <x v="0"/>
    <n v="4"/>
    <n v="8"/>
    <x v="0"/>
    <x v="0"/>
    <x v="1"/>
  </r>
  <r>
    <n v="510"/>
    <n v="21"/>
    <x v="1"/>
    <x v="1"/>
    <x v="4"/>
    <x v="10"/>
    <x v="0"/>
    <x v="0"/>
    <n v="7.4"/>
    <n v="7"/>
    <x v="1"/>
    <n v="3"/>
    <n v="6"/>
    <x v="1"/>
    <x v="2"/>
    <x v="1"/>
  </r>
  <r>
    <n v="511"/>
    <n v="20"/>
    <x v="0"/>
    <x v="0"/>
    <x v="7"/>
    <x v="25"/>
    <x v="0"/>
    <x v="0"/>
    <n v="6.4"/>
    <n v="6"/>
    <x v="1"/>
    <n v="3"/>
    <n v="7"/>
    <x v="0"/>
    <x v="2"/>
    <x v="1"/>
  </r>
  <r>
    <n v="512"/>
    <n v="22"/>
    <x v="1"/>
    <x v="1"/>
    <x v="15"/>
    <x v="27"/>
    <x v="11"/>
    <x v="1"/>
    <n v="7.9"/>
    <n v="7"/>
    <x v="0"/>
    <n v="2"/>
    <n v="5"/>
    <x v="1"/>
    <x v="2"/>
    <x v="1"/>
  </r>
  <r>
    <n v="513"/>
    <n v="19"/>
    <x v="0"/>
    <x v="0"/>
    <x v="19"/>
    <x v="14"/>
    <x v="2"/>
    <x v="1"/>
    <n v="8.3000000000000007"/>
    <n v="8"/>
    <x v="1"/>
    <n v="2"/>
    <n v="4"/>
    <x v="1"/>
    <x v="2"/>
    <x v="1"/>
  </r>
  <r>
    <n v="514"/>
    <n v="21"/>
    <x v="1"/>
    <x v="1"/>
    <x v="26"/>
    <x v="38"/>
    <x v="0"/>
    <x v="0"/>
    <n v="7.6"/>
    <n v="7"/>
    <x v="0"/>
    <n v="3"/>
    <n v="6"/>
    <x v="1"/>
    <x v="2"/>
    <x v="1"/>
  </r>
  <r>
    <n v="515"/>
    <n v="20"/>
    <x v="0"/>
    <x v="0"/>
    <x v="27"/>
    <x v="0"/>
    <x v="2"/>
    <x v="0"/>
    <n v="6.9"/>
    <n v="6"/>
    <x v="1"/>
    <n v="3"/>
    <n v="7"/>
    <x v="0"/>
    <x v="2"/>
    <x v="1"/>
  </r>
  <r>
    <n v="516"/>
    <n v="22"/>
    <x v="1"/>
    <x v="1"/>
    <x v="28"/>
    <x v="33"/>
    <x v="10"/>
    <x v="0"/>
    <n v="6.7"/>
    <n v="6"/>
    <x v="1"/>
    <n v="3"/>
    <n v="7"/>
    <x v="0"/>
    <x v="2"/>
    <x v="1"/>
  </r>
  <r>
    <n v="517"/>
    <n v="19"/>
    <x v="0"/>
    <x v="0"/>
    <x v="37"/>
    <x v="52"/>
    <x v="0"/>
    <x v="0"/>
    <n v="6.4"/>
    <n v="5"/>
    <x v="0"/>
    <n v="4"/>
    <n v="8"/>
    <x v="0"/>
    <x v="0"/>
    <x v="1"/>
  </r>
  <r>
    <n v="518"/>
    <n v="21"/>
    <x v="1"/>
    <x v="1"/>
    <x v="60"/>
    <x v="45"/>
    <x v="4"/>
    <x v="1"/>
    <n v="8"/>
    <n v="7"/>
    <x v="1"/>
    <n v="2"/>
    <n v="5"/>
    <x v="1"/>
    <x v="2"/>
    <x v="1"/>
  </r>
  <r>
    <n v="519"/>
    <n v="20"/>
    <x v="0"/>
    <x v="0"/>
    <x v="1"/>
    <x v="50"/>
    <x v="10"/>
    <x v="0"/>
    <n v="5.9"/>
    <n v="5"/>
    <x v="0"/>
    <n v="4"/>
    <n v="8"/>
    <x v="0"/>
    <x v="0"/>
    <x v="1"/>
  </r>
  <r>
    <n v="520"/>
    <n v="22"/>
    <x v="1"/>
    <x v="1"/>
    <x v="4"/>
    <x v="19"/>
    <x v="2"/>
    <x v="0"/>
    <n v="7.5"/>
    <n v="7"/>
    <x v="1"/>
    <n v="3"/>
    <n v="6"/>
    <x v="1"/>
    <x v="2"/>
    <x v="1"/>
  </r>
  <r>
    <n v="521"/>
    <n v="19"/>
    <x v="0"/>
    <x v="0"/>
    <x v="7"/>
    <x v="2"/>
    <x v="10"/>
    <x v="0"/>
    <n v="6.5"/>
    <n v="6"/>
    <x v="1"/>
    <n v="3"/>
    <n v="7"/>
    <x v="0"/>
    <x v="2"/>
    <x v="1"/>
  </r>
  <r>
    <n v="522"/>
    <n v="21"/>
    <x v="1"/>
    <x v="1"/>
    <x v="15"/>
    <x v="44"/>
    <x v="11"/>
    <x v="1"/>
    <n v="8"/>
    <n v="7"/>
    <x v="0"/>
    <n v="2"/>
    <n v="5"/>
    <x v="1"/>
    <x v="2"/>
    <x v="1"/>
  </r>
  <r>
    <n v="523"/>
    <n v="20"/>
    <x v="0"/>
    <x v="0"/>
    <x v="19"/>
    <x v="30"/>
    <x v="0"/>
    <x v="1"/>
    <n v="8.4"/>
    <n v="8"/>
    <x v="1"/>
    <n v="2"/>
    <n v="4"/>
    <x v="1"/>
    <x v="2"/>
    <x v="1"/>
  </r>
  <r>
    <n v="524"/>
    <n v="22"/>
    <x v="1"/>
    <x v="1"/>
    <x v="26"/>
    <x v="4"/>
    <x v="4"/>
    <x v="0"/>
    <n v="7.7"/>
    <n v="7"/>
    <x v="0"/>
    <n v="3"/>
    <n v="6"/>
    <x v="1"/>
    <x v="2"/>
    <x v="1"/>
  </r>
  <r>
    <n v="525"/>
    <n v="19"/>
    <x v="0"/>
    <x v="0"/>
    <x v="27"/>
    <x v="20"/>
    <x v="2"/>
    <x v="0"/>
    <n v="6.8"/>
    <n v="6"/>
    <x v="1"/>
    <n v="3"/>
    <n v="7"/>
    <x v="0"/>
    <x v="2"/>
    <x v="1"/>
  </r>
  <r>
    <n v="526"/>
    <n v="21"/>
    <x v="1"/>
    <x v="1"/>
    <x v="28"/>
    <x v="23"/>
    <x v="10"/>
    <x v="0"/>
    <n v="6.6"/>
    <n v="6"/>
    <x v="1"/>
    <n v="3"/>
    <n v="7"/>
    <x v="0"/>
    <x v="2"/>
    <x v="1"/>
  </r>
  <r>
    <n v="527"/>
    <n v="20"/>
    <x v="0"/>
    <x v="0"/>
    <x v="37"/>
    <x v="51"/>
    <x v="0"/>
    <x v="0"/>
    <n v="6.3"/>
    <n v="5"/>
    <x v="0"/>
    <n v="4"/>
    <n v="8"/>
    <x v="0"/>
    <x v="0"/>
    <x v="1"/>
  </r>
  <r>
    <n v="528"/>
    <n v="22"/>
    <x v="1"/>
    <x v="1"/>
    <x v="60"/>
    <x v="8"/>
    <x v="4"/>
    <x v="1"/>
    <n v="8.1"/>
    <n v="7"/>
    <x v="1"/>
    <n v="2"/>
    <n v="5"/>
    <x v="1"/>
    <x v="2"/>
    <x v="1"/>
  </r>
  <r>
    <n v="529"/>
    <n v="19"/>
    <x v="0"/>
    <x v="0"/>
    <x v="1"/>
    <x v="48"/>
    <x v="10"/>
    <x v="0"/>
    <n v="5.8"/>
    <n v="5"/>
    <x v="0"/>
    <n v="4"/>
    <n v="8"/>
    <x v="0"/>
    <x v="0"/>
    <x v="1"/>
  </r>
  <r>
    <n v="530"/>
    <n v="21"/>
    <x v="1"/>
    <x v="1"/>
    <x v="4"/>
    <x v="38"/>
    <x v="0"/>
    <x v="0"/>
    <n v="7.6"/>
    <n v="7"/>
    <x v="1"/>
    <n v="3"/>
    <n v="6"/>
    <x v="1"/>
    <x v="2"/>
    <x v="1"/>
  </r>
  <r>
    <n v="531"/>
    <n v="20"/>
    <x v="0"/>
    <x v="0"/>
    <x v="7"/>
    <x v="29"/>
    <x v="2"/>
    <x v="0"/>
    <n v="6.6"/>
    <n v="6"/>
    <x v="1"/>
    <n v="3"/>
    <n v="7"/>
    <x v="0"/>
    <x v="2"/>
    <x v="1"/>
  </r>
  <r>
    <n v="532"/>
    <n v="22"/>
    <x v="1"/>
    <x v="1"/>
    <x v="15"/>
    <x v="15"/>
    <x v="11"/>
    <x v="1"/>
    <n v="8.1"/>
    <n v="7"/>
    <x v="0"/>
    <n v="2"/>
    <n v="5"/>
    <x v="1"/>
    <x v="2"/>
    <x v="1"/>
  </r>
  <r>
    <n v="533"/>
    <n v="19"/>
    <x v="0"/>
    <x v="0"/>
    <x v="19"/>
    <x v="18"/>
    <x v="0"/>
    <x v="1"/>
    <n v="8.5"/>
    <n v="8"/>
    <x v="1"/>
    <n v="2"/>
    <n v="4"/>
    <x v="1"/>
    <x v="2"/>
    <x v="1"/>
  </r>
  <r>
    <n v="534"/>
    <n v="21"/>
    <x v="1"/>
    <x v="1"/>
    <x v="26"/>
    <x v="27"/>
    <x v="4"/>
    <x v="0"/>
    <n v="7.8"/>
    <n v="7"/>
    <x v="0"/>
    <n v="3"/>
    <n v="6"/>
    <x v="1"/>
    <x v="2"/>
    <x v="1"/>
  </r>
  <r>
    <n v="535"/>
    <n v="20"/>
    <x v="0"/>
    <x v="0"/>
    <x v="27"/>
    <x v="31"/>
    <x v="2"/>
    <x v="0"/>
    <n v="6.7"/>
    <n v="6"/>
    <x v="1"/>
    <n v="3"/>
    <n v="7"/>
    <x v="0"/>
    <x v="2"/>
    <x v="1"/>
  </r>
  <r>
    <n v="536"/>
    <n v="22"/>
    <x v="1"/>
    <x v="1"/>
    <x v="28"/>
    <x v="7"/>
    <x v="10"/>
    <x v="0"/>
    <n v="6.5"/>
    <n v="6"/>
    <x v="1"/>
    <n v="3"/>
    <n v="7"/>
    <x v="0"/>
    <x v="2"/>
    <x v="1"/>
  </r>
  <r>
    <n v="537"/>
    <n v="19"/>
    <x v="0"/>
    <x v="0"/>
    <x v="37"/>
    <x v="49"/>
    <x v="0"/>
    <x v="0"/>
    <n v="6.2"/>
    <n v="5"/>
    <x v="0"/>
    <n v="4"/>
    <n v="8"/>
    <x v="0"/>
    <x v="0"/>
    <x v="1"/>
  </r>
  <r>
    <n v="538"/>
    <n v="21"/>
    <x v="1"/>
    <x v="1"/>
    <x v="60"/>
    <x v="36"/>
    <x v="4"/>
    <x v="1"/>
    <n v="8.1999999999999993"/>
    <n v="7"/>
    <x v="1"/>
    <n v="2"/>
    <n v="5"/>
    <x v="1"/>
    <x v="2"/>
    <x v="1"/>
  </r>
  <r>
    <n v="539"/>
    <n v="20"/>
    <x v="0"/>
    <x v="0"/>
    <x v="1"/>
    <x v="53"/>
    <x v="10"/>
    <x v="0"/>
    <n v="5.7"/>
    <n v="5"/>
    <x v="0"/>
    <n v="4"/>
    <n v="8"/>
    <x v="0"/>
    <x v="0"/>
    <x v="1"/>
  </r>
  <r>
    <n v="540"/>
    <n v="22"/>
    <x v="1"/>
    <x v="1"/>
    <x v="4"/>
    <x v="4"/>
    <x v="2"/>
    <x v="0"/>
    <n v="7.7"/>
    <n v="7"/>
    <x v="1"/>
    <n v="3"/>
    <n v="6"/>
    <x v="1"/>
    <x v="2"/>
    <x v="1"/>
  </r>
  <r>
    <n v="541"/>
    <n v="19"/>
    <x v="0"/>
    <x v="0"/>
    <x v="7"/>
    <x v="7"/>
    <x v="10"/>
    <x v="0"/>
    <n v="6.7"/>
    <n v="6"/>
    <x v="1"/>
    <n v="3"/>
    <n v="7"/>
    <x v="0"/>
    <x v="2"/>
    <x v="1"/>
  </r>
  <r>
    <n v="542"/>
    <n v="21"/>
    <x v="1"/>
    <x v="1"/>
    <x v="15"/>
    <x v="45"/>
    <x v="11"/>
    <x v="1"/>
    <n v="8.1999999999999993"/>
    <n v="7"/>
    <x v="0"/>
    <n v="2"/>
    <n v="5"/>
    <x v="1"/>
    <x v="2"/>
    <x v="1"/>
  </r>
  <r>
    <n v="543"/>
    <n v="20"/>
    <x v="0"/>
    <x v="0"/>
    <x v="19"/>
    <x v="46"/>
    <x v="0"/>
    <x v="1"/>
    <n v="8.6"/>
    <n v="8"/>
    <x v="1"/>
    <n v="2"/>
    <n v="4"/>
    <x v="1"/>
    <x v="2"/>
    <x v="1"/>
  </r>
  <r>
    <n v="544"/>
    <n v="22"/>
    <x v="1"/>
    <x v="1"/>
    <x v="26"/>
    <x v="44"/>
    <x v="0"/>
    <x v="0"/>
    <n v="7.9"/>
    <n v="7"/>
    <x v="0"/>
    <n v="3"/>
    <n v="6"/>
    <x v="1"/>
    <x v="2"/>
    <x v="1"/>
  </r>
  <r>
    <n v="545"/>
    <n v="19"/>
    <x v="0"/>
    <x v="0"/>
    <x v="27"/>
    <x v="11"/>
    <x v="2"/>
    <x v="0"/>
    <n v="6.6"/>
    <n v="6"/>
    <x v="1"/>
    <n v="3"/>
    <n v="7"/>
    <x v="0"/>
    <x v="2"/>
    <x v="1"/>
  </r>
  <r>
    <n v="546"/>
    <n v="21"/>
    <x v="1"/>
    <x v="1"/>
    <x v="28"/>
    <x v="29"/>
    <x v="10"/>
    <x v="0"/>
    <n v="6.4"/>
    <n v="6"/>
    <x v="1"/>
    <n v="3"/>
    <n v="7"/>
    <x v="0"/>
    <x v="2"/>
    <x v="1"/>
  </r>
  <r>
    <n v="547"/>
    <n v="20"/>
    <x v="0"/>
    <x v="0"/>
    <x v="37"/>
    <x v="50"/>
    <x v="0"/>
    <x v="0"/>
    <n v="6.1"/>
    <n v="5"/>
    <x v="0"/>
    <n v="4"/>
    <n v="8"/>
    <x v="0"/>
    <x v="0"/>
    <x v="1"/>
  </r>
  <r>
    <n v="548"/>
    <n v="22"/>
    <x v="1"/>
    <x v="1"/>
    <x v="60"/>
    <x v="26"/>
    <x v="4"/>
    <x v="1"/>
    <n v="8.3000000000000007"/>
    <n v="7"/>
    <x v="1"/>
    <n v="2"/>
    <n v="5"/>
    <x v="1"/>
    <x v="2"/>
    <x v="1"/>
  </r>
  <r>
    <n v="549"/>
    <n v="19"/>
    <x v="0"/>
    <x v="0"/>
    <x v="1"/>
    <x v="5"/>
    <x v="10"/>
    <x v="0"/>
    <n v="5.6"/>
    <n v="5"/>
    <x v="0"/>
    <n v="4"/>
    <n v="8"/>
    <x v="0"/>
    <x v="0"/>
    <x v="1"/>
  </r>
  <r>
    <n v="550"/>
    <n v="21"/>
    <x v="1"/>
    <x v="1"/>
    <x v="4"/>
    <x v="27"/>
    <x v="0"/>
    <x v="0"/>
    <n v="7.8"/>
    <n v="7"/>
    <x v="1"/>
    <n v="3"/>
    <n v="6"/>
    <x v="1"/>
    <x v="2"/>
    <x v="1"/>
  </r>
  <r>
    <n v="551"/>
    <n v="20"/>
    <x v="0"/>
    <x v="0"/>
    <x v="7"/>
    <x v="23"/>
    <x v="2"/>
    <x v="0"/>
    <n v="6.8"/>
    <n v="6"/>
    <x v="1"/>
    <n v="3"/>
    <n v="7"/>
    <x v="0"/>
    <x v="2"/>
    <x v="1"/>
  </r>
  <r>
    <n v="552"/>
    <n v="22"/>
    <x v="1"/>
    <x v="1"/>
    <x v="15"/>
    <x v="8"/>
    <x v="11"/>
    <x v="1"/>
    <n v="8.3000000000000007"/>
    <n v="7"/>
    <x v="0"/>
    <n v="2"/>
    <n v="5"/>
    <x v="1"/>
    <x v="2"/>
    <x v="1"/>
  </r>
  <r>
    <n v="553"/>
    <n v="19"/>
    <x v="0"/>
    <x v="0"/>
    <x v="19"/>
    <x v="9"/>
    <x v="0"/>
    <x v="1"/>
    <n v="8.6999999999999993"/>
    <n v="8"/>
    <x v="1"/>
    <n v="2"/>
    <n v="4"/>
    <x v="1"/>
    <x v="2"/>
    <x v="1"/>
  </r>
  <r>
    <n v="554"/>
    <n v="21"/>
    <x v="1"/>
    <x v="1"/>
    <x v="26"/>
    <x v="15"/>
    <x v="4"/>
    <x v="0"/>
    <n v="8"/>
    <n v="7"/>
    <x v="0"/>
    <n v="3"/>
    <n v="6"/>
    <x v="1"/>
    <x v="2"/>
    <x v="1"/>
  </r>
  <r>
    <n v="555"/>
    <n v="20"/>
    <x v="0"/>
    <x v="0"/>
    <x v="27"/>
    <x v="33"/>
    <x v="2"/>
    <x v="0"/>
    <n v="6.5"/>
    <n v="6"/>
    <x v="1"/>
    <n v="3"/>
    <n v="7"/>
    <x v="0"/>
    <x v="2"/>
    <x v="1"/>
  </r>
  <r>
    <n v="556"/>
    <n v="22"/>
    <x v="1"/>
    <x v="1"/>
    <x v="28"/>
    <x v="2"/>
    <x v="10"/>
    <x v="0"/>
    <n v="6.3"/>
    <n v="6"/>
    <x v="1"/>
    <n v="3"/>
    <n v="7"/>
    <x v="0"/>
    <x v="2"/>
    <x v="1"/>
  </r>
  <r>
    <n v="557"/>
    <n v="19"/>
    <x v="0"/>
    <x v="0"/>
    <x v="37"/>
    <x v="48"/>
    <x v="0"/>
    <x v="0"/>
    <n v="6"/>
    <n v="5"/>
    <x v="0"/>
    <n v="4"/>
    <n v="8"/>
    <x v="0"/>
    <x v="0"/>
    <x v="1"/>
  </r>
  <r>
    <n v="558"/>
    <n v="21"/>
    <x v="1"/>
    <x v="1"/>
    <x v="60"/>
    <x v="14"/>
    <x v="4"/>
    <x v="1"/>
    <n v="8.4"/>
    <n v="7"/>
    <x v="1"/>
    <n v="2"/>
    <n v="5"/>
    <x v="1"/>
    <x v="2"/>
    <x v="1"/>
  </r>
  <r>
    <n v="559"/>
    <n v="20"/>
    <x v="0"/>
    <x v="0"/>
    <x v="1"/>
    <x v="54"/>
    <x v="10"/>
    <x v="0"/>
    <n v="5.5"/>
    <n v="5"/>
    <x v="0"/>
    <n v="4"/>
    <n v="8"/>
    <x v="0"/>
    <x v="0"/>
    <x v="1"/>
  </r>
  <r>
    <n v="560"/>
    <n v="22"/>
    <x v="1"/>
    <x v="1"/>
    <x v="4"/>
    <x v="44"/>
    <x v="2"/>
    <x v="0"/>
    <n v="7.9"/>
    <n v="7"/>
    <x v="1"/>
    <n v="3"/>
    <n v="6"/>
    <x v="1"/>
    <x v="2"/>
    <x v="1"/>
  </r>
  <r>
    <n v="561"/>
    <n v="19"/>
    <x v="0"/>
    <x v="0"/>
    <x v="7"/>
    <x v="33"/>
    <x v="10"/>
    <x v="0"/>
    <n v="6.9"/>
    <n v="6"/>
    <x v="1"/>
    <n v="3"/>
    <n v="7"/>
    <x v="0"/>
    <x v="2"/>
    <x v="1"/>
  </r>
  <r>
    <n v="562"/>
    <n v="21"/>
    <x v="1"/>
    <x v="1"/>
    <x v="15"/>
    <x v="36"/>
    <x v="11"/>
    <x v="1"/>
    <n v="8.4"/>
    <n v="7"/>
    <x v="0"/>
    <n v="2"/>
    <n v="5"/>
    <x v="1"/>
    <x v="2"/>
    <x v="1"/>
  </r>
  <r>
    <n v="563"/>
    <n v="20"/>
    <x v="0"/>
    <x v="0"/>
    <x v="19"/>
    <x v="24"/>
    <x v="0"/>
    <x v="1"/>
    <n v="8.8000000000000007"/>
    <n v="8"/>
    <x v="1"/>
    <n v="2"/>
    <n v="4"/>
    <x v="1"/>
    <x v="2"/>
    <x v="1"/>
  </r>
  <r>
    <n v="564"/>
    <n v="22"/>
    <x v="1"/>
    <x v="1"/>
    <x v="26"/>
    <x v="45"/>
    <x v="0"/>
    <x v="0"/>
    <n v="8.1"/>
    <n v="7"/>
    <x v="0"/>
    <n v="3"/>
    <n v="6"/>
    <x v="1"/>
    <x v="2"/>
    <x v="1"/>
  </r>
  <r>
    <n v="565"/>
    <n v="19"/>
    <x v="0"/>
    <x v="0"/>
    <x v="27"/>
    <x v="23"/>
    <x v="2"/>
    <x v="0"/>
    <n v="6.4"/>
    <n v="6"/>
    <x v="1"/>
    <n v="3"/>
    <n v="7"/>
    <x v="0"/>
    <x v="2"/>
    <x v="1"/>
  </r>
  <r>
    <n v="566"/>
    <n v="21"/>
    <x v="1"/>
    <x v="1"/>
    <x v="28"/>
    <x v="25"/>
    <x v="10"/>
    <x v="0"/>
    <n v="6.2"/>
    <n v="6"/>
    <x v="1"/>
    <n v="3"/>
    <n v="7"/>
    <x v="0"/>
    <x v="2"/>
    <x v="1"/>
  </r>
  <r>
    <n v="567"/>
    <n v="20"/>
    <x v="0"/>
    <x v="0"/>
    <x v="37"/>
    <x v="53"/>
    <x v="0"/>
    <x v="0"/>
    <n v="5.9"/>
    <n v="5"/>
    <x v="0"/>
    <n v="4"/>
    <n v="8"/>
    <x v="0"/>
    <x v="0"/>
    <x v="1"/>
  </r>
  <r>
    <n v="568"/>
    <n v="22"/>
    <x v="1"/>
    <x v="1"/>
    <x v="60"/>
    <x v="30"/>
    <x v="4"/>
    <x v="1"/>
    <n v="8.5"/>
    <n v="7"/>
    <x v="1"/>
    <n v="2"/>
    <n v="5"/>
    <x v="1"/>
    <x v="2"/>
    <x v="1"/>
  </r>
  <r>
    <n v="569"/>
    <n v="19"/>
    <x v="0"/>
    <x v="0"/>
    <x v="1"/>
    <x v="55"/>
    <x v="10"/>
    <x v="0"/>
    <n v="5.4"/>
    <n v="5"/>
    <x v="0"/>
    <n v="4"/>
    <n v="8"/>
    <x v="0"/>
    <x v="0"/>
    <x v="1"/>
  </r>
  <r>
    <n v="570"/>
    <n v="21"/>
    <x v="1"/>
    <x v="1"/>
    <x v="4"/>
    <x v="15"/>
    <x v="0"/>
    <x v="0"/>
    <n v="8"/>
    <n v="7"/>
    <x v="1"/>
    <n v="3"/>
    <n v="6"/>
    <x v="1"/>
    <x v="2"/>
    <x v="1"/>
  </r>
  <r>
    <n v="571"/>
    <n v="20"/>
    <x v="0"/>
    <x v="0"/>
    <x v="11"/>
    <x v="25"/>
    <x v="0"/>
    <x v="0"/>
    <n v="7.2"/>
    <n v="5"/>
    <x v="1"/>
    <n v="4"/>
    <n v="7"/>
    <x v="0"/>
    <x v="2"/>
    <x v="1"/>
  </r>
  <r>
    <n v="572"/>
    <n v="23"/>
    <x v="1"/>
    <x v="1"/>
    <x v="18"/>
    <x v="26"/>
    <x v="1"/>
    <x v="1"/>
    <n v="7.8"/>
    <n v="8"/>
    <x v="0"/>
    <n v="2"/>
    <n v="4"/>
    <x v="1"/>
    <x v="2"/>
    <x v="1"/>
  </r>
  <r>
    <n v="573"/>
    <n v="19"/>
    <x v="0"/>
    <x v="0"/>
    <x v="25"/>
    <x v="11"/>
    <x v="2"/>
    <x v="0"/>
    <n v="6.8"/>
    <n v="6"/>
    <x v="1"/>
    <n v="4"/>
    <n v="8"/>
    <x v="0"/>
    <x v="0"/>
    <x v="1"/>
  </r>
  <r>
    <n v="574"/>
    <n v="22"/>
    <x v="1"/>
    <x v="1"/>
    <x v="1"/>
    <x v="5"/>
    <x v="4"/>
    <x v="0"/>
    <n v="5.9"/>
    <n v="4"/>
    <x v="1"/>
    <n v="5"/>
    <n v="9"/>
    <x v="0"/>
    <x v="0"/>
    <x v="1"/>
  </r>
  <r>
    <n v="575"/>
    <n v="21"/>
    <x v="0"/>
    <x v="0"/>
    <x v="21"/>
    <x v="15"/>
    <x v="0"/>
    <x v="1"/>
    <n v="7.5"/>
    <n v="7"/>
    <x v="0"/>
    <n v="2"/>
    <n v="5"/>
    <x v="1"/>
    <x v="2"/>
    <x v="1"/>
  </r>
  <r>
    <n v="576"/>
    <n v="24"/>
    <x v="1"/>
    <x v="1"/>
    <x v="35"/>
    <x v="49"/>
    <x v="2"/>
    <x v="0"/>
    <n v="6.2"/>
    <n v="5"/>
    <x v="1"/>
    <n v="4"/>
    <n v="8"/>
    <x v="0"/>
    <x v="0"/>
    <x v="1"/>
  </r>
  <r>
    <n v="577"/>
    <n v="20"/>
    <x v="0"/>
    <x v="0"/>
    <x v="2"/>
    <x v="29"/>
    <x v="0"/>
    <x v="0"/>
    <n v="6.7"/>
    <n v="6"/>
    <x v="0"/>
    <n v="3"/>
    <n v="7"/>
    <x v="0"/>
    <x v="2"/>
    <x v="1"/>
  </r>
  <r>
    <n v="578"/>
    <n v="22"/>
    <x v="1"/>
    <x v="1"/>
    <x v="13"/>
    <x v="13"/>
    <x v="4"/>
    <x v="0"/>
    <n v="6.1"/>
    <n v="5"/>
    <x v="1"/>
    <n v="4"/>
    <n v="8"/>
    <x v="0"/>
    <x v="0"/>
    <x v="1"/>
  </r>
  <r>
    <n v="579"/>
    <n v="19"/>
    <x v="0"/>
    <x v="0"/>
    <x v="10"/>
    <x v="19"/>
    <x v="1"/>
    <x v="1"/>
    <n v="7.4"/>
    <n v="7"/>
    <x v="1"/>
    <n v="2"/>
    <n v="5"/>
    <x v="1"/>
    <x v="2"/>
    <x v="1"/>
  </r>
  <r>
    <n v="580"/>
    <n v="23"/>
    <x v="1"/>
    <x v="1"/>
    <x v="4"/>
    <x v="0"/>
    <x v="0"/>
    <x v="0"/>
    <n v="7"/>
    <n v="6"/>
    <x v="0"/>
    <n v="3"/>
    <n v="6"/>
    <x v="0"/>
    <x v="2"/>
    <x v="1"/>
  </r>
  <r>
    <n v="581"/>
    <n v="21"/>
    <x v="0"/>
    <x v="0"/>
    <x v="3"/>
    <x v="40"/>
    <x v="2"/>
    <x v="0"/>
    <n v="6.4"/>
    <n v="5"/>
    <x v="1"/>
    <n v="4"/>
    <n v="8"/>
    <x v="0"/>
    <x v="0"/>
    <x v="1"/>
  </r>
  <r>
    <n v="582"/>
    <n v="24"/>
    <x v="1"/>
    <x v="1"/>
    <x v="12"/>
    <x v="22"/>
    <x v="4"/>
    <x v="1"/>
    <n v="7.3"/>
    <n v="7"/>
    <x v="0"/>
    <n v="2"/>
    <n v="5"/>
    <x v="1"/>
    <x v="2"/>
    <x v="1"/>
  </r>
  <r>
    <n v="583"/>
    <n v="20"/>
    <x v="0"/>
    <x v="0"/>
    <x v="14"/>
    <x v="51"/>
    <x v="0"/>
    <x v="0"/>
    <n v="6"/>
    <n v="5"/>
    <x v="1"/>
    <n v="4"/>
    <n v="8"/>
    <x v="0"/>
    <x v="0"/>
    <x v="1"/>
  </r>
  <r>
    <n v="584"/>
    <n v="22"/>
    <x v="1"/>
    <x v="1"/>
    <x v="15"/>
    <x v="7"/>
    <x v="11"/>
    <x v="0"/>
    <n v="6.5"/>
    <n v="6"/>
    <x v="0"/>
    <n v="3"/>
    <n v="7"/>
    <x v="0"/>
    <x v="2"/>
    <x v="1"/>
  </r>
  <r>
    <n v="585"/>
    <n v="19"/>
    <x v="0"/>
    <x v="0"/>
    <x v="8"/>
    <x v="4"/>
    <x v="1"/>
    <x v="1"/>
    <n v="7.6"/>
    <n v="8"/>
    <x v="1"/>
    <n v="2"/>
    <n v="4"/>
    <x v="1"/>
    <x v="2"/>
    <x v="1"/>
  </r>
  <r>
    <n v="586"/>
    <n v="23"/>
    <x v="1"/>
    <x v="1"/>
    <x v="60"/>
    <x v="47"/>
    <x v="4"/>
    <x v="0"/>
    <n v="6.3"/>
    <n v="5"/>
    <x v="1"/>
    <n v="4"/>
    <n v="8"/>
    <x v="0"/>
    <x v="0"/>
    <x v="1"/>
  </r>
  <r>
    <n v="587"/>
    <n v="21"/>
    <x v="0"/>
    <x v="0"/>
    <x v="59"/>
    <x v="45"/>
    <x v="0"/>
    <x v="1"/>
    <n v="7.7"/>
    <n v="7"/>
    <x v="0"/>
    <n v="2"/>
    <n v="5"/>
    <x v="1"/>
    <x v="2"/>
    <x v="1"/>
  </r>
  <r>
    <n v="588"/>
    <n v="24"/>
    <x v="1"/>
    <x v="1"/>
    <x v="11"/>
    <x v="52"/>
    <x v="2"/>
    <x v="0"/>
    <n v="6.2"/>
    <n v="5"/>
    <x v="1"/>
    <n v="4"/>
    <n v="8"/>
    <x v="0"/>
    <x v="0"/>
    <x v="1"/>
  </r>
  <r>
    <n v="589"/>
    <n v="20"/>
    <x v="0"/>
    <x v="0"/>
    <x v="18"/>
    <x v="27"/>
    <x v="0"/>
    <x v="1"/>
    <n v="7.4"/>
    <n v="7"/>
    <x v="0"/>
    <n v="2"/>
    <n v="5"/>
    <x v="1"/>
    <x v="2"/>
    <x v="1"/>
  </r>
  <r>
    <n v="590"/>
    <n v="22"/>
    <x v="1"/>
    <x v="1"/>
    <x v="25"/>
    <x v="23"/>
    <x v="1"/>
    <x v="0"/>
    <n v="6.8"/>
    <n v="6"/>
    <x v="1"/>
    <n v="3"/>
    <n v="7"/>
    <x v="0"/>
    <x v="2"/>
    <x v="1"/>
  </r>
  <r>
    <n v="591"/>
    <n v="19"/>
    <x v="0"/>
    <x v="0"/>
    <x v="1"/>
    <x v="48"/>
    <x v="0"/>
    <x v="0"/>
    <n v="5.8"/>
    <n v="4"/>
    <x v="1"/>
    <n v="5"/>
    <n v="9"/>
    <x v="0"/>
    <x v="0"/>
    <x v="1"/>
  </r>
  <r>
    <n v="592"/>
    <n v="23"/>
    <x v="1"/>
    <x v="1"/>
    <x v="21"/>
    <x v="44"/>
    <x v="4"/>
    <x v="1"/>
    <n v="7.5"/>
    <n v="7"/>
    <x v="0"/>
    <n v="2"/>
    <n v="5"/>
    <x v="1"/>
    <x v="2"/>
    <x v="1"/>
  </r>
  <r>
    <n v="593"/>
    <n v="21"/>
    <x v="0"/>
    <x v="0"/>
    <x v="35"/>
    <x v="50"/>
    <x v="2"/>
    <x v="0"/>
    <n v="6.1"/>
    <n v="5"/>
    <x v="1"/>
    <n v="4"/>
    <n v="8"/>
    <x v="0"/>
    <x v="0"/>
    <x v="1"/>
  </r>
  <r>
    <n v="594"/>
    <n v="24"/>
    <x v="1"/>
    <x v="1"/>
    <x v="2"/>
    <x v="33"/>
    <x v="0"/>
    <x v="0"/>
    <n v="6.9"/>
    <n v="6"/>
    <x v="0"/>
    <n v="3"/>
    <n v="7"/>
    <x v="0"/>
    <x v="2"/>
    <x v="1"/>
  </r>
  <r>
    <n v="595"/>
    <n v="20"/>
    <x v="0"/>
    <x v="0"/>
    <x v="13"/>
    <x v="35"/>
    <x v="4"/>
    <x v="0"/>
    <n v="6.3"/>
    <n v="5"/>
    <x v="1"/>
    <n v="4"/>
    <n v="8"/>
    <x v="0"/>
    <x v="0"/>
    <x v="1"/>
  </r>
  <r>
    <n v="596"/>
    <n v="21"/>
    <x v="1"/>
    <x v="0"/>
    <x v="10"/>
    <x v="7"/>
    <x v="0"/>
    <x v="0"/>
    <n v="6.7"/>
    <n v="6"/>
    <x v="1"/>
    <n v="3"/>
    <n v="7"/>
    <x v="0"/>
    <x v="2"/>
    <x v="1"/>
  </r>
  <r>
    <n v="597"/>
    <n v="23"/>
    <x v="0"/>
    <x v="1"/>
    <x v="4"/>
    <x v="22"/>
    <x v="2"/>
    <x v="1"/>
    <n v="7.3"/>
    <n v="7"/>
    <x v="0"/>
    <n v="2"/>
    <n v="5"/>
    <x v="1"/>
    <x v="2"/>
    <x v="1"/>
  </r>
  <r>
    <n v="598"/>
    <n v="20"/>
    <x v="1"/>
    <x v="0"/>
    <x v="3"/>
    <x v="47"/>
    <x v="4"/>
    <x v="0"/>
    <n v="6.2"/>
    <n v="5"/>
    <x v="1"/>
    <n v="4"/>
    <n v="8"/>
    <x v="0"/>
    <x v="0"/>
    <x v="1"/>
  </r>
  <r>
    <n v="599"/>
    <n v="22"/>
    <x v="0"/>
    <x v="1"/>
    <x v="12"/>
    <x v="43"/>
    <x v="1"/>
    <x v="1"/>
    <n v="7.1"/>
    <n v="7"/>
    <x v="0"/>
    <n v="2"/>
    <n v="5"/>
    <x v="1"/>
    <x v="2"/>
    <x v="1"/>
  </r>
  <r>
    <n v="600"/>
    <n v="19"/>
    <x v="1"/>
    <x v="0"/>
    <x v="14"/>
    <x v="51"/>
    <x v="0"/>
    <x v="0"/>
    <n v="6"/>
    <n v="4"/>
    <x v="1"/>
    <n v="4"/>
    <n v="8"/>
    <x v="0"/>
    <x v="0"/>
    <x v="1"/>
  </r>
  <r>
    <n v="601"/>
    <n v="24"/>
    <x v="0"/>
    <x v="1"/>
    <x v="15"/>
    <x v="11"/>
    <x v="11"/>
    <x v="0"/>
    <n v="6.8"/>
    <n v="6"/>
    <x v="0"/>
    <n v="3"/>
    <n v="7"/>
    <x v="0"/>
    <x v="2"/>
    <x v="1"/>
  </r>
  <r>
    <n v="602"/>
    <n v="21"/>
    <x v="1"/>
    <x v="0"/>
    <x v="8"/>
    <x v="44"/>
    <x v="1"/>
    <x v="1"/>
    <n v="7.6"/>
    <n v="8"/>
    <x v="1"/>
    <n v="2"/>
    <n v="4"/>
    <x v="1"/>
    <x v="2"/>
    <x v="1"/>
  </r>
  <r>
    <n v="603"/>
    <n v="23"/>
    <x v="0"/>
    <x v="1"/>
    <x v="60"/>
    <x v="35"/>
    <x v="0"/>
    <x v="0"/>
    <n v="6.4"/>
    <n v="5"/>
    <x v="1"/>
    <n v="4"/>
    <n v="8"/>
    <x v="0"/>
    <x v="0"/>
    <x v="1"/>
  </r>
  <r>
    <n v="604"/>
    <n v="20"/>
    <x v="1"/>
    <x v="0"/>
    <x v="59"/>
    <x v="4"/>
    <x v="4"/>
    <x v="1"/>
    <n v="7.4"/>
    <n v="7"/>
    <x v="0"/>
    <n v="2"/>
    <n v="5"/>
    <x v="1"/>
    <x v="2"/>
    <x v="1"/>
  </r>
  <r>
    <n v="605"/>
    <n v="22"/>
    <x v="0"/>
    <x v="1"/>
    <x v="11"/>
    <x v="40"/>
    <x v="2"/>
    <x v="0"/>
    <n v="6.3"/>
    <n v="5"/>
    <x v="1"/>
    <n v="4"/>
    <n v="8"/>
    <x v="0"/>
    <x v="0"/>
    <x v="1"/>
  </r>
  <r>
    <n v="606"/>
    <n v="19"/>
    <x v="1"/>
    <x v="0"/>
    <x v="18"/>
    <x v="19"/>
    <x v="0"/>
    <x v="1"/>
    <n v="7.2"/>
    <n v="7"/>
    <x v="0"/>
    <n v="2"/>
    <n v="5"/>
    <x v="1"/>
    <x v="2"/>
    <x v="1"/>
  </r>
  <r>
    <n v="607"/>
    <n v="24"/>
    <x v="0"/>
    <x v="1"/>
    <x v="25"/>
    <x v="29"/>
    <x v="1"/>
    <x v="0"/>
    <n v="6.6"/>
    <n v="6"/>
    <x v="1"/>
    <n v="3"/>
    <n v="7"/>
    <x v="0"/>
    <x v="2"/>
    <x v="1"/>
  </r>
  <r>
    <n v="608"/>
    <n v="21"/>
    <x v="1"/>
    <x v="0"/>
    <x v="1"/>
    <x v="53"/>
    <x v="4"/>
    <x v="0"/>
    <n v="5.7"/>
    <n v="4"/>
    <x v="1"/>
    <n v="5"/>
    <n v="9"/>
    <x v="0"/>
    <x v="0"/>
    <x v="1"/>
  </r>
  <r>
    <n v="609"/>
    <n v="23"/>
    <x v="0"/>
    <x v="1"/>
    <x v="21"/>
    <x v="27"/>
    <x v="0"/>
    <x v="1"/>
    <n v="7.4"/>
    <n v="7"/>
    <x v="0"/>
    <n v="2"/>
    <n v="5"/>
    <x v="1"/>
    <x v="2"/>
    <x v="1"/>
  </r>
  <r>
    <n v="610"/>
    <n v="20"/>
    <x v="1"/>
    <x v="0"/>
    <x v="35"/>
    <x v="52"/>
    <x v="2"/>
    <x v="0"/>
    <n v="6.2"/>
    <n v="5"/>
    <x v="1"/>
    <n v="4"/>
    <n v="8"/>
    <x v="0"/>
    <x v="0"/>
    <x v="1"/>
  </r>
  <r>
    <n v="611"/>
    <n v="22"/>
    <x v="0"/>
    <x v="1"/>
    <x v="2"/>
    <x v="31"/>
    <x v="0"/>
    <x v="0"/>
    <n v="6.9"/>
    <n v="6"/>
    <x v="0"/>
    <n v="3"/>
    <n v="7"/>
    <x v="0"/>
    <x v="2"/>
    <x v="1"/>
  </r>
  <r>
    <n v="612"/>
    <n v="19"/>
    <x v="1"/>
    <x v="0"/>
    <x v="13"/>
    <x v="13"/>
    <x v="4"/>
    <x v="0"/>
    <n v="6.1"/>
    <n v="5"/>
    <x v="1"/>
    <n v="4"/>
    <n v="8"/>
    <x v="0"/>
    <x v="0"/>
    <x v="1"/>
  </r>
  <r>
    <n v="613"/>
    <n v="24"/>
    <x v="0"/>
    <x v="1"/>
    <x v="10"/>
    <x v="10"/>
    <x v="1"/>
    <x v="1"/>
    <n v="7.3"/>
    <n v="7"/>
    <x v="0"/>
    <n v="2"/>
    <n v="5"/>
    <x v="1"/>
    <x v="2"/>
    <x v="1"/>
  </r>
  <r>
    <n v="614"/>
    <n v="21"/>
    <x v="1"/>
    <x v="0"/>
    <x v="4"/>
    <x v="23"/>
    <x v="0"/>
    <x v="0"/>
    <n v="6.7"/>
    <n v="6"/>
    <x v="1"/>
    <n v="3"/>
    <n v="7"/>
    <x v="0"/>
    <x v="2"/>
    <x v="1"/>
  </r>
  <r>
    <n v="615"/>
    <n v="23"/>
    <x v="0"/>
    <x v="1"/>
    <x v="3"/>
    <x v="25"/>
    <x v="2"/>
    <x v="0"/>
    <n v="6.4"/>
    <n v="5"/>
    <x v="1"/>
    <n v="4"/>
    <n v="8"/>
    <x v="0"/>
    <x v="0"/>
    <x v="1"/>
  </r>
  <r>
    <n v="616"/>
    <n v="20"/>
    <x v="1"/>
    <x v="0"/>
    <x v="12"/>
    <x v="38"/>
    <x v="4"/>
    <x v="1"/>
    <n v="7.2"/>
    <n v="7"/>
    <x v="0"/>
    <n v="2"/>
    <n v="5"/>
    <x v="1"/>
    <x v="2"/>
    <x v="1"/>
  </r>
  <r>
    <n v="617"/>
    <n v="22"/>
    <x v="0"/>
    <x v="1"/>
    <x v="14"/>
    <x v="49"/>
    <x v="0"/>
    <x v="0"/>
    <n v="5.9"/>
    <n v="4"/>
    <x v="1"/>
    <n v="5"/>
    <n v="9"/>
    <x v="0"/>
    <x v="0"/>
    <x v="1"/>
  </r>
  <r>
    <n v="618"/>
    <n v="19"/>
    <x v="1"/>
    <x v="0"/>
    <x v="15"/>
    <x v="33"/>
    <x v="11"/>
    <x v="0"/>
    <n v="6.8"/>
    <n v="6"/>
    <x v="0"/>
    <n v="3"/>
    <n v="7"/>
    <x v="0"/>
    <x v="2"/>
    <x v="1"/>
  </r>
  <r>
    <n v="619"/>
    <n v="24"/>
    <x v="0"/>
    <x v="1"/>
    <x v="8"/>
    <x v="15"/>
    <x v="1"/>
    <x v="1"/>
    <n v="7.5"/>
    <n v="8"/>
    <x v="1"/>
    <n v="2"/>
    <n v="4"/>
    <x v="1"/>
    <x v="2"/>
    <x v="1"/>
  </r>
  <r>
    <n v="620"/>
    <n v="21"/>
    <x v="1"/>
    <x v="0"/>
    <x v="60"/>
    <x v="40"/>
    <x v="2"/>
    <x v="0"/>
    <n v="6.3"/>
    <n v="5"/>
    <x v="1"/>
    <n v="4"/>
    <n v="8"/>
    <x v="0"/>
    <x v="0"/>
    <x v="1"/>
  </r>
  <r>
    <n v="621"/>
    <n v="23"/>
    <x v="0"/>
    <x v="1"/>
    <x v="59"/>
    <x v="27"/>
    <x v="0"/>
    <x v="1"/>
    <n v="7.4"/>
    <n v="7"/>
    <x v="0"/>
    <n v="2"/>
    <n v="5"/>
    <x v="1"/>
    <x v="2"/>
    <x v="1"/>
  </r>
  <r>
    <n v="622"/>
    <n v="20"/>
    <x v="1"/>
    <x v="0"/>
    <x v="11"/>
    <x v="13"/>
    <x v="4"/>
    <x v="0"/>
    <n v="6.2"/>
    <n v="5"/>
    <x v="1"/>
    <n v="4"/>
    <n v="8"/>
    <x v="0"/>
    <x v="0"/>
    <x v="1"/>
  </r>
  <r>
    <n v="623"/>
    <n v="22"/>
    <x v="0"/>
    <x v="1"/>
    <x v="18"/>
    <x v="38"/>
    <x v="1"/>
    <x v="1"/>
    <n v="7.3"/>
    <n v="7"/>
    <x v="0"/>
    <n v="2"/>
    <n v="5"/>
    <x v="1"/>
    <x v="2"/>
    <x v="1"/>
  </r>
  <r>
    <n v="624"/>
    <n v="19"/>
    <x v="1"/>
    <x v="0"/>
    <x v="25"/>
    <x v="7"/>
    <x v="0"/>
    <x v="0"/>
    <n v="6.6"/>
    <n v="6"/>
    <x v="1"/>
    <n v="3"/>
    <n v="7"/>
    <x v="0"/>
    <x v="2"/>
    <x v="1"/>
  </r>
  <r>
    <n v="625"/>
    <n v="24"/>
    <x v="0"/>
    <x v="1"/>
    <x v="1"/>
    <x v="48"/>
    <x v="2"/>
    <x v="0"/>
    <n v="5.8"/>
    <n v="4"/>
    <x v="1"/>
    <n v="5"/>
    <n v="9"/>
    <x v="0"/>
    <x v="0"/>
    <x v="1"/>
  </r>
  <r>
    <n v="626"/>
    <n v="21"/>
    <x v="1"/>
    <x v="0"/>
    <x v="21"/>
    <x v="4"/>
    <x v="4"/>
    <x v="1"/>
    <n v="7.3"/>
    <n v="7"/>
    <x v="0"/>
    <n v="2"/>
    <n v="5"/>
    <x v="1"/>
    <x v="2"/>
    <x v="1"/>
  </r>
  <r>
    <n v="627"/>
    <n v="23"/>
    <x v="0"/>
    <x v="1"/>
    <x v="35"/>
    <x v="51"/>
    <x v="0"/>
    <x v="0"/>
    <n v="6.1"/>
    <n v="5"/>
    <x v="1"/>
    <n v="4"/>
    <n v="8"/>
    <x v="0"/>
    <x v="0"/>
    <x v="1"/>
  </r>
  <r>
    <n v="628"/>
    <n v="20"/>
    <x v="1"/>
    <x v="0"/>
    <x v="2"/>
    <x v="11"/>
    <x v="1"/>
    <x v="0"/>
    <n v="6.8"/>
    <n v="6"/>
    <x v="0"/>
    <n v="3"/>
    <n v="7"/>
    <x v="0"/>
    <x v="2"/>
    <x v="1"/>
  </r>
  <r>
    <n v="629"/>
    <n v="22"/>
    <x v="0"/>
    <x v="1"/>
    <x v="13"/>
    <x v="47"/>
    <x v="4"/>
    <x v="0"/>
    <n v="6.2"/>
    <n v="5"/>
    <x v="1"/>
    <n v="4"/>
    <n v="8"/>
    <x v="0"/>
    <x v="0"/>
    <x v="1"/>
  </r>
  <r>
    <n v="630"/>
    <n v="19"/>
    <x v="1"/>
    <x v="0"/>
    <x v="10"/>
    <x v="19"/>
    <x v="0"/>
    <x v="1"/>
    <n v="7.2"/>
    <n v="7"/>
    <x v="0"/>
    <n v="2"/>
    <n v="5"/>
    <x v="1"/>
    <x v="2"/>
    <x v="1"/>
  </r>
  <r>
    <n v="631"/>
    <n v="24"/>
    <x v="0"/>
    <x v="1"/>
    <x v="4"/>
    <x v="33"/>
    <x v="2"/>
    <x v="0"/>
    <n v="6.7"/>
    <n v="6"/>
    <x v="1"/>
    <n v="3"/>
    <n v="7"/>
    <x v="0"/>
    <x v="2"/>
    <x v="1"/>
  </r>
  <r>
    <n v="632"/>
    <n v="21"/>
    <x v="1"/>
    <x v="0"/>
    <x v="3"/>
    <x v="35"/>
    <x v="4"/>
    <x v="0"/>
    <n v="6.3"/>
    <n v="5"/>
    <x v="1"/>
    <n v="4"/>
    <n v="8"/>
    <x v="0"/>
    <x v="0"/>
    <x v="1"/>
  </r>
  <r>
    <n v="633"/>
    <n v="23"/>
    <x v="0"/>
    <x v="1"/>
    <x v="12"/>
    <x v="10"/>
    <x v="1"/>
    <x v="1"/>
    <n v="7.1"/>
    <n v="7"/>
    <x v="0"/>
    <n v="2"/>
    <n v="5"/>
    <x v="1"/>
    <x v="2"/>
    <x v="1"/>
  </r>
  <r>
    <n v="634"/>
    <n v="20"/>
    <x v="1"/>
    <x v="0"/>
    <x v="14"/>
    <x v="50"/>
    <x v="0"/>
    <x v="0"/>
    <n v="5.9"/>
    <n v="4"/>
    <x v="1"/>
    <n v="5"/>
    <n v="9"/>
    <x v="0"/>
    <x v="0"/>
    <x v="1"/>
  </r>
  <r>
    <n v="635"/>
    <n v="22"/>
    <x v="0"/>
    <x v="1"/>
    <x v="15"/>
    <x v="23"/>
    <x v="11"/>
    <x v="0"/>
    <n v="6.7"/>
    <n v="6"/>
    <x v="0"/>
    <n v="3"/>
    <n v="7"/>
    <x v="0"/>
    <x v="2"/>
    <x v="1"/>
  </r>
  <r>
    <n v="636"/>
    <n v="19"/>
    <x v="1"/>
    <x v="0"/>
    <x v="8"/>
    <x v="27"/>
    <x v="1"/>
    <x v="1"/>
    <n v="7.4"/>
    <n v="8"/>
    <x v="1"/>
    <n v="2"/>
    <n v="4"/>
    <x v="1"/>
    <x v="2"/>
    <x v="1"/>
  </r>
  <r>
    <n v="637"/>
    <n v="24"/>
    <x v="0"/>
    <x v="1"/>
    <x v="60"/>
    <x v="25"/>
    <x v="2"/>
    <x v="0"/>
    <n v="6.4"/>
    <n v="5"/>
    <x v="1"/>
    <n v="4"/>
    <n v="8"/>
    <x v="0"/>
    <x v="0"/>
    <x v="1"/>
  </r>
  <r>
    <n v="638"/>
    <n v="21"/>
    <x v="1"/>
    <x v="0"/>
    <x v="59"/>
    <x v="44"/>
    <x v="0"/>
    <x v="1"/>
    <n v="7.5"/>
    <n v="7"/>
    <x v="0"/>
    <n v="2"/>
    <n v="5"/>
    <x v="1"/>
    <x v="2"/>
    <x v="1"/>
  </r>
  <r>
    <n v="639"/>
    <n v="23"/>
    <x v="0"/>
    <x v="1"/>
    <x v="11"/>
    <x v="47"/>
    <x v="4"/>
    <x v="0"/>
    <n v="6.2"/>
    <n v="5"/>
    <x v="1"/>
    <n v="4"/>
    <n v="8"/>
    <x v="0"/>
    <x v="0"/>
    <x v="1"/>
  </r>
  <r>
    <n v="640"/>
    <n v="20"/>
    <x v="1"/>
    <x v="0"/>
    <x v="18"/>
    <x v="4"/>
    <x v="1"/>
    <x v="1"/>
    <n v="7.3"/>
    <n v="7"/>
    <x v="0"/>
    <n v="2"/>
    <n v="5"/>
    <x v="1"/>
    <x v="2"/>
    <x v="1"/>
  </r>
  <r>
    <n v="641"/>
    <n v="22"/>
    <x v="0"/>
    <x v="1"/>
    <x v="25"/>
    <x v="29"/>
    <x v="0"/>
    <x v="0"/>
    <n v="6.5"/>
    <n v="6"/>
    <x v="1"/>
    <n v="3"/>
    <n v="7"/>
    <x v="0"/>
    <x v="2"/>
    <x v="1"/>
  </r>
  <r>
    <n v="642"/>
    <n v="19"/>
    <x v="1"/>
    <x v="0"/>
    <x v="1"/>
    <x v="5"/>
    <x v="2"/>
    <x v="0"/>
    <n v="5.7"/>
    <n v="4"/>
    <x v="1"/>
    <n v="5"/>
    <n v="9"/>
    <x v="0"/>
    <x v="0"/>
    <x v="1"/>
  </r>
  <r>
    <n v="643"/>
    <n v="24"/>
    <x v="0"/>
    <x v="1"/>
    <x v="21"/>
    <x v="38"/>
    <x v="4"/>
    <x v="1"/>
    <n v="7.2"/>
    <n v="7"/>
    <x v="0"/>
    <n v="2"/>
    <n v="5"/>
    <x v="1"/>
    <x v="2"/>
    <x v="1"/>
  </r>
  <r>
    <n v="644"/>
    <n v="21"/>
    <x v="1"/>
    <x v="0"/>
    <x v="35"/>
    <x v="49"/>
    <x v="0"/>
    <x v="0"/>
    <n v="6"/>
    <n v="5"/>
    <x v="1"/>
    <n v="4"/>
    <n v="8"/>
    <x v="0"/>
    <x v="0"/>
    <x v="1"/>
  </r>
  <r>
    <n v="645"/>
    <n v="23"/>
    <x v="0"/>
    <x v="1"/>
    <x v="2"/>
    <x v="20"/>
    <x v="1"/>
    <x v="0"/>
    <n v="6.8"/>
    <n v="6"/>
    <x v="0"/>
    <n v="3"/>
    <n v="7"/>
    <x v="0"/>
    <x v="2"/>
    <x v="1"/>
  </r>
  <r>
    <n v="646"/>
    <n v="22"/>
    <x v="1"/>
    <x v="1"/>
    <x v="13"/>
    <x v="40"/>
    <x v="4"/>
    <x v="0"/>
    <n v="6.2"/>
    <n v="5"/>
    <x v="1"/>
    <n v="4"/>
    <n v="8"/>
    <x v="0"/>
    <x v="0"/>
    <x v="1"/>
  </r>
  <r>
    <n v="647"/>
    <n v="20"/>
    <x v="0"/>
    <x v="0"/>
    <x v="10"/>
    <x v="10"/>
    <x v="0"/>
    <x v="1"/>
    <n v="7.1"/>
    <n v="7"/>
    <x v="0"/>
    <n v="2"/>
    <n v="5"/>
    <x v="1"/>
    <x v="2"/>
    <x v="1"/>
  </r>
  <r>
    <n v="648"/>
    <n v="23"/>
    <x v="1"/>
    <x v="1"/>
    <x v="4"/>
    <x v="23"/>
    <x v="2"/>
    <x v="0"/>
    <n v="6.6"/>
    <n v="6"/>
    <x v="1"/>
    <n v="3"/>
    <n v="7"/>
    <x v="0"/>
    <x v="2"/>
    <x v="1"/>
  </r>
  <r>
    <n v="649"/>
    <n v="21"/>
    <x v="0"/>
    <x v="0"/>
    <x v="3"/>
    <x v="35"/>
    <x v="1"/>
    <x v="0"/>
    <n v="6.3"/>
    <n v="5"/>
    <x v="1"/>
    <n v="4"/>
    <n v="8"/>
    <x v="0"/>
    <x v="0"/>
    <x v="1"/>
  </r>
  <r>
    <n v="650"/>
    <n v="24"/>
    <x v="1"/>
    <x v="1"/>
    <x v="12"/>
    <x v="19"/>
    <x v="4"/>
    <x v="1"/>
    <n v="7.2"/>
    <n v="7"/>
    <x v="0"/>
    <n v="2"/>
    <n v="5"/>
    <x v="1"/>
    <x v="2"/>
    <x v="1"/>
  </r>
  <r>
    <n v="651"/>
    <n v="19"/>
    <x v="0"/>
    <x v="0"/>
    <x v="14"/>
    <x v="49"/>
    <x v="0"/>
    <x v="0"/>
    <n v="5.9"/>
    <n v="4"/>
    <x v="1"/>
    <n v="5"/>
    <n v="9"/>
    <x v="0"/>
    <x v="0"/>
    <x v="1"/>
  </r>
  <r>
    <n v="652"/>
    <n v="22"/>
    <x v="1"/>
    <x v="1"/>
    <x v="15"/>
    <x v="33"/>
    <x v="11"/>
    <x v="0"/>
    <n v="6.7"/>
    <n v="6"/>
    <x v="0"/>
    <n v="3"/>
    <n v="7"/>
    <x v="0"/>
    <x v="2"/>
    <x v="1"/>
  </r>
  <r>
    <n v="653"/>
    <n v="20"/>
    <x v="0"/>
    <x v="0"/>
    <x v="8"/>
    <x v="44"/>
    <x v="1"/>
    <x v="1"/>
    <n v="7.5"/>
    <n v="8"/>
    <x v="1"/>
    <n v="2"/>
    <n v="4"/>
    <x v="1"/>
    <x v="2"/>
    <x v="1"/>
  </r>
  <r>
    <n v="654"/>
    <n v="23"/>
    <x v="1"/>
    <x v="1"/>
    <x v="60"/>
    <x v="35"/>
    <x v="2"/>
    <x v="0"/>
    <n v="6.3"/>
    <n v="5"/>
    <x v="1"/>
    <n v="4"/>
    <n v="8"/>
    <x v="0"/>
    <x v="0"/>
    <x v="1"/>
  </r>
  <r>
    <n v="655"/>
    <n v="21"/>
    <x v="0"/>
    <x v="0"/>
    <x v="59"/>
    <x v="27"/>
    <x v="0"/>
    <x v="1"/>
    <n v="7.4"/>
    <n v="7"/>
    <x v="0"/>
    <n v="2"/>
    <n v="5"/>
    <x v="1"/>
    <x v="2"/>
    <x v="1"/>
  </r>
  <r>
    <n v="656"/>
    <n v="24"/>
    <x v="1"/>
    <x v="1"/>
    <x v="11"/>
    <x v="13"/>
    <x v="4"/>
    <x v="0"/>
    <n v="6.1"/>
    <n v="5"/>
    <x v="1"/>
    <n v="4"/>
    <n v="8"/>
    <x v="0"/>
    <x v="0"/>
    <x v="1"/>
  </r>
  <r>
    <n v="657"/>
    <n v="19"/>
    <x v="0"/>
    <x v="0"/>
    <x v="18"/>
    <x v="38"/>
    <x v="1"/>
    <x v="1"/>
    <n v="7.3"/>
    <n v="7"/>
    <x v="0"/>
    <n v="2"/>
    <n v="5"/>
    <x v="1"/>
    <x v="2"/>
    <x v="1"/>
  </r>
  <r>
    <n v="658"/>
    <n v="22"/>
    <x v="1"/>
    <x v="1"/>
    <x v="25"/>
    <x v="7"/>
    <x v="0"/>
    <x v="0"/>
    <n v="6.6"/>
    <n v="6"/>
    <x v="1"/>
    <n v="3"/>
    <n v="7"/>
    <x v="0"/>
    <x v="2"/>
    <x v="1"/>
  </r>
  <r>
    <n v="659"/>
    <n v="20"/>
    <x v="0"/>
    <x v="0"/>
    <x v="1"/>
    <x v="53"/>
    <x v="2"/>
    <x v="0"/>
    <n v="5.8"/>
    <n v="4"/>
    <x v="1"/>
    <n v="5"/>
    <n v="9"/>
    <x v="0"/>
    <x v="0"/>
    <x v="1"/>
  </r>
  <r>
    <n v="660"/>
    <n v="23"/>
    <x v="1"/>
    <x v="1"/>
    <x v="21"/>
    <x v="4"/>
    <x v="4"/>
    <x v="1"/>
    <n v="7.3"/>
    <n v="7"/>
    <x v="0"/>
    <n v="2"/>
    <n v="5"/>
    <x v="1"/>
    <x v="2"/>
    <x v="1"/>
  </r>
  <r>
    <n v="661"/>
    <n v="21"/>
    <x v="0"/>
    <x v="0"/>
    <x v="35"/>
    <x v="51"/>
    <x v="0"/>
    <x v="0"/>
    <n v="6"/>
    <n v="5"/>
    <x v="1"/>
    <n v="4"/>
    <n v="8"/>
    <x v="0"/>
    <x v="0"/>
    <x v="1"/>
  </r>
  <r>
    <n v="662"/>
    <n v="24"/>
    <x v="1"/>
    <x v="1"/>
    <x v="2"/>
    <x v="31"/>
    <x v="1"/>
    <x v="0"/>
    <n v="6.8"/>
    <n v="6"/>
    <x v="0"/>
    <n v="3"/>
    <n v="7"/>
    <x v="0"/>
    <x v="2"/>
    <x v="1"/>
  </r>
  <r>
    <n v="663"/>
    <n v="19"/>
    <x v="0"/>
    <x v="0"/>
    <x v="13"/>
    <x v="47"/>
    <x v="2"/>
    <x v="0"/>
    <n v="6.2"/>
    <n v="5"/>
    <x v="1"/>
    <n v="4"/>
    <n v="8"/>
    <x v="0"/>
    <x v="0"/>
    <x v="1"/>
  </r>
  <r>
    <n v="664"/>
    <n v="22"/>
    <x v="1"/>
    <x v="1"/>
    <x v="10"/>
    <x v="19"/>
    <x v="4"/>
    <x v="1"/>
    <n v="7.2"/>
    <n v="7"/>
    <x v="0"/>
    <n v="2"/>
    <n v="5"/>
    <x v="1"/>
    <x v="2"/>
    <x v="1"/>
  </r>
  <r>
    <n v="665"/>
    <n v="20"/>
    <x v="0"/>
    <x v="0"/>
    <x v="4"/>
    <x v="33"/>
    <x v="0"/>
    <x v="0"/>
    <n v="6.7"/>
    <n v="6"/>
    <x v="1"/>
    <n v="3"/>
    <n v="7"/>
    <x v="0"/>
    <x v="2"/>
    <x v="1"/>
  </r>
  <r>
    <n v="666"/>
    <n v="23"/>
    <x v="1"/>
    <x v="1"/>
    <x v="3"/>
    <x v="40"/>
    <x v="1"/>
    <x v="0"/>
    <n v="6.2"/>
    <n v="5"/>
    <x v="1"/>
    <n v="4"/>
    <n v="8"/>
    <x v="0"/>
    <x v="0"/>
    <x v="1"/>
  </r>
  <r>
    <n v="667"/>
    <n v="21"/>
    <x v="0"/>
    <x v="0"/>
    <x v="12"/>
    <x v="10"/>
    <x v="2"/>
    <x v="1"/>
    <n v="7.1"/>
    <n v="7"/>
    <x v="0"/>
    <n v="2"/>
    <n v="5"/>
    <x v="1"/>
    <x v="2"/>
    <x v="1"/>
  </r>
  <r>
    <n v="668"/>
    <n v="24"/>
    <x v="1"/>
    <x v="1"/>
    <x v="14"/>
    <x v="50"/>
    <x v="0"/>
    <x v="0"/>
    <n v="5.9"/>
    <n v="4"/>
    <x v="1"/>
    <n v="5"/>
    <n v="9"/>
    <x v="0"/>
    <x v="0"/>
    <x v="1"/>
  </r>
  <r>
    <n v="669"/>
    <n v="19"/>
    <x v="0"/>
    <x v="0"/>
    <x v="15"/>
    <x v="23"/>
    <x v="11"/>
    <x v="0"/>
    <n v="6.7"/>
    <n v="6"/>
    <x v="0"/>
    <n v="3"/>
    <n v="7"/>
    <x v="0"/>
    <x v="2"/>
    <x v="1"/>
  </r>
  <r>
    <n v="670"/>
    <n v="22"/>
    <x v="1"/>
    <x v="1"/>
    <x v="8"/>
    <x v="27"/>
    <x v="1"/>
    <x v="1"/>
    <n v="7.4"/>
    <n v="8"/>
    <x v="1"/>
    <n v="2"/>
    <n v="4"/>
    <x v="1"/>
    <x v="2"/>
    <x v="1"/>
  </r>
  <r>
    <n v="671"/>
    <n v="20"/>
    <x v="0"/>
    <x v="0"/>
    <x v="60"/>
    <x v="25"/>
    <x v="4"/>
    <x v="0"/>
    <n v="6.4"/>
    <n v="5"/>
    <x v="1"/>
    <n v="4"/>
    <n v="8"/>
    <x v="0"/>
    <x v="0"/>
    <x v="1"/>
  </r>
  <r>
    <n v="672"/>
    <n v="23"/>
    <x v="1"/>
    <x v="1"/>
    <x v="59"/>
    <x v="44"/>
    <x v="0"/>
    <x v="1"/>
    <n v="7.5"/>
    <n v="7"/>
    <x v="0"/>
    <n v="2"/>
    <n v="5"/>
    <x v="1"/>
    <x v="2"/>
    <x v="1"/>
  </r>
  <r>
    <n v="673"/>
    <n v="21"/>
    <x v="0"/>
    <x v="0"/>
    <x v="11"/>
    <x v="47"/>
    <x v="2"/>
    <x v="0"/>
    <n v="6.2"/>
    <n v="5"/>
    <x v="1"/>
    <n v="4"/>
    <n v="8"/>
    <x v="0"/>
    <x v="0"/>
    <x v="1"/>
  </r>
  <r>
    <n v="674"/>
    <n v="24"/>
    <x v="1"/>
    <x v="1"/>
    <x v="18"/>
    <x v="4"/>
    <x v="1"/>
    <x v="1"/>
    <n v="7.3"/>
    <n v="7"/>
    <x v="0"/>
    <n v="2"/>
    <n v="5"/>
    <x v="1"/>
    <x v="2"/>
    <x v="1"/>
  </r>
  <r>
    <n v="675"/>
    <n v="19"/>
    <x v="0"/>
    <x v="0"/>
    <x v="25"/>
    <x v="29"/>
    <x v="0"/>
    <x v="0"/>
    <n v="6.5"/>
    <n v="6"/>
    <x v="1"/>
    <n v="3"/>
    <n v="7"/>
    <x v="0"/>
    <x v="2"/>
    <x v="1"/>
  </r>
  <r>
    <n v="676"/>
    <n v="22"/>
    <x v="1"/>
    <x v="1"/>
    <x v="1"/>
    <x v="5"/>
    <x v="4"/>
    <x v="0"/>
    <n v="5.7"/>
    <n v="4"/>
    <x v="1"/>
    <n v="5"/>
    <n v="9"/>
    <x v="0"/>
    <x v="0"/>
    <x v="1"/>
  </r>
  <r>
    <n v="677"/>
    <n v="20"/>
    <x v="0"/>
    <x v="0"/>
    <x v="21"/>
    <x v="38"/>
    <x v="2"/>
    <x v="1"/>
    <n v="7.2"/>
    <n v="7"/>
    <x v="0"/>
    <n v="2"/>
    <n v="5"/>
    <x v="1"/>
    <x v="2"/>
    <x v="1"/>
  </r>
  <r>
    <n v="678"/>
    <n v="23"/>
    <x v="1"/>
    <x v="1"/>
    <x v="35"/>
    <x v="49"/>
    <x v="0"/>
    <x v="0"/>
    <n v="6"/>
    <n v="5"/>
    <x v="1"/>
    <n v="4"/>
    <n v="8"/>
    <x v="0"/>
    <x v="0"/>
    <x v="1"/>
  </r>
  <r>
    <n v="679"/>
    <n v="21"/>
    <x v="0"/>
    <x v="0"/>
    <x v="2"/>
    <x v="20"/>
    <x v="1"/>
    <x v="0"/>
    <n v="6.8"/>
    <n v="6"/>
    <x v="0"/>
    <n v="3"/>
    <n v="7"/>
    <x v="0"/>
    <x v="2"/>
    <x v="1"/>
  </r>
  <r>
    <n v="680"/>
    <n v="24"/>
    <x v="1"/>
    <x v="1"/>
    <x v="13"/>
    <x v="35"/>
    <x v="4"/>
    <x v="0"/>
    <n v="6.3"/>
    <n v="5"/>
    <x v="1"/>
    <n v="4"/>
    <n v="8"/>
    <x v="0"/>
    <x v="0"/>
    <x v="1"/>
  </r>
  <r>
    <n v="681"/>
    <n v="19"/>
    <x v="0"/>
    <x v="0"/>
    <x v="10"/>
    <x v="19"/>
    <x v="0"/>
    <x v="1"/>
    <n v="7.2"/>
    <n v="7"/>
    <x v="0"/>
    <n v="2"/>
    <n v="5"/>
    <x v="1"/>
    <x v="2"/>
    <x v="1"/>
  </r>
  <r>
    <n v="682"/>
    <n v="22"/>
    <x v="1"/>
    <x v="1"/>
    <x v="4"/>
    <x v="7"/>
    <x v="2"/>
    <x v="0"/>
    <n v="6.6"/>
    <n v="6"/>
    <x v="1"/>
    <n v="3"/>
    <n v="7"/>
    <x v="0"/>
    <x v="2"/>
    <x v="1"/>
  </r>
  <r>
    <n v="683"/>
    <n v="20"/>
    <x v="0"/>
    <x v="0"/>
    <x v="3"/>
    <x v="25"/>
    <x v="1"/>
    <x v="0"/>
    <n v="6.4"/>
    <n v="5"/>
    <x v="1"/>
    <n v="4"/>
    <n v="8"/>
    <x v="0"/>
    <x v="0"/>
    <x v="1"/>
  </r>
  <r>
    <n v="684"/>
    <n v="23"/>
    <x v="1"/>
    <x v="1"/>
    <x v="12"/>
    <x v="10"/>
    <x v="4"/>
    <x v="1"/>
    <n v="7.1"/>
    <n v="7"/>
    <x v="0"/>
    <n v="2"/>
    <n v="5"/>
    <x v="1"/>
    <x v="2"/>
    <x v="1"/>
  </r>
  <r>
    <n v="685"/>
    <n v="21"/>
    <x v="0"/>
    <x v="0"/>
    <x v="14"/>
    <x v="51"/>
    <x v="0"/>
    <x v="0"/>
    <n v="6"/>
    <n v="4"/>
    <x v="1"/>
    <n v="5"/>
    <n v="9"/>
    <x v="0"/>
    <x v="0"/>
    <x v="1"/>
  </r>
  <r>
    <n v="686"/>
    <n v="24"/>
    <x v="1"/>
    <x v="1"/>
    <x v="15"/>
    <x v="11"/>
    <x v="11"/>
    <x v="0"/>
    <n v="6.8"/>
    <n v="6"/>
    <x v="0"/>
    <n v="3"/>
    <n v="7"/>
    <x v="0"/>
    <x v="2"/>
    <x v="1"/>
  </r>
  <r>
    <n v="687"/>
    <n v="19"/>
    <x v="0"/>
    <x v="0"/>
    <x v="8"/>
    <x v="15"/>
    <x v="1"/>
    <x v="1"/>
    <n v="7.5"/>
    <n v="8"/>
    <x v="1"/>
    <n v="2"/>
    <n v="4"/>
    <x v="1"/>
    <x v="2"/>
    <x v="1"/>
  </r>
  <r>
    <n v="688"/>
    <n v="22"/>
    <x v="1"/>
    <x v="1"/>
    <x v="60"/>
    <x v="40"/>
    <x v="2"/>
    <x v="0"/>
    <n v="6.2"/>
    <n v="5"/>
    <x v="1"/>
    <n v="4"/>
    <n v="8"/>
    <x v="0"/>
    <x v="0"/>
    <x v="1"/>
  </r>
  <r>
    <n v="689"/>
    <n v="20"/>
    <x v="0"/>
    <x v="0"/>
    <x v="59"/>
    <x v="27"/>
    <x v="0"/>
    <x v="1"/>
    <n v="7.4"/>
    <n v="7"/>
    <x v="0"/>
    <n v="2"/>
    <n v="5"/>
    <x v="1"/>
    <x v="2"/>
    <x v="1"/>
  </r>
  <r>
    <n v="690"/>
    <n v="23"/>
    <x v="1"/>
    <x v="1"/>
    <x v="11"/>
    <x v="13"/>
    <x v="4"/>
    <x v="0"/>
    <n v="6.1"/>
    <n v="5"/>
    <x v="1"/>
    <n v="4"/>
    <n v="8"/>
    <x v="0"/>
    <x v="0"/>
    <x v="1"/>
  </r>
  <r>
    <n v="691"/>
    <n v="21"/>
    <x v="0"/>
    <x v="0"/>
    <x v="18"/>
    <x v="38"/>
    <x v="1"/>
    <x v="1"/>
    <n v="7.3"/>
    <n v="7"/>
    <x v="0"/>
    <n v="2"/>
    <n v="5"/>
    <x v="1"/>
    <x v="2"/>
    <x v="1"/>
  </r>
  <r>
    <n v="692"/>
    <n v="24"/>
    <x v="1"/>
    <x v="1"/>
    <x v="25"/>
    <x v="29"/>
    <x v="0"/>
    <x v="0"/>
    <n v="6.5"/>
    <n v="6"/>
    <x v="1"/>
    <n v="3"/>
    <n v="7"/>
    <x v="0"/>
    <x v="2"/>
    <x v="1"/>
  </r>
  <r>
    <n v="693"/>
    <n v="19"/>
    <x v="0"/>
    <x v="0"/>
    <x v="1"/>
    <x v="48"/>
    <x v="2"/>
    <x v="0"/>
    <n v="5.8"/>
    <n v="4"/>
    <x v="1"/>
    <n v="5"/>
    <n v="9"/>
    <x v="0"/>
    <x v="0"/>
    <x v="1"/>
  </r>
  <r>
    <n v="694"/>
    <n v="22"/>
    <x v="1"/>
    <x v="1"/>
    <x v="21"/>
    <x v="4"/>
    <x v="4"/>
    <x v="1"/>
    <n v="7.3"/>
    <n v="7"/>
    <x v="0"/>
    <n v="2"/>
    <n v="5"/>
    <x v="1"/>
    <x v="2"/>
    <x v="1"/>
  </r>
  <r>
    <n v="695"/>
    <n v="20"/>
    <x v="0"/>
    <x v="0"/>
    <x v="35"/>
    <x v="52"/>
    <x v="0"/>
    <x v="0"/>
    <n v="6.1"/>
    <n v="5"/>
    <x v="1"/>
    <n v="4"/>
    <n v="8"/>
    <x v="0"/>
    <x v="0"/>
    <x v="1"/>
  </r>
  <r>
    <n v="696"/>
    <n v="23"/>
    <x v="1"/>
    <x v="1"/>
    <x v="2"/>
    <x v="11"/>
    <x v="1"/>
    <x v="0"/>
    <n v="6.7"/>
    <n v="6"/>
    <x v="0"/>
    <n v="3"/>
    <n v="7"/>
    <x v="0"/>
    <x v="2"/>
    <x v="1"/>
  </r>
  <r>
    <n v="697"/>
    <n v="21"/>
    <x v="0"/>
    <x v="0"/>
    <x v="13"/>
    <x v="40"/>
    <x v="2"/>
    <x v="0"/>
    <n v="6.2"/>
    <n v="5"/>
    <x v="1"/>
    <n v="4"/>
    <n v="8"/>
    <x v="0"/>
    <x v="0"/>
    <x v="1"/>
  </r>
  <r>
    <n v="698"/>
    <n v="24"/>
    <x v="1"/>
    <x v="1"/>
    <x v="10"/>
    <x v="10"/>
    <x v="4"/>
    <x v="1"/>
    <n v="7.1"/>
    <n v="7"/>
    <x v="0"/>
    <n v="2"/>
    <n v="5"/>
    <x v="1"/>
    <x v="2"/>
    <x v="1"/>
  </r>
  <r>
    <n v="699"/>
    <n v="19"/>
    <x v="0"/>
    <x v="0"/>
    <x v="4"/>
    <x v="23"/>
    <x v="0"/>
    <x v="0"/>
    <n v="6.6"/>
    <n v="6"/>
    <x v="1"/>
    <n v="3"/>
    <n v="7"/>
    <x v="0"/>
    <x v="2"/>
    <x v="1"/>
  </r>
  <r>
    <n v="700"/>
    <n v="22"/>
    <x v="1"/>
    <x v="1"/>
    <x v="3"/>
    <x v="35"/>
    <x v="1"/>
    <x v="0"/>
    <n v="6.3"/>
    <n v="5"/>
    <x v="1"/>
    <n v="4"/>
    <n v="8"/>
    <x v="0"/>
    <x v="0"/>
    <x v="1"/>
  </r>
  <r>
    <n v="701"/>
    <n v="20"/>
    <x v="0"/>
    <x v="0"/>
    <x v="12"/>
    <x v="19"/>
    <x v="2"/>
    <x v="1"/>
    <n v="7.2"/>
    <n v="7"/>
    <x v="0"/>
    <n v="2"/>
    <n v="5"/>
    <x v="1"/>
    <x v="2"/>
    <x v="1"/>
  </r>
  <r>
    <n v="702"/>
    <n v="23"/>
    <x v="1"/>
    <x v="1"/>
    <x v="14"/>
    <x v="49"/>
    <x v="0"/>
    <x v="0"/>
    <n v="5.9"/>
    <n v="4"/>
    <x v="1"/>
    <n v="5"/>
    <n v="9"/>
    <x v="0"/>
    <x v="0"/>
    <x v="1"/>
  </r>
  <r>
    <n v="703"/>
    <n v="21"/>
    <x v="0"/>
    <x v="0"/>
    <x v="15"/>
    <x v="33"/>
    <x v="11"/>
    <x v="0"/>
    <n v="6.7"/>
    <n v="6"/>
    <x v="0"/>
    <n v="3"/>
    <n v="7"/>
    <x v="0"/>
    <x v="2"/>
    <x v="1"/>
  </r>
  <r>
    <n v="704"/>
    <n v="24"/>
    <x v="1"/>
    <x v="1"/>
    <x v="8"/>
    <x v="44"/>
    <x v="1"/>
    <x v="1"/>
    <n v="7.5"/>
    <n v="8"/>
    <x v="1"/>
    <n v="2"/>
    <n v="4"/>
    <x v="1"/>
    <x v="2"/>
    <x v="1"/>
  </r>
  <r>
    <n v="705"/>
    <n v="19"/>
    <x v="0"/>
    <x v="0"/>
    <x v="60"/>
    <x v="35"/>
    <x v="4"/>
    <x v="0"/>
    <n v="6.3"/>
    <n v="5"/>
    <x v="1"/>
    <n v="4"/>
    <n v="8"/>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6C0BAC-44B4-4671-992D-353E600E10EA}"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ENTAL HEALTH">
  <location ref="A9:B12" firstHeaderRow="1" firstDataRow="1" firstDataCol="1"/>
  <pivotFields count="16">
    <pivotField showAll="0"/>
    <pivotField dataField="1"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4">
        <item x="2"/>
        <item x="1"/>
        <item x="0"/>
        <item t="default"/>
      </items>
    </pivotField>
    <pivotField showAll="0">
      <items count="3">
        <item x="1"/>
        <item x="0"/>
        <item t="default"/>
      </items>
    </pivotField>
  </pivotFields>
  <rowFields count="1">
    <field x="13"/>
  </rowFields>
  <rowItems count="3">
    <i>
      <x/>
    </i>
    <i>
      <x v="1"/>
    </i>
    <i t="grand">
      <x/>
    </i>
  </rowItems>
  <colItems count="1">
    <i/>
  </colItems>
  <dataFields count="1">
    <dataField name="Average of Age" fld="1" subtotal="average" baseField="13" baseItem="0" numFmtId="171"/>
  </dataFields>
  <formats count="1">
    <format dxfId="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B36047-8E78-4DD6-8715-4B89E1666557}"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ost used platforms">
  <location ref="A14:B25" firstHeaderRow="1" firstDataRow="1" firstDataCol="1"/>
  <pivotFields count="16">
    <pivotField showAll="0"/>
    <pivotField dataField="1" showAll="0"/>
    <pivotField showAll="0">
      <items count="3">
        <item x="0"/>
        <item h="1" x="1"/>
        <item t="default"/>
      </items>
    </pivotField>
    <pivotField showAll="0"/>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axis="axisRow"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items count="3">
        <item x="1"/>
        <item x="0"/>
        <item t="default"/>
      </items>
    </pivotField>
  </pivotFields>
  <rowFields count="1">
    <field x="6"/>
  </rowFields>
  <rowItems count="11">
    <i>
      <x/>
    </i>
    <i>
      <x v="1"/>
    </i>
    <i>
      <x v="2"/>
    </i>
    <i>
      <x v="3"/>
    </i>
    <i>
      <x v="4"/>
    </i>
    <i>
      <x v="5"/>
    </i>
    <i>
      <x v="6"/>
    </i>
    <i>
      <x v="7"/>
    </i>
    <i>
      <x v="9"/>
    </i>
    <i>
      <x v="10"/>
    </i>
    <i t="grand">
      <x/>
    </i>
  </rowItems>
  <colItems count="1">
    <i/>
  </colItems>
  <dataFields count="1">
    <dataField name="Average of Age" fld="1" subtotal="average" baseField="6" baseItem="0" numFmtId="171"/>
  </dataFields>
  <formats count="1">
    <format dxfId="1">
      <pivotArea outline="0" collapsedLevelsAreSubtotals="1" fieldPosition="0"/>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D58569-66DA-4677-A68E-50685D4F1BEC}"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DDICTION LEVEL">
  <location ref="A3:B7" firstHeaderRow="1" firstDataRow="1" firstDataCol="1"/>
  <pivotFields count="16">
    <pivotField showAll="0"/>
    <pivotField showAll="0"/>
    <pivotField showAll="0">
      <items count="3">
        <item x="0"/>
        <item h="1" x="1"/>
        <item t="default"/>
      </items>
    </pivotField>
    <pivotField showAll="0"/>
    <pivotField showAll="0"/>
    <pivotField showAll="0"/>
    <pivotField showAll="0"/>
    <pivotField showAll="0"/>
    <pivotField dataField="1" showAll="0"/>
    <pivotField showAll="0"/>
    <pivotField showAll="0"/>
    <pivotField showAll="0"/>
    <pivotField showAll="0"/>
    <pivotField showAll="0"/>
    <pivotField axis="axisRow" showAll="0">
      <items count="4">
        <item x="2"/>
        <item x="1"/>
        <item x="0"/>
        <item t="default"/>
      </items>
    </pivotField>
    <pivotField showAll="0">
      <items count="3">
        <item x="1"/>
        <item x="0"/>
        <item t="default"/>
      </items>
    </pivotField>
  </pivotFields>
  <rowFields count="1">
    <field x="14"/>
  </rowFields>
  <rowItems count="4">
    <i>
      <x/>
    </i>
    <i>
      <x v="1"/>
    </i>
    <i>
      <x v="2"/>
    </i>
    <i t="grand">
      <x/>
    </i>
  </rowItems>
  <colItems count="1">
    <i/>
  </colItems>
  <dataFields count="1">
    <dataField name="Average of Sleep_Hours_Per_Night" fld="8" subtotal="average" baseField="14" baseItem="0" numFmtId="171"/>
  </dataFields>
  <formats count="1">
    <format dxfId="0">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4" count="1" selected="0">
            <x v="0"/>
          </reference>
        </references>
      </pivotArea>
    </chartFormat>
    <chartFormat chart="2" format="7">
      <pivotArea type="data" outline="0" fieldPosition="0">
        <references count="2">
          <reference field="4294967294" count="1" selected="0">
            <x v="0"/>
          </reference>
          <reference field="14" count="1" selected="0">
            <x v="1"/>
          </reference>
        </references>
      </pivotArea>
    </chartFormat>
    <chartFormat chart="2"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DC101A7-F0CF-46B9-924D-FEF661153F41}" sourceName="Gender">
  <pivotTables>
    <pivotTable tabId="6" name="PivotTable5"/>
    <pivotTable tabId="6" name="PivotTable2"/>
    <pivotTable tabId="6" name="PivotTable4"/>
  </pivotTables>
  <data>
    <tabular pivotCacheId="148741632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4CB1DBA-6D4B-4B98-9E2C-DBE2C7F1DFD4}" cache="Slicer_Gender" caption="Gender"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706" totalsRowShown="0">
  <autoFilter ref="A1:O706" xr:uid="{00000000-0009-0000-0100-000001000000}"/>
  <tableColumns count="15">
    <tableColumn id="1" xr3:uid="{00000000-0010-0000-0000-000001000000}" name="Student_ID"/>
    <tableColumn id="2" xr3:uid="{00000000-0010-0000-0000-000002000000}" name="Age"/>
    <tableColumn id="3" xr3:uid="{00000000-0010-0000-0000-000003000000}" name="Gender"/>
    <tableColumn id="4" xr3:uid="{00000000-0010-0000-0000-000004000000}" name="Academic_Level"/>
    <tableColumn id="5" xr3:uid="{00000000-0010-0000-0000-000005000000}" name="Country"/>
    <tableColumn id="6" xr3:uid="{00000000-0010-0000-0000-000006000000}" name="Avg_Daily_Usage_Hours"/>
    <tableColumn id="7" xr3:uid="{00000000-0010-0000-0000-000007000000}" name="Most_Used_Platform"/>
    <tableColumn id="8" xr3:uid="{00000000-0010-0000-0000-000008000000}" name="Affects_Academic_Performance"/>
    <tableColumn id="9" xr3:uid="{00000000-0010-0000-0000-000009000000}" name="Sleep_Hours_Per_Night"/>
    <tableColumn id="10" xr3:uid="{00000000-0010-0000-0000-00000A000000}" name="Mental_Health_Score"/>
    <tableColumn id="11" xr3:uid="{00000000-0010-0000-0000-00000B000000}" name="Relationship_Status"/>
    <tableColumn id="13" xr3:uid="{00000000-0010-0000-0000-00000D000000}" name="Addicted_Score"/>
    <tableColumn id="14" xr3:uid="{00000000-0010-0000-0000-00000E000000}" name="Mental_Health" dataDxfId="5">
      <calculatedColumnFormula>IF(J2&lt;=3,"Mild",IF(J2&lt;=6,"Moderate",IF(J2&lt;=10,"Severe")))</calculatedColumnFormula>
    </tableColumn>
    <tableColumn id="15" xr3:uid="{00000000-0010-0000-0000-00000F000000}" name="ADDICTION LEVEL" dataDxfId="4">
      <calculatedColumnFormula>IF(L2&lt;=3,"NO ADDICTION",IF(L2&lt;=7,"MODERATE ADDICTION",IF(L2&lt;=10,"SEVERE ADDICTION")))</calculatedColumnFormula>
    </tableColumn>
    <tableColumn id="16" xr3:uid="{2F7D895D-8B0D-4607-991C-8F82F6E4C3DD}" name="REDUCED SLEEP DURATION" dataDxfId="3">
      <calculatedColumnFormula>IF(I1&lt;9,"ADULTS",IF(I38&lt;10,"TEENAGERS"))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2BC30-3911-4B4D-B0E1-93978B48EA4A}">
  <dimension ref="A3:G29"/>
  <sheetViews>
    <sheetView workbookViewId="0">
      <selection activeCell="D15" sqref="D15"/>
    </sheetView>
  </sheetViews>
  <sheetFormatPr defaultRowHeight="15"/>
  <cols>
    <col min="1" max="1" width="21.85546875" bestFit="1" customWidth="1"/>
    <col min="2" max="2" width="14.5703125" bestFit="1" customWidth="1"/>
    <col min="3" max="3" width="11" bestFit="1" customWidth="1"/>
    <col min="4" max="4" width="18.85546875" bestFit="1" customWidth="1"/>
    <col min="5" max="5" width="30.85546875" bestFit="1" customWidth="1"/>
    <col min="6" max="6" width="29.42578125" bestFit="1" customWidth="1"/>
    <col min="7" max="7" width="27.28515625" bestFit="1" customWidth="1"/>
  </cols>
  <sheetData>
    <row r="3" spans="1:7">
      <c r="A3" s="3" t="s">
        <v>13</v>
      </c>
      <c r="B3" t="s">
        <v>155</v>
      </c>
      <c r="G3" s="3"/>
    </row>
    <row r="4" spans="1:7">
      <c r="A4" s="1" t="s">
        <v>148</v>
      </c>
      <c r="B4" s="4">
        <v>7.368161434977579</v>
      </c>
    </row>
    <row r="5" spans="1:7">
      <c r="A5" s="1" t="s">
        <v>149</v>
      </c>
      <c r="B5" s="4">
        <v>8.35</v>
      </c>
    </row>
    <row r="6" spans="1:7">
      <c r="A6" s="1" t="s">
        <v>150</v>
      </c>
      <c r="B6" s="4">
        <v>5.6169491525423725</v>
      </c>
    </row>
    <row r="7" spans="1:7">
      <c r="A7" s="1" t="s">
        <v>146</v>
      </c>
      <c r="B7" s="4">
        <v>6.8161473087818747</v>
      </c>
    </row>
    <row r="9" spans="1:7">
      <c r="A9" s="3" t="s">
        <v>154</v>
      </c>
      <c r="B9" t="s">
        <v>153</v>
      </c>
    </row>
    <row r="10" spans="1:7">
      <c r="A10" s="1" t="s">
        <v>151</v>
      </c>
      <c r="B10" s="4">
        <v>19.901408450704224</v>
      </c>
    </row>
    <row r="11" spans="1:7">
      <c r="A11" s="1" t="s">
        <v>152</v>
      </c>
      <c r="B11" s="4">
        <v>20.071428571428573</v>
      </c>
    </row>
    <row r="12" spans="1:7">
      <c r="A12" s="1" t="s">
        <v>146</v>
      </c>
      <c r="B12" s="4">
        <v>19.96883852691218</v>
      </c>
    </row>
    <row r="14" spans="1:7">
      <c r="A14" s="3" t="s">
        <v>156</v>
      </c>
      <c r="B14" t="s">
        <v>153</v>
      </c>
      <c r="C14" s="3"/>
    </row>
    <row r="15" spans="1:7">
      <c r="A15" s="1" t="s">
        <v>33</v>
      </c>
      <c r="B15" s="4">
        <v>20.25</v>
      </c>
    </row>
    <row r="16" spans="1:7">
      <c r="A16" s="1" t="s">
        <v>17</v>
      </c>
      <c r="B16" s="4">
        <v>19.720930232558139</v>
      </c>
    </row>
    <row r="17" spans="1:3">
      <c r="A17" s="1" t="s">
        <v>142</v>
      </c>
      <c r="B17" s="4">
        <v>20</v>
      </c>
    </row>
    <row r="18" spans="1:3">
      <c r="A18" s="1" t="s">
        <v>141</v>
      </c>
      <c r="B18" s="4">
        <v>19</v>
      </c>
    </row>
    <row r="19" spans="1:3">
      <c r="A19" s="1" t="s">
        <v>36</v>
      </c>
      <c r="B19" s="4">
        <v>22.75</v>
      </c>
    </row>
    <row r="20" spans="1:3">
      <c r="A20" s="1" t="s">
        <v>38</v>
      </c>
      <c r="B20" s="4">
        <v>19.875</v>
      </c>
    </row>
    <row r="21" spans="1:3">
      <c r="A21" s="1" t="s">
        <v>27</v>
      </c>
      <c r="B21" s="4">
        <v>20.034883720930232</v>
      </c>
    </row>
    <row r="22" spans="1:3">
      <c r="A22" s="1" t="s">
        <v>23</v>
      </c>
      <c r="B22" s="4">
        <v>21.3125</v>
      </c>
    </row>
    <row r="23" spans="1:3">
      <c r="A23" s="1" t="s">
        <v>145</v>
      </c>
      <c r="B23" s="4">
        <v>21.5</v>
      </c>
    </row>
    <row r="24" spans="1:3">
      <c r="A24" s="1" t="s">
        <v>144</v>
      </c>
      <c r="B24" s="4">
        <v>19.272727272727273</v>
      </c>
    </row>
    <row r="25" spans="1:3">
      <c r="A25" s="1" t="s">
        <v>146</v>
      </c>
      <c r="B25" s="4">
        <v>19.96883852691218</v>
      </c>
    </row>
    <row r="29" spans="1:3">
      <c r="C2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06"/>
  <sheetViews>
    <sheetView workbookViewId="0">
      <selection activeCell="O2" sqref="O2"/>
    </sheetView>
  </sheetViews>
  <sheetFormatPr defaultColWidth="9" defaultRowHeight="15"/>
  <cols>
    <col min="1" max="1" width="13" customWidth="1"/>
    <col min="3" max="3" width="9.85546875" customWidth="1"/>
    <col min="4" max="4" width="17.42578125" customWidth="1"/>
    <col min="5" max="5" width="16.42578125" customWidth="1"/>
    <col min="6" max="6" width="24.42578125" customWidth="1"/>
    <col min="7" max="7" width="22" customWidth="1"/>
    <col min="8" max="8" width="31.42578125" customWidth="1"/>
    <col min="9" max="9" width="24.140625" customWidth="1"/>
    <col min="10" max="10" width="22.28515625" customWidth="1"/>
    <col min="11" max="11" width="20.7109375" customWidth="1"/>
    <col min="12" max="12" width="17" customWidth="1"/>
    <col min="13" max="13" width="16.7109375" bestFit="1" customWidth="1"/>
    <col min="14" max="14" width="23.28515625" customWidth="1"/>
    <col min="15" max="15" width="27.42578125" bestFit="1" customWidth="1"/>
  </cols>
  <sheetData>
    <row r="1" spans="1:15">
      <c r="A1" t="s">
        <v>0</v>
      </c>
      <c r="B1" t="s">
        <v>1</v>
      </c>
      <c r="C1" t="s">
        <v>2</v>
      </c>
      <c r="D1" t="s">
        <v>3</v>
      </c>
      <c r="E1" t="s">
        <v>4</v>
      </c>
      <c r="F1" t="s">
        <v>5</v>
      </c>
      <c r="G1" t="s">
        <v>6</v>
      </c>
      <c r="H1" t="s">
        <v>7</v>
      </c>
      <c r="I1" t="s">
        <v>8</v>
      </c>
      <c r="J1" t="s">
        <v>9</v>
      </c>
      <c r="K1" t="s">
        <v>10</v>
      </c>
      <c r="L1" t="s">
        <v>11</v>
      </c>
      <c r="M1" t="s">
        <v>12</v>
      </c>
      <c r="N1" t="s">
        <v>13</v>
      </c>
      <c r="O1" t="s">
        <v>147</v>
      </c>
    </row>
    <row r="2" spans="1:15">
      <c r="A2">
        <v>1</v>
      </c>
      <c r="B2">
        <v>19</v>
      </c>
      <c r="C2" t="s">
        <v>14</v>
      </c>
      <c r="D2" t="s">
        <v>15</v>
      </c>
      <c r="E2" t="s">
        <v>16</v>
      </c>
      <c r="F2">
        <v>5.2</v>
      </c>
      <c r="G2" t="s">
        <v>17</v>
      </c>
      <c r="H2" t="s">
        <v>18</v>
      </c>
      <c r="I2">
        <v>6.5</v>
      </c>
      <c r="J2">
        <v>6</v>
      </c>
      <c r="K2" t="s">
        <v>19</v>
      </c>
      <c r="L2">
        <v>8</v>
      </c>
      <c r="M2" s="2" t="str">
        <f>IF(J2&lt;=3,"Mild",IF(J2&lt;=6,"Moderate",IF(J2&lt;=10,"Severe")))</f>
        <v>Moderate</v>
      </c>
      <c r="N2" s="2" t="str">
        <f t="shared" ref="N2:N65" si="0">IF(L2&lt;=3,"NO ADDICTION",IF(L2&lt;=7,"MODERATE ADDICTION",IF(L2&lt;=10,"SEVERE ADDICTION")))</f>
        <v>SEVERE ADDICTION</v>
      </c>
      <c r="O2" t="str">
        <f t="shared" ref="O2:O65" si="1">IF(I1&lt;9,"ADULTS",IF(I38&lt;10,"TEENAGERS"))</f>
        <v>TEENAGERS</v>
      </c>
    </row>
    <row r="3" spans="1:15">
      <c r="A3">
        <v>2</v>
      </c>
      <c r="B3">
        <v>22</v>
      </c>
      <c r="C3" t="s">
        <v>20</v>
      </c>
      <c r="D3" t="s">
        <v>21</v>
      </c>
      <c r="E3" t="s">
        <v>22</v>
      </c>
      <c r="F3">
        <v>2.1</v>
      </c>
      <c r="G3" t="s">
        <v>23</v>
      </c>
      <c r="H3" t="s">
        <v>24</v>
      </c>
      <c r="I3">
        <v>7.5</v>
      </c>
      <c r="J3">
        <v>8</v>
      </c>
      <c r="K3" t="s">
        <v>25</v>
      </c>
      <c r="L3">
        <v>3</v>
      </c>
      <c r="M3" s="2" t="str">
        <f>IF(J3&lt;=3,"Mild",IF(J3&lt;=6,"Moderate",IF(J3&lt;=10,"Severe")))</f>
        <v>Severe</v>
      </c>
      <c r="N3" s="2" t="str">
        <f t="shared" si="0"/>
        <v>NO ADDICTION</v>
      </c>
      <c r="O3" t="str">
        <f t="shared" si="1"/>
        <v>ADULTS</v>
      </c>
    </row>
    <row r="4" spans="1:15">
      <c r="A4">
        <v>3</v>
      </c>
      <c r="B4">
        <v>20</v>
      </c>
      <c r="C4" t="s">
        <v>14</v>
      </c>
      <c r="D4" t="s">
        <v>15</v>
      </c>
      <c r="E4" t="s">
        <v>26</v>
      </c>
      <c r="F4">
        <v>6</v>
      </c>
      <c r="G4" t="s">
        <v>27</v>
      </c>
      <c r="H4" t="s">
        <v>18</v>
      </c>
      <c r="I4">
        <v>5</v>
      </c>
      <c r="J4">
        <v>5</v>
      </c>
      <c r="K4" t="s">
        <v>28</v>
      </c>
      <c r="L4">
        <v>9</v>
      </c>
      <c r="M4" s="2" t="str">
        <f>IF(J4&lt;=3,"Mild",IF(J4&lt;=6,"Moderate",IF(J4&lt;=10,"Severe")))</f>
        <v>Moderate</v>
      </c>
      <c r="N4" s="2" t="str">
        <f t="shared" si="0"/>
        <v>SEVERE ADDICTION</v>
      </c>
      <c r="O4" t="str">
        <f t="shared" si="1"/>
        <v>ADULTS</v>
      </c>
    </row>
    <row r="5" spans="1:15">
      <c r="A5">
        <v>4</v>
      </c>
      <c r="B5">
        <v>18</v>
      </c>
      <c r="C5" t="s">
        <v>20</v>
      </c>
      <c r="D5" t="s">
        <v>29</v>
      </c>
      <c r="E5" t="s">
        <v>30</v>
      </c>
      <c r="F5">
        <v>3</v>
      </c>
      <c r="G5" t="s">
        <v>31</v>
      </c>
      <c r="H5" t="s">
        <v>24</v>
      </c>
      <c r="I5">
        <v>7</v>
      </c>
      <c r="J5">
        <v>7</v>
      </c>
      <c r="K5" t="s">
        <v>25</v>
      </c>
      <c r="L5">
        <v>4</v>
      </c>
      <c r="M5" s="2" t="str">
        <f>IF(J5&lt;=3,"Mild",IF(J5&lt;=6,"Moderate",IF(J5&lt;=10,"Severe")))</f>
        <v>Severe</v>
      </c>
      <c r="N5" s="2" t="str">
        <f t="shared" si="0"/>
        <v>MODERATE ADDICTION</v>
      </c>
      <c r="O5" t="str">
        <f t="shared" si="1"/>
        <v>ADULTS</v>
      </c>
    </row>
    <row r="6" spans="1:15">
      <c r="A6">
        <v>5</v>
      </c>
      <c r="B6">
        <v>21</v>
      </c>
      <c r="C6" t="s">
        <v>20</v>
      </c>
      <c r="D6" t="s">
        <v>21</v>
      </c>
      <c r="E6" t="s">
        <v>32</v>
      </c>
      <c r="F6">
        <v>4.5</v>
      </c>
      <c r="G6" t="s">
        <v>33</v>
      </c>
      <c r="H6" t="s">
        <v>18</v>
      </c>
      <c r="I6">
        <v>6</v>
      </c>
      <c r="J6">
        <v>6</v>
      </c>
      <c r="K6" t="s">
        <v>19</v>
      </c>
      <c r="L6">
        <v>7</v>
      </c>
      <c r="M6" s="2" t="str">
        <f>IF(J6&lt;=3,"Mild",IF(J6&lt;=6,"Moderate",IF(J6&lt;=10,"Severe")))</f>
        <v>Moderate</v>
      </c>
      <c r="N6" s="2" t="str">
        <f t="shared" si="0"/>
        <v>MODERATE ADDICTION</v>
      </c>
      <c r="O6" t="str">
        <f t="shared" si="1"/>
        <v>ADULTS</v>
      </c>
    </row>
    <row r="7" spans="1:15">
      <c r="A7">
        <v>6</v>
      </c>
      <c r="B7">
        <v>19</v>
      </c>
      <c r="C7" t="s">
        <v>14</v>
      </c>
      <c r="D7" t="s">
        <v>15</v>
      </c>
      <c r="E7" t="s">
        <v>34</v>
      </c>
      <c r="F7">
        <v>7.2</v>
      </c>
      <c r="G7" t="s">
        <v>17</v>
      </c>
      <c r="H7" t="s">
        <v>18</v>
      </c>
      <c r="I7">
        <v>4.5</v>
      </c>
      <c r="J7">
        <v>4</v>
      </c>
      <c r="K7" t="s">
        <v>28</v>
      </c>
      <c r="L7">
        <v>9</v>
      </c>
      <c r="M7" s="2" t="str">
        <f>IF(J7&lt;=3,"Mild",IF(J7&lt;=6,"Moderate",IF(J7&lt;=10,"Severe")))</f>
        <v>Moderate</v>
      </c>
      <c r="N7" s="2" t="str">
        <f t="shared" si="0"/>
        <v>SEVERE ADDICTION</v>
      </c>
      <c r="O7" t="str">
        <f t="shared" si="1"/>
        <v>ADULTS</v>
      </c>
    </row>
    <row r="8" spans="1:15">
      <c r="A8">
        <v>7</v>
      </c>
      <c r="B8">
        <v>23</v>
      </c>
      <c r="C8" t="s">
        <v>20</v>
      </c>
      <c r="D8" t="s">
        <v>21</v>
      </c>
      <c r="E8" t="s">
        <v>35</v>
      </c>
      <c r="F8">
        <v>1.5</v>
      </c>
      <c r="G8" t="s">
        <v>36</v>
      </c>
      <c r="H8" t="s">
        <v>24</v>
      </c>
      <c r="I8">
        <v>8</v>
      </c>
      <c r="J8">
        <v>9</v>
      </c>
      <c r="K8" t="s">
        <v>25</v>
      </c>
      <c r="L8">
        <v>2</v>
      </c>
      <c r="M8" s="2" t="str">
        <f>IF(J8&lt;=3,"Mild",IF(J8&lt;=6,"Moderate",IF(J8&lt;=10,"Severe")))</f>
        <v>Severe</v>
      </c>
      <c r="N8" s="2" t="str">
        <f t="shared" si="0"/>
        <v>NO ADDICTION</v>
      </c>
      <c r="O8" t="str">
        <f t="shared" si="1"/>
        <v>ADULTS</v>
      </c>
    </row>
    <row r="9" spans="1:15">
      <c r="A9">
        <v>8</v>
      </c>
      <c r="B9">
        <v>20</v>
      </c>
      <c r="C9" t="s">
        <v>14</v>
      </c>
      <c r="D9" t="s">
        <v>15</v>
      </c>
      <c r="E9" t="s">
        <v>37</v>
      </c>
      <c r="F9">
        <v>5.8</v>
      </c>
      <c r="G9" t="s">
        <v>38</v>
      </c>
      <c r="H9" t="s">
        <v>18</v>
      </c>
      <c r="I9">
        <v>6</v>
      </c>
      <c r="J9">
        <v>6</v>
      </c>
      <c r="K9" t="s">
        <v>19</v>
      </c>
      <c r="L9">
        <v>8</v>
      </c>
      <c r="M9" s="2" t="str">
        <f>IF(J9&lt;=3,"Mild",IF(J9&lt;=6,"Moderate",IF(J9&lt;=10,"Severe")))</f>
        <v>Moderate</v>
      </c>
      <c r="N9" s="2" t="str">
        <f t="shared" si="0"/>
        <v>SEVERE ADDICTION</v>
      </c>
      <c r="O9" t="str">
        <f t="shared" si="1"/>
        <v>ADULTS</v>
      </c>
    </row>
    <row r="10" spans="1:15">
      <c r="A10">
        <v>9</v>
      </c>
      <c r="B10">
        <v>18</v>
      </c>
      <c r="C10" t="s">
        <v>20</v>
      </c>
      <c r="D10" t="s">
        <v>29</v>
      </c>
      <c r="E10" t="s">
        <v>39</v>
      </c>
      <c r="F10">
        <v>4</v>
      </c>
      <c r="G10" t="s">
        <v>27</v>
      </c>
      <c r="H10" t="s">
        <v>24</v>
      </c>
      <c r="I10">
        <v>6.5</v>
      </c>
      <c r="J10">
        <v>7</v>
      </c>
      <c r="K10" t="s">
        <v>25</v>
      </c>
      <c r="L10">
        <v>5</v>
      </c>
      <c r="M10" s="2" t="str">
        <f>IF(J10&lt;=3,"Mild",IF(J10&lt;=6,"Moderate",IF(J10&lt;=10,"Severe")))</f>
        <v>Severe</v>
      </c>
      <c r="N10" s="2" t="str">
        <f t="shared" si="0"/>
        <v>MODERATE ADDICTION</v>
      </c>
      <c r="O10" t="str">
        <f t="shared" si="1"/>
        <v>ADULTS</v>
      </c>
    </row>
    <row r="11" spans="1:15">
      <c r="A11">
        <v>10</v>
      </c>
      <c r="B11">
        <v>21</v>
      </c>
      <c r="C11" t="s">
        <v>14</v>
      </c>
      <c r="D11" t="s">
        <v>21</v>
      </c>
      <c r="E11" t="s">
        <v>40</v>
      </c>
      <c r="F11">
        <v>3.3</v>
      </c>
      <c r="G11" t="s">
        <v>17</v>
      </c>
      <c r="H11" t="s">
        <v>24</v>
      </c>
      <c r="I11">
        <v>7</v>
      </c>
      <c r="J11">
        <v>7</v>
      </c>
      <c r="K11" t="s">
        <v>19</v>
      </c>
      <c r="L11">
        <v>4</v>
      </c>
      <c r="M11" s="2" t="str">
        <f>IF(J11&lt;=3,"Mild",IF(J11&lt;=6,"Moderate",IF(J11&lt;=10,"Severe")))</f>
        <v>Severe</v>
      </c>
      <c r="N11" s="2" t="str">
        <f t="shared" si="0"/>
        <v>MODERATE ADDICTION</v>
      </c>
      <c r="O11" t="str">
        <f t="shared" si="1"/>
        <v>ADULTS</v>
      </c>
    </row>
    <row r="12" spans="1:15">
      <c r="A12">
        <v>11</v>
      </c>
      <c r="B12">
        <v>19</v>
      </c>
      <c r="C12" t="s">
        <v>20</v>
      </c>
      <c r="D12" t="s">
        <v>15</v>
      </c>
      <c r="E12" t="s">
        <v>41</v>
      </c>
      <c r="F12">
        <v>4.8</v>
      </c>
      <c r="G12" t="s">
        <v>38</v>
      </c>
      <c r="H12" t="s">
        <v>18</v>
      </c>
      <c r="I12">
        <v>6.2</v>
      </c>
      <c r="J12">
        <v>5</v>
      </c>
      <c r="K12" t="s">
        <v>28</v>
      </c>
      <c r="L12">
        <v>7</v>
      </c>
      <c r="M12" s="2" t="str">
        <f>IF(J12&lt;=3,"Mild",IF(J12&lt;=6,"Moderate",IF(J12&lt;=10,"Severe")))</f>
        <v>Moderate</v>
      </c>
      <c r="N12" s="2" t="str">
        <f t="shared" si="0"/>
        <v>MODERATE ADDICTION</v>
      </c>
      <c r="O12" t="str">
        <f t="shared" si="1"/>
        <v>ADULTS</v>
      </c>
    </row>
    <row r="13" spans="1:15">
      <c r="A13">
        <v>12</v>
      </c>
      <c r="B13">
        <v>20</v>
      </c>
      <c r="C13" t="s">
        <v>14</v>
      </c>
      <c r="D13" t="s">
        <v>15</v>
      </c>
      <c r="E13" t="s">
        <v>42</v>
      </c>
      <c r="F13">
        <v>5.5</v>
      </c>
      <c r="G13" t="s">
        <v>27</v>
      </c>
      <c r="H13" t="s">
        <v>18</v>
      </c>
      <c r="I13">
        <v>5.8</v>
      </c>
      <c r="J13">
        <v>6</v>
      </c>
      <c r="K13" t="s">
        <v>19</v>
      </c>
      <c r="L13">
        <v>8</v>
      </c>
      <c r="M13" s="2" t="str">
        <f>IF(J13&lt;=3,"Mild",IF(J13&lt;=6,"Moderate",IF(J13&lt;=10,"Severe")))</f>
        <v>Moderate</v>
      </c>
      <c r="N13" s="2" t="str">
        <f t="shared" si="0"/>
        <v>SEVERE ADDICTION</v>
      </c>
      <c r="O13" t="str">
        <f t="shared" si="1"/>
        <v>ADULTS</v>
      </c>
    </row>
    <row r="14" spans="1:15">
      <c r="A14">
        <v>13</v>
      </c>
      <c r="B14">
        <v>22</v>
      </c>
      <c r="C14" t="s">
        <v>20</v>
      </c>
      <c r="D14" t="s">
        <v>21</v>
      </c>
      <c r="E14" t="s">
        <v>43</v>
      </c>
      <c r="F14">
        <v>2.8</v>
      </c>
      <c r="G14" t="s">
        <v>36</v>
      </c>
      <c r="H14" t="s">
        <v>24</v>
      </c>
      <c r="I14">
        <v>7.2</v>
      </c>
      <c r="J14">
        <v>8</v>
      </c>
      <c r="K14" t="s">
        <v>25</v>
      </c>
      <c r="L14">
        <v>4</v>
      </c>
      <c r="M14" s="2" t="str">
        <f>IF(J14&lt;=3,"Mild",IF(J14&lt;=6,"Moderate",IF(J14&lt;=10,"Severe")))</f>
        <v>Severe</v>
      </c>
      <c r="N14" s="2" t="str">
        <f t="shared" si="0"/>
        <v>MODERATE ADDICTION</v>
      </c>
      <c r="O14" t="str">
        <f t="shared" si="1"/>
        <v>ADULTS</v>
      </c>
    </row>
    <row r="15" spans="1:15">
      <c r="A15">
        <v>14</v>
      </c>
      <c r="B15">
        <v>18</v>
      </c>
      <c r="C15" t="s">
        <v>14</v>
      </c>
      <c r="D15" t="s">
        <v>29</v>
      </c>
      <c r="E15" t="s">
        <v>44</v>
      </c>
      <c r="F15">
        <v>6.5</v>
      </c>
      <c r="G15" t="s">
        <v>17</v>
      </c>
      <c r="H15" t="s">
        <v>18</v>
      </c>
      <c r="I15">
        <v>5.5</v>
      </c>
      <c r="J15">
        <v>5</v>
      </c>
      <c r="K15" t="s">
        <v>25</v>
      </c>
      <c r="L15">
        <v>9</v>
      </c>
      <c r="M15" s="2" t="str">
        <f>IF(J15&lt;=3,"Mild",IF(J15&lt;=6,"Moderate",IF(J15&lt;=10,"Severe")))</f>
        <v>Moderate</v>
      </c>
      <c r="N15" s="2" t="str">
        <f t="shared" si="0"/>
        <v>SEVERE ADDICTION</v>
      </c>
      <c r="O15" t="str">
        <f t="shared" si="1"/>
        <v>ADULTS</v>
      </c>
    </row>
    <row r="16" spans="1:15">
      <c r="A16">
        <v>15</v>
      </c>
      <c r="B16">
        <v>21</v>
      </c>
      <c r="C16" t="s">
        <v>20</v>
      </c>
      <c r="D16" t="s">
        <v>15</v>
      </c>
      <c r="E16" t="s">
        <v>45</v>
      </c>
      <c r="F16">
        <v>3.7</v>
      </c>
      <c r="G16" t="s">
        <v>31</v>
      </c>
      <c r="H16" t="s">
        <v>24</v>
      </c>
      <c r="I16">
        <v>6.8</v>
      </c>
      <c r="J16">
        <v>7</v>
      </c>
      <c r="K16" t="s">
        <v>19</v>
      </c>
      <c r="L16">
        <v>5</v>
      </c>
      <c r="M16" s="2" t="str">
        <f>IF(J16&lt;=3,"Mild",IF(J16&lt;=6,"Moderate",IF(J16&lt;=10,"Severe")))</f>
        <v>Severe</v>
      </c>
      <c r="N16" s="2" t="str">
        <f t="shared" si="0"/>
        <v>MODERATE ADDICTION</v>
      </c>
      <c r="O16" t="str">
        <f t="shared" si="1"/>
        <v>ADULTS</v>
      </c>
    </row>
    <row r="17" spans="1:15">
      <c r="A17">
        <v>16</v>
      </c>
      <c r="B17">
        <v>20</v>
      </c>
      <c r="C17" t="s">
        <v>14</v>
      </c>
      <c r="D17" t="s">
        <v>15</v>
      </c>
      <c r="E17" t="s">
        <v>46</v>
      </c>
      <c r="F17">
        <v>4.2</v>
      </c>
      <c r="G17" t="s">
        <v>27</v>
      </c>
      <c r="H17" t="s">
        <v>18</v>
      </c>
      <c r="I17">
        <v>6</v>
      </c>
      <c r="J17">
        <v>6</v>
      </c>
      <c r="K17" t="s">
        <v>28</v>
      </c>
      <c r="L17">
        <v>7</v>
      </c>
      <c r="M17" s="2" t="str">
        <f>IF(J17&lt;=3,"Mild",IF(J17&lt;=6,"Moderate",IF(J17&lt;=10,"Severe")))</f>
        <v>Moderate</v>
      </c>
      <c r="N17" s="2" t="str">
        <f t="shared" si="0"/>
        <v>MODERATE ADDICTION</v>
      </c>
      <c r="O17" t="str">
        <f t="shared" si="1"/>
        <v>ADULTS</v>
      </c>
    </row>
    <row r="18" spans="1:15">
      <c r="A18">
        <v>17</v>
      </c>
      <c r="B18">
        <v>24</v>
      </c>
      <c r="C18" t="s">
        <v>20</v>
      </c>
      <c r="D18" t="s">
        <v>21</v>
      </c>
      <c r="E18" t="s">
        <v>47</v>
      </c>
      <c r="F18">
        <v>2</v>
      </c>
      <c r="G18" t="s">
        <v>36</v>
      </c>
      <c r="H18" t="s">
        <v>24</v>
      </c>
      <c r="I18">
        <v>7.8</v>
      </c>
      <c r="J18">
        <v>8</v>
      </c>
      <c r="K18" t="s">
        <v>25</v>
      </c>
      <c r="L18">
        <v>3</v>
      </c>
      <c r="M18" s="2" t="str">
        <f>IF(J18&lt;=3,"Mild",IF(J18&lt;=6,"Moderate",IF(J18&lt;=10,"Severe")))</f>
        <v>Severe</v>
      </c>
      <c r="N18" s="2" t="str">
        <f t="shared" si="0"/>
        <v>NO ADDICTION</v>
      </c>
      <c r="O18" t="str">
        <f t="shared" si="1"/>
        <v>ADULTS</v>
      </c>
    </row>
    <row r="19" spans="1:15">
      <c r="A19">
        <v>18</v>
      </c>
      <c r="B19">
        <v>19</v>
      </c>
      <c r="C19" t="s">
        <v>14</v>
      </c>
      <c r="D19" t="s">
        <v>29</v>
      </c>
      <c r="E19" t="s">
        <v>48</v>
      </c>
      <c r="F19">
        <v>5</v>
      </c>
      <c r="G19" t="s">
        <v>17</v>
      </c>
      <c r="H19" t="s">
        <v>18</v>
      </c>
      <c r="I19">
        <v>5.7</v>
      </c>
      <c r="J19">
        <v>5</v>
      </c>
      <c r="K19" t="s">
        <v>19</v>
      </c>
      <c r="L19">
        <v>8</v>
      </c>
      <c r="M19" s="2" t="str">
        <f>IF(J19&lt;=3,"Mild",IF(J19&lt;=6,"Moderate",IF(J19&lt;=10,"Severe")))</f>
        <v>Moderate</v>
      </c>
      <c r="N19" s="2" t="str">
        <f t="shared" si="0"/>
        <v>SEVERE ADDICTION</v>
      </c>
      <c r="O19" t="str">
        <f t="shared" si="1"/>
        <v>ADULTS</v>
      </c>
    </row>
    <row r="20" spans="1:15">
      <c r="A20">
        <v>19</v>
      </c>
      <c r="B20">
        <v>21</v>
      </c>
      <c r="C20" t="s">
        <v>20</v>
      </c>
      <c r="D20" t="s">
        <v>15</v>
      </c>
      <c r="E20" t="s">
        <v>49</v>
      </c>
      <c r="F20">
        <v>3.5</v>
      </c>
      <c r="G20" t="s">
        <v>33</v>
      </c>
      <c r="H20" t="s">
        <v>24</v>
      </c>
      <c r="I20">
        <v>6.7</v>
      </c>
      <c r="J20">
        <v>7</v>
      </c>
      <c r="K20" t="s">
        <v>25</v>
      </c>
      <c r="L20">
        <v>5</v>
      </c>
      <c r="M20" s="2" t="str">
        <f>IF(J20&lt;=3,"Mild",IF(J20&lt;=6,"Moderate",IF(J20&lt;=10,"Severe")))</f>
        <v>Severe</v>
      </c>
      <c r="N20" s="2" t="str">
        <f t="shared" si="0"/>
        <v>MODERATE ADDICTION</v>
      </c>
      <c r="O20" t="str">
        <f t="shared" si="1"/>
        <v>ADULTS</v>
      </c>
    </row>
    <row r="21" spans="1:15">
      <c r="A21">
        <v>20</v>
      </c>
      <c r="B21">
        <v>20</v>
      </c>
      <c r="C21" t="s">
        <v>14</v>
      </c>
      <c r="D21" t="s">
        <v>15</v>
      </c>
      <c r="E21" t="s">
        <v>50</v>
      </c>
      <c r="F21">
        <v>4.7</v>
      </c>
      <c r="G21" t="s">
        <v>38</v>
      </c>
      <c r="H21" t="s">
        <v>18</v>
      </c>
      <c r="I21">
        <v>5.9</v>
      </c>
      <c r="J21">
        <v>6</v>
      </c>
      <c r="K21" t="s">
        <v>28</v>
      </c>
      <c r="L21">
        <v>7</v>
      </c>
      <c r="M21" s="2" t="str">
        <f>IF(J21&lt;=3,"Mild",IF(J21&lt;=6,"Moderate",IF(J21&lt;=10,"Severe")))</f>
        <v>Moderate</v>
      </c>
      <c r="N21" s="2" t="str">
        <f t="shared" si="0"/>
        <v>MODERATE ADDICTION</v>
      </c>
      <c r="O21" t="str">
        <f t="shared" si="1"/>
        <v>ADULTS</v>
      </c>
    </row>
    <row r="22" spans="1:15">
      <c r="A22">
        <v>21</v>
      </c>
      <c r="B22">
        <v>18</v>
      </c>
      <c r="C22" t="s">
        <v>20</v>
      </c>
      <c r="D22" t="s">
        <v>29</v>
      </c>
      <c r="E22" t="s">
        <v>51</v>
      </c>
      <c r="F22">
        <v>5.3</v>
      </c>
      <c r="G22" t="s">
        <v>27</v>
      </c>
      <c r="H22" t="s">
        <v>18</v>
      </c>
      <c r="I22">
        <v>5.5</v>
      </c>
      <c r="J22">
        <v>5</v>
      </c>
      <c r="K22" t="s">
        <v>25</v>
      </c>
      <c r="L22">
        <v>8</v>
      </c>
      <c r="M22" s="2" t="str">
        <f>IF(J22&lt;=3,"Mild",IF(J22&lt;=6,"Moderate",IF(J22&lt;=10,"Severe")))</f>
        <v>Moderate</v>
      </c>
      <c r="N22" s="2" t="str">
        <f t="shared" si="0"/>
        <v>SEVERE ADDICTION</v>
      </c>
      <c r="O22" t="str">
        <f t="shared" si="1"/>
        <v>ADULTS</v>
      </c>
    </row>
    <row r="23" spans="1:15">
      <c r="A23">
        <v>22</v>
      </c>
      <c r="B23">
        <v>23</v>
      </c>
      <c r="C23" t="s">
        <v>14</v>
      </c>
      <c r="D23" t="s">
        <v>21</v>
      </c>
      <c r="E23" t="s">
        <v>52</v>
      </c>
      <c r="F23">
        <v>2.5</v>
      </c>
      <c r="G23" t="s">
        <v>36</v>
      </c>
      <c r="H23" t="s">
        <v>24</v>
      </c>
      <c r="I23">
        <v>7.3</v>
      </c>
      <c r="J23">
        <v>8</v>
      </c>
      <c r="K23" t="s">
        <v>19</v>
      </c>
      <c r="L23">
        <v>4</v>
      </c>
      <c r="M23" s="2" t="str">
        <f>IF(J23&lt;=3,"Mild",IF(J23&lt;=6,"Moderate",IF(J23&lt;=10,"Severe")))</f>
        <v>Severe</v>
      </c>
      <c r="N23" s="2" t="str">
        <f t="shared" si="0"/>
        <v>MODERATE ADDICTION</v>
      </c>
      <c r="O23" t="str">
        <f t="shared" si="1"/>
        <v>ADULTS</v>
      </c>
    </row>
    <row r="24" spans="1:15">
      <c r="A24">
        <v>23</v>
      </c>
      <c r="B24">
        <v>19</v>
      </c>
      <c r="C24" t="s">
        <v>20</v>
      </c>
      <c r="D24" t="s">
        <v>15</v>
      </c>
      <c r="E24" t="s">
        <v>53</v>
      </c>
      <c r="F24">
        <v>4.9000000000000004</v>
      </c>
      <c r="G24" t="s">
        <v>17</v>
      </c>
      <c r="H24" t="s">
        <v>18</v>
      </c>
      <c r="I24">
        <v>5.8</v>
      </c>
      <c r="J24">
        <v>6</v>
      </c>
      <c r="K24" t="s">
        <v>28</v>
      </c>
      <c r="L24">
        <v>7</v>
      </c>
      <c r="M24" s="2" t="str">
        <f>IF(J24&lt;=3,"Mild",IF(J24&lt;=6,"Moderate",IF(J24&lt;=10,"Severe")))</f>
        <v>Moderate</v>
      </c>
      <c r="N24" s="2" t="str">
        <f t="shared" si="0"/>
        <v>MODERATE ADDICTION</v>
      </c>
      <c r="O24" t="str">
        <f t="shared" si="1"/>
        <v>ADULTS</v>
      </c>
    </row>
    <row r="25" spans="1:15">
      <c r="A25">
        <v>24</v>
      </c>
      <c r="B25">
        <v>20</v>
      </c>
      <c r="C25" t="s">
        <v>14</v>
      </c>
      <c r="D25" t="s">
        <v>15</v>
      </c>
      <c r="E25" t="s">
        <v>54</v>
      </c>
      <c r="F25">
        <v>5.7</v>
      </c>
      <c r="G25" t="s">
        <v>27</v>
      </c>
      <c r="H25" t="s">
        <v>18</v>
      </c>
      <c r="I25">
        <v>5.4</v>
      </c>
      <c r="J25">
        <v>5</v>
      </c>
      <c r="K25" t="s">
        <v>25</v>
      </c>
      <c r="L25">
        <v>8</v>
      </c>
      <c r="M25" s="2" t="str">
        <f>IF(J25&lt;=3,"Mild",IF(J25&lt;=6,"Moderate",IF(J25&lt;=10,"Severe")))</f>
        <v>Moderate</v>
      </c>
      <c r="N25" s="2" t="str">
        <f t="shared" si="0"/>
        <v>SEVERE ADDICTION</v>
      </c>
      <c r="O25" t="str">
        <f t="shared" si="1"/>
        <v>ADULTS</v>
      </c>
    </row>
    <row r="26" spans="1:15">
      <c r="A26">
        <v>25</v>
      </c>
      <c r="B26">
        <v>22</v>
      </c>
      <c r="C26" t="s">
        <v>20</v>
      </c>
      <c r="D26" t="s">
        <v>21</v>
      </c>
      <c r="E26" t="s">
        <v>55</v>
      </c>
      <c r="F26">
        <v>3.2</v>
      </c>
      <c r="G26" t="s">
        <v>33</v>
      </c>
      <c r="H26" t="s">
        <v>24</v>
      </c>
      <c r="I26">
        <v>6.9</v>
      </c>
      <c r="J26">
        <v>7</v>
      </c>
      <c r="K26" t="s">
        <v>19</v>
      </c>
      <c r="L26">
        <v>5</v>
      </c>
      <c r="M26" s="2" t="str">
        <f>IF(J26&lt;=3,"Mild",IF(J26&lt;=6,"Moderate",IF(J26&lt;=10,"Severe")))</f>
        <v>Severe</v>
      </c>
      <c r="N26" s="2" t="str">
        <f t="shared" si="0"/>
        <v>MODERATE ADDICTION</v>
      </c>
      <c r="O26" t="str">
        <f t="shared" si="1"/>
        <v>ADULTS</v>
      </c>
    </row>
    <row r="27" spans="1:15">
      <c r="A27">
        <v>26</v>
      </c>
      <c r="B27">
        <v>19</v>
      </c>
      <c r="C27" t="s">
        <v>14</v>
      </c>
      <c r="D27" t="s">
        <v>29</v>
      </c>
      <c r="E27" t="s">
        <v>56</v>
      </c>
      <c r="F27">
        <v>6.1</v>
      </c>
      <c r="G27" t="s">
        <v>17</v>
      </c>
      <c r="H27" t="s">
        <v>18</v>
      </c>
      <c r="I27">
        <v>5.2</v>
      </c>
      <c r="J27">
        <v>5</v>
      </c>
      <c r="K27" t="s">
        <v>28</v>
      </c>
      <c r="L27">
        <v>9</v>
      </c>
      <c r="M27" s="2" t="str">
        <f>IF(J27&lt;=3,"Mild",IF(J27&lt;=6,"Moderate",IF(J27&lt;=10,"Severe")))</f>
        <v>Moderate</v>
      </c>
      <c r="N27" s="2" t="str">
        <f t="shared" si="0"/>
        <v>SEVERE ADDICTION</v>
      </c>
      <c r="O27" t="str">
        <f t="shared" si="1"/>
        <v>ADULTS</v>
      </c>
    </row>
    <row r="28" spans="1:15">
      <c r="A28">
        <v>27</v>
      </c>
      <c r="B28">
        <v>21</v>
      </c>
      <c r="C28" t="s">
        <v>20</v>
      </c>
      <c r="D28" t="s">
        <v>15</v>
      </c>
      <c r="E28" t="s">
        <v>57</v>
      </c>
      <c r="F28">
        <v>3.8</v>
      </c>
      <c r="G28" t="s">
        <v>31</v>
      </c>
      <c r="H28" t="s">
        <v>24</v>
      </c>
      <c r="I28">
        <v>6.6</v>
      </c>
      <c r="J28">
        <v>7</v>
      </c>
      <c r="K28" t="s">
        <v>25</v>
      </c>
      <c r="L28">
        <v>5</v>
      </c>
      <c r="M28" s="2" t="str">
        <f>IF(J28&lt;=3,"Mild",IF(J28&lt;=6,"Moderate",IF(J28&lt;=10,"Severe")))</f>
        <v>Severe</v>
      </c>
      <c r="N28" s="2" t="str">
        <f t="shared" si="0"/>
        <v>MODERATE ADDICTION</v>
      </c>
      <c r="O28" t="str">
        <f t="shared" si="1"/>
        <v>ADULTS</v>
      </c>
    </row>
    <row r="29" spans="1:15">
      <c r="A29">
        <v>28</v>
      </c>
      <c r="B29">
        <v>20</v>
      </c>
      <c r="C29" t="s">
        <v>14</v>
      </c>
      <c r="D29" t="s">
        <v>15</v>
      </c>
      <c r="E29" t="s">
        <v>58</v>
      </c>
      <c r="F29">
        <v>4.4000000000000004</v>
      </c>
      <c r="G29" t="s">
        <v>27</v>
      </c>
      <c r="H29" t="s">
        <v>18</v>
      </c>
      <c r="I29">
        <v>5.9</v>
      </c>
      <c r="J29">
        <v>6</v>
      </c>
      <c r="K29" t="s">
        <v>19</v>
      </c>
      <c r="L29">
        <v>7</v>
      </c>
      <c r="M29" s="2" t="str">
        <f>IF(J29&lt;=3,"Mild",IF(J29&lt;=6,"Moderate",IF(J29&lt;=10,"Severe")))</f>
        <v>Moderate</v>
      </c>
      <c r="N29" s="2" t="str">
        <f t="shared" si="0"/>
        <v>MODERATE ADDICTION</v>
      </c>
      <c r="O29" t="str">
        <f t="shared" si="1"/>
        <v>ADULTS</v>
      </c>
    </row>
    <row r="30" spans="1:15">
      <c r="A30">
        <v>29</v>
      </c>
      <c r="B30">
        <v>24</v>
      </c>
      <c r="C30" t="s">
        <v>20</v>
      </c>
      <c r="D30" t="s">
        <v>21</v>
      </c>
      <c r="E30" t="s">
        <v>59</v>
      </c>
      <c r="F30">
        <v>2.2000000000000002</v>
      </c>
      <c r="G30" t="s">
        <v>36</v>
      </c>
      <c r="H30" t="s">
        <v>24</v>
      </c>
      <c r="I30">
        <v>7.4</v>
      </c>
      <c r="J30">
        <v>8</v>
      </c>
      <c r="K30" t="s">
        <v>25</v>
      </c>
      <c r="L30">
        <v>3</v>
      </c>
      <c r="M30" s="2" t="str">
        <f>IF(J30&lt;=3,"Mild",IF(J30&lt;=6,"Moderate",IF(J30&lt;=10,"Severe")))</f>
        <v>Severe</v>
      </c>
      <c r="N30" s="2" t="str">
        <f t="shared" si="0"/>
        <v>NO ADDICTION</v>
      </c>
      <c r="O30" t="str">
        <f t="shared" si="1"/>
        <v>ADULTS</v>
      </c>
    </row>
    <row r="31" spans="1:15">
      <c r="A31">
        <v>30</v>
      </c>
      <c r="B31">
        <v>19</v>
      </c>
      <c r="C31" t="s">
        <v>14</v>
      </c>
      <c r="D31" t="s">
        <v>29</v>
      </c>
      <c r="E31" t="s">
        <v>60</v>
      </c>
      <c r="F31">
        <v>5.9</v>
      </c>
      <c r="G31" t="s">
        <v>17</v>
      </c>
      <c r="H31" t="s">
        <v>18</v>
      </c>
      <c r="I31">
        <v>5.3</v>
      </c>
      <c r="J31">
        <v>5</v>
      </c>
      <c r="K31" t="s">
        <v>28</v>
      </c>
      <c r="L31">
        <v>8</v>
      </c>
      <c r="M31" s="2" t="str">
        <f>IF(J31&lt;=3,"Mild",IF(J31&lt;=6,"Moderate",IF(J31&lt;=10,"Severe")))</f>
        <v>Moderate</v>
      </c>
      <c r="N31" s="2" t="str">
        <f t="shared" si="0"/>
        <v>SEVERE ADDICTION</v>
      </c>
      <c r="O31" t="str">
        <f t="shared" si="1"/>
        <v>ADULTS</v>
      </c>
    </row>
    <row r="32" spans="1:15">
      <c r="A32">
        <v>31</v>
      </c>
      <c r="B32">
        <v>21</v>
      </c>
      <c r="C32" t="s">
        <v>20</v>
      </c>
      <c r="D32" t="s">
        <v>15</v>
      </c>
      <c r="E32" t="s">
        <v>61</v>
      </c>
      <c r="F32">
        <v>3.6</v>
      </c>
      <c r="G32" t="s">
        <v>33</v>
      </c>
      <c r="H32" t="s">
        <v>24</v>
      </c>
      <c r="I32">
        <v>6.7</v>
      </c>
      <c r="J32">
        <v>7</v>
      </c>
      <c r="K32" t="s">
        <v>25</v>
      </c>
      <c r="L32">
        <v>5</v>
      </c>
      <c r="M32" s="2" t="str">
        <f>IF(J32&lt;=3,"Mild",IF(J32&lt;=6,"Moderate",IF(J32&lt;=10,"Severe")))</f>
        <v>Severe</v>
      </c>
      <c r="N32" s="2" t="str">
        <f t="shared" si="0"/>
        <v>MODERATE ADDICTION</v>
      </c>
      <c r="O32" t="str">
        <f t="shared" si="1"/>
        <v>ADULTS</v>
      </c>
    </row>
    <row r="33" spans="1:15">
      <c r="A33">
        <v>32</v>
      </c>
      <c r="B33">
        <v>20</v>
      </c>
      <c r="C33" t="s">
        <v>14</v>
      </c>
      <c r="D33" t="s">
        <v>15</v>
      </c>
      <c r="E33" t="s">
        <v>62</v>
      </c>
      <c r="F33">
        <v>4.8</v>
      </c>
      <c r="G33" t="s">
        <v>38</v>
      </c>
      <c r="H33" t="s">
        <v>18</v>
      </c>
      <c r="I33">
        <v>5.7</v>
      </c>
      <c r="J33">
        <v>6</v>
      </c>
      <c r="K33" t="s">
        <v>19</v>
      </c>
      <c r="L33">
        <v>7</v>
      </c>
      <c r="M33" s="2" t="str">
        <f>IF(J33&lt;=3,"Mild",IF(J33&lt;=6,"Moderate",IF(J33&lt;=10,"Severe")))</f>
        <v>Moderate</v>
      </c>
      <c r="N33" s="2" t="str">
        <f t="shared" si="0"/>
        <v>MODERATE ADDICTION</v>
      </c>
      <c r="O33" t="str">
        <f t="shared" si="1"/>
        <v>ADULTS</v>
      </c>
    </row>
    <row r="34" spans="1:15">
      <c r="A34">
        <v>33</v>
      </c>
      <c r="B34">
        <v>18</v>
      </c>
      <c r="C34" t="s">
        <v>20</v>
      </c>
      <c r="D34" t="s">
        <v>29</v>
      </c>
      <c r="E34" t="s">
        <v>63</v>
      </c>
      <c r="F34">
        <v>5.4</v>
      </c>
      <c r="G34" t="s">
        <v>27</v>
      </c>
      <c r="H34" t="s">
        <v>18</v>
      </c>
      <c r="I34">
        <v>5.4</v>
      </c>
      <c r="J34">
        <v>5</v>
      </c>
      <c r="K34" t="s">
        <v>28</v>
      </c>
      <c r="L34">
        <v>8</v>
      </c>
      <c r="M34" s="2" t="str">
        <f>IF(J34&lt;=3,"Mild",IF(J34&lt;=6,"Moderate",IF(J34&lt;=10,"Severe")))</f>
        <v>Moderate</v>
      </c>
      <c r="N34" s="2" t="str">
        <f t="shared" si="0"/>
        <v>SEVERE ADDICTION</v>
      </c>
      <c r="O34" t="str">
        <f t="shared" si="1"/>
        <v>ADULTS</v>
      </c>
    </row>
    <row r="35" spans="1:15">
      <c r="A35">
        <v>34</v>
      </c>
      <c r="B35">
        <v>23</v>
      </c>
      <c r="C35" t="s">
        <v>14</v>
      </c>
      <c r="D35" t="s">
        <v>21</v>
      </c>
      <c r="E35" t="s">
        <v>64</v>
      </c>
      <c r="F35">
        <v>2.6</v>
      </c>
      <c r="G35" t="s">
        <v>36</v>
      </c>
      <c r="H35" t="s">
        <v>24</v>
      </c>
      <c r="I35">
        <v>7.2</v>
      </c>
      <c r="J35">
        <v>8</v>
      </c>
      <c r="K35" t="s">
        <v>25</v>
      </c>
      <c r="L35">
        <v>4</v>
      </c>
      <c r="M35" s="2" t="str">
        <f>IF(J35&lt;=3,"Mild",IF(J35&lt;=6,"Moderate",IF(J35&lt;=10,"Severe")))</f>
        <v>Severe</v>
      </c>
      <c r="N35" s="2" t="str">
        <f t="shared" si="0"/>
        <v>MODERATE ADDICTION</v>
      </c>
      <c r="O35" t="str">
        <f t="shared" si="1"/>
        <v>ADULTS</v>
      </c>
    </row>
    <row r="36" spans="1:15">
      <c r="A36">
        <v>35</v>
      </c>
      <c r="B36">
        <v>19</v>
      </c>
      <c r="C36" t="s">
        <v>20</v>
      </c>
      <c r="D36" t="s">
        <v>15</v>
      </c>
      <c r="E36" t="s">
        <v>65</v>
      </c>
      <c r="F36">
        <v>4.7</v>
      </c>
      <c r="G36" t="s">
        <v>17</v>
      </c>
      <c r="H36" t="s">
        <v>18</v>
      </c>
      <c r="I36">
        <v>5.8</v>
      </c>
      <c r="J36">
        <v>6</v>
      </c>
      <c r="K36" t="s">
        <v>19</v>
      </c>
      <c r="L36">
        <v>7</v>
      </c>
      <c r="M36" s="2" t="str">
        <f>IF(J36&lt;=3,"Mild",IF(J36&lt;=6,"Moderate",IF(J36&lt;=10,"Severe")))</f>
        <v>Moderate</v>
      </c>
      <c r="N36" s="2" t="str">
        <f t="shared" si="0"/>
        <v>MODERATE ADDICTION</v>
      </c>
      <c r="O36" t="str">
        <f t="shared" si="1"/>
        <v>ADULTS</v>
      </c>
    </row>
    <row r="37" spans="1:15">
      <c r="A37">
        <v>36</v>
      </c>
      <c r="B37">
        <v>20</v>
      </c>
      <c r="C37" t="s">
        <v>14</v>
      </c>
      <c r="D37" t="s">
        <v>15</v>
      </c>
      <c r="E37" t="s">
        <v>66</v>
      </c>
      <c r="F37">
        <v>5.6</v>
      </c>
      <c r="G37" t="s">
        <v>27</v>
      </c>
      <c r="H37" t="s">
        <v>18</v>
      </c>
      <c r="I37">
        <v>5.5</v>
      </c>
      <c r="J37">
        <v>5</v>
      </c>
      <c r="K37" t="s">
        <v>28</v>
      </c>
      <c r="L37">
        <v>8</v>
      </c>
      <c r="M37" s="2" t="str">
        <f>IF(J37&lt;=3,"Mild",IF(J37&lt;=6,"Moderate",IF(J37&lt;=10,"Severe")))</f>
        <v>Moderate</v>
      </c>
      <c r="N37" s="2" t="str">
        <f t="shared" si="0"/>
        <v>SEVERE ADDICTION</v>
      </c>
      <c r="O37" t="str">
        <f t="shared" si="1"/>
        <v>ADULTS</v>
      </c>
    </row>
    <row r="38" spans="1:15">
      <c r="A38">
        <v>37</v>
      </c>
      <c r="B38">
        <v>22</v>
      </c>
      <c r="C38" t="s">
        <v>20</v>
      </c>
      <c r="D38" t="s">
        <v>21</v>
      </c>
      <c r="E38" t="s">
        <v>67</v>
      </c>
      <c r="F38">
        <v>3.1</v>
      </c>
      <c r="G38" t="s">
        <v>33</v>
      </c>
      <c r="H38" t="s">
        <v>24</v>
      </c>
      <c r="I38">
        <v>6.8</v>
      </c>
      <c r="J38">
        <v>7</v>
      </c>
      <c r="K38" t="s">
        <v>25</v>
      </c>
      <c r="L38">
        <v>5</v>
      </c>
      <c r="M38" s="2" t="str">
        <f>IF(J38&lt;=3,"Mild",IF(J38&lt;=6,"Moderate",IF(J38&lt;=10,"Severe")))</f>
        <v>Severe</v>
      </c>
      <c r="N38" s="2" t="str">
        <f t="shared" si="0"/>
        <v>MODERATE ADDICTION</v>
      </c>
      <c r="O38" t="str">
        <f t="shared" si="1"/>
        <v>ADULTS</v>
      </c>
    </row>
    <row r="39" spans="1:15">
      <c r="A39">
        <v>38</v>
      </c>
      <c r="B39">
        <v>19</v>
      </c>
      <c r="C39" t="s">
        <v>14</v>
      </c>
      <c r="D39" t="s">
        <v>29</v>
      </c>
      <c r="E39" t="s">
        <v>68</v>
      </c>
      <c r="F39">
        <v>6.2</v>
      </c>
      <c r="G39" t="s">
        <v>17</v>
      </c>
      <c r="H39" t="s">
        <v>18</v>
      </c>
      <c r="I39">
        <v>5.0999999999999996</v>
      </c>
      <c r="J39">
        <v>5</v>
      </c>
      <c r="K39" t="s">
        <v>19</v>
      </c>
      <c r="L39">
        <v>9</v>
      </c>
      <c r="M39" s="2" t="str">
        <f>IF(J39&lt;=3,"Mild",IF(J39&lt;=6,"Moderate",IF(J39&lt;=10,"Severe")))</f>
        <v>Moderate</v>
      </c>
      <c r="N39" s="2" t="str">
        <f t="shared" si="0"/>
        <v>SEVERE ADDICTION</v>
      </c>
      <c r="O39" t="str">
        <f t="shared" si="1"/>
        <v>ADULTS</v>
      </c>
    </row>
    <row r="40" spans="1:15">
      <c r="A40">
        <v>39</v>
      </c>
      <c r="B40">
        <v>21</v>
      </c>
      <c r="C40" t="s">
        <v>20</v>
      </c>
      <c r="D40" t="s">
        <v>15</v>
      </c>
      <c r="E40" t="s">
        <v>69</v>
      </c>
      <c r="F40">
        <v>3.9</v>
      </c>
      <c r="G40" t="s">
        <v>31</v>
      </c>
      <c r="H40" t="s">
        <v>24</v>
      </c>
      <c r="I40">
        <v>6.5</v>
      </c>
      <c r="J40">
        <v>7</v>
      </c>
      <c r="K40" t="s">
        <v>28</v>
      </c>
      <c r="L40">
        <v>6</v>
      </c>
      <c r="M40" s="2" t="str">
        <f>IF(J40&lt;=3,"Mild",IF(J40&lt;=6,"Moderate",IF(J40&lt;=10,"Severe")))</f>
        <v>Severe</v>
      </c>
      <c r="N40" s="2" t="str">
        <f t="shared" si="0"/>
        <v>MODERATE ADDICTION</v>
      </c>
      <c r="O40" t="str">
        <f t="shared" si="1"/>
        <v>ADULTS</v>
      </c>
    </row>
    <row r="41" spans="1:15">
      <c r="A41">
        <v>40</v>
      </c>
      <c r="B41">
        <v>20</v>
      </c>
      <c r="C41" t="s">
        <v>14</v>
      </c>
      <c r="D41" t="s">
        <v>15</v>
      </c>
      <c r="E41" t="s">
        <v>70</v>
      </c>
      <c r="F41">
        <v>4.5</v>
      </c>
      <c r="G41" t="s">
        <v>27</v>
      </c>
      <c r="H41" t="s">
        <v>18</v>
      </c>
      <c r="I41">
        <v>5.8</v>
      </c>
      <c r="J41">
        <v>6</v>
      </c>
      <c r="K41" t="s">
        <v>25</v>
      </c>
      <c r="L41">
        <v>7</v>
      </c>
      <c r="M41" s="2" t="str">
        <f>IF(J41&lt;=3,"Mild",IF(J41&lt;=6,"Moderate",IF(J41&lt;=10,"Severe")))</f>
        <v>Moderate</v>
      </c>
      <c r="N41" s="2" t="str">
        <f t="shared" si="0"/>
        <v>MODERATE ADDICTION</v>
      </c>
      <c r="O41" t="str">
        <f t="shared" si="1"/>
        <v>ADULTS</v>
      </c>
    </row>
    <row r="42" spans="1:15">
      <c r="A42">
        <v>41</v>
      </c>
      <c r="B42">
        <v>24</v>
      </c>
      <c r="C42" t="s">
        <v>20</v>
      </c>
      <c r="D42" t="s">
        <v>21</v>
      </c>
      <c r="E42" t="s">
        <v>71</v>
      </c>
      <c r="F42">
        <v>2.2999999999999998</v>
      </c>
      <c r="G42" t="s">
        <v>36</v>
      </c>
      <c r="H42" t="s">
        <v>24</v>
      </c>
      <c r="I42">
        <v>7.3</v>
      </c>
      <c r="J42">
        <v>8</v>
      </c>
      <c r="K42" t="s">
        <v>19</v>
      </c>
      <c r="L42">
        <v>4</v>
      </c>
      <c r="M42" s="2" t="str">
        <f>IF(J42&lt;=3,"Mild",IF(J42&lt;=6,"Moderate",IF(J42&lt;=10,"Severe")))</f>
        <v>Severe</v>
      </c>
      <c r="N42" s="2" t="str">
        <f t="shared" si="0"/>
        <v>MODERATE ADDICTION</v>
      </c>
      <c r="O42" t="str">
        <f t="shared" si="1"/>
        <v>ADULTS</v>
      </c>
    </row>
    <row r="43" spans="1:15">
      <c r="A43">
        <v>42</v>
      </c>
      <c r="B43">
        <v>19</v>
      </c>
      <c r="C43" t="s">
        <v>14</v>
      </c>
      <c r="D43" t="s">
        <v>29</v>
      </c>
      <c r="E43" t="s">
        <v>72</v>
      </c>
      <c r="F43">
        <v>5.8</v>
      </c>
      <c r="G43" t="s">
        <v>17</v>
      </c>
      <c r="H43" t="s">
        <v>18</v>
      </c>
      <c r="I43">
        <v>5.4</v>
      </c>
      <c r="J43">
        <v>5</v>
      </c>
      <c r="K43" t="s">
        <v>28</v>
      </c>
      <c r="L43">
        <v>8</v>
      </c>
      <c r="M43" s="2" t="str">
        <f>IF(J43&lt;=3,"Mild",IF(J43&lt;=6,"Moderate",IF(J43&lt;=10,"Severe")))</f>
        <v>Moderate</v>
      </c>
      <c r="N43" s="2" t="str">
        <f t="shared" si="0"/>
        <v>SEVERE ADDICTION</v>
      </c>
      <c r="O43" t="str">
        <f t="shared" si="1"/>
        <v>ADULTS</v>
      </c>
    </row>
    <row r="44" spans="1:15">
      <c r="A44">
        <v>43</v>
      </c>
      <c r="B44">
        <v>21</v>
      </c>
      <c r="C44" t="s">
        <v>20</v>
      </c>
      <c r="D44" t="s">
        <v>15</v>
      </c>
      <c r="E44" t="s">
        <v>73</v>
      </c>
      <c r="F44">
        <v>3.7</v>
      </c>
      <c r="G44" t="s">
        <v>33</v>
      </c>
      <c r="H44" t="s">
        <v>24</v>
      </c>
      <c r="I44">
        <v>6.6</v>
      </c>
      <c r="J44">
        <v>7</v>
      </c>
      <c r="K44" t="s">
        <v>25</v>
      </c>
      <c r="L44">
        <v>5</v>
      </c>
      <c r="M44" s="2" t="str">
        <f>IF(J44&lt;=3,"Mild",IF(J44&lt;=6,"Moderate",IF(J44&lt;=10,"Severe")))</f>
        <v>Severe</v>
      </c>
      <c r="N44" s="2" t="str">
        <f t="shared" si="0"/>
        <v>MODERATE ADDICTION</v>
      </c>
      <c r="O44" t="str">
        <f t="shared" si="1"/>
        <v>ADULTS</v>
      </c>
    </row>
    <row r="45" spans="1:15">
      <c r="A45">
        <v>44</v>
      </c>
      <c r="B45">
        <v>20</v>
      </c>
      <c r="C45" t="s">
        <v>14</v>
      </c>
      <c r="D45" t="s">
        <v>15</v>
      </c>
      <c r="E45" t="s">
        <v>74</v>
      </c>
      <c r="F45">
        <v>4.5999999999999996</v>
      </c>
      <c r="G45" t="s">
        <v>38</v>
      </c>
      <c r="H45" t="s">
        <v>18</v>
      </c>
      <c r="I45">
        <v>5.7</v>
      </c>
      <c r="J45">
        <v>6</v>
      </c>
      <c r="K45" t="s">
        <v>19</v>
      </c>
      <c r="L45">
        <v>7</v>
      </c>
      <c r="M45" s="2" t="str">
        <f>IF(J45&lt;=3,"Mild",IF(J45&lt;=6,"Moderate",IF(J45&lt;=10,"Severe")))</f>
        <v>Moderate</v>
      </c>
      <c r="N45" s="2" t="str">
        <f t="shared" si="0"/>
        <v>MODERATE ADDICTION</v>
      </c>
      <c r="O45" t="str">
        <f t="shared" si="1"/>
        <v>ADULTS</v>
      </c>
    </row>
    <row r="46" spans="1:15">
      <c r="A46">
        <v>45</v>
      </c>
      <c r="B46">
        <v>18</v>
      </c>
      <c r="C46" t="s">
        <v>20</v>
      </c>
      <c r="D46" t="s">
        <v>29</v>
      </c>
      <c r="E46" t="s">
        <v>75</v>
      </c>
      <c r="F46">
        <v>5.5</v>
      </c>
      <c r="G46" t="s">
        <v>27</v>
      </c>
      <c r="H46" t="s">
        <v>18</v>
      </c>
      <c r="I46">
        <v>5.3</v>
      </c>
      <c r="J46">
        <v>5</v>
      </c>
      <c r="K46" t="s">
        <v>25</v>
      </c>
      <c r="L46">
        <v>8</v>
      </c>
      <c r="M46" s="2" t="str">
        <f>IF(J46&lt;=3,"Mild",IF(J46&lt;=6,"Moderate",IF(J46&lt;=10,"Severe")))</f>
        <v>Moderate</v>
      </c>
      <c r="N46" s="2" t="str">
        <f t="shared" si="0"/>
        <v>SEVERE ADDICTION</v>
      </c>
      <c r="O46" t="str">
        <f t="shared" si="1"/>
        <v>ADULTS</v>
      </c>
    </row>
    <row r="47" spans="1:15">
      <c r="A47">
        <v>46</v>
      </c>
      <c r="B47">
        <v>23</v>
      </c>
      <c r="C47" t="s">
        <v>14</v>
      </c>
      <c r="D47" t="s">
        <v>21</v>
      </c>
      <c r="E47" t="s">
        <v>76</v>
      </c>
      <c r="F47">
        <v>2.7</v>
      </c>
      <c r="G47" t="s">
        <v>36</v>
      </c>
      <c r="H47" t="s">
        <v>24</v>
      </c>
      <c r="I47">
        <v>7.1</v>
      </c>
      <c r="J47">
        <v>8</v>
      </c>
      <c r="K47" t="s">
        <v>28</v>
      </c>
      <c r="L47">
        <v>4</v>
      </c>
      <c r="M47" s="2" t="str">
        <f>IF(J47&lt;=3,"Mild",IF(J47&lt;=6,"Moderate",IF(J47&lt;=10,"Severe")))</f>
        <v>Severe</v>
      </c>
      <c r="N47" s="2" t="str">
        <f t="shared" si="0"/>
        <v>MODERATE ADDICTION</v>
      </c>
      <c r="O47" t="str">
        <f t="shared" si="1"/>
        <v>ADULTS</v>
      </c>
    </row>
    <row r="48" spans="1:15">
      <c r="A48">
        <v>47</v>
      </c>
      <c r="B48">
        <v>19</v>
      </c>
      <c r="C48" t="s">
        <v>20</v>
      </c>
      <c r="D48" t="s">
        <v>15</v>
      </c>
      <c r="E48" t="s">
        <v>77</v>
      </c>
      <c r="F48">
        <v>4.8</v>
      </c>
      <c r="G48" t="s">
        <v>17</v>
      </c>
      <c r="H48" t="s">
        <v>18</v>
      </c>
      <c r="I48">
        <v>5.9</v>
      </c>
      <c r="J48">
        <v>6</v>
      </c>
      <c r="K48" t="s">
        <v>19</v>
      </c>
      <c r="L48">
        <v>7</v>
      </c>
      <c r="M48" s="2" t="str">
        <f>IF(J48&lt;=3,"Mild",IF(J48&lt;=6,"Moderate",IF(J48&lt;=10,"Severe")))</f>
        <v>Moderate</v>
      </c>
      <c r="N48" s="2" t="str">
        <f t="shared" si="0"/>
        <v>MODERATE ADDICTION</v>
      </c>
      <c r="O48" t="str">
        <f t="shared" si="1"/>
        <v>ADULTS</v>
      </c>
    </row>
    <row r="49" spans="1:15">
      <c r="A49">
        <v>48</v>
      </c>
      <c r="B49">
        <v>20</v>
      </c>
      <c r="C49" t="s">
        <v>14</v>
      </c>
      <c r="D49" t="s">
        <v>15</v>
      </c>
      <c r="E49" t="s">
        <v>78</v>
      </c>
      <c r="F49">
        <v>5.5</v>
      </c>
      <c r="G49" t="s">
        <v>27</v>
      </c>
      <c r="H49" t="s">
        <v>18</v>
      </c>
      <c r="I49">
        <v>5.6</v>
      </c>
      <c r="J49">
        <v>5</v>
      </c>
      <c r="K49" t="s">
        <v>25</v>
      </c>
      <c r="L49">
        <v>8</v>
      </c>
      <c r="M49" s="2" t="str">
        <f>IF(J49&lt;=3,"Mild",IF(J49&lt;=6,"Moderate",IF(J49&lt;=10,"Severe")))</f>
        <v>Moderate</v>
      </c>
      <c r="N49" s="2" t="str">
        <f t="shared" si="0"/>
        <v>SEVERE ADDICTION</v>
      </c>
      <c r="O49" t="str">
        <f t="shared" si="1"/>
        <v>ADULTS</v>
      </c>
    </row>
    <row r="50" spans="1:15">
      <c r="A50">
        <v>49</v>
      </c>
      <c r="B50">
        <v>22</v>
      </c>
      <c r="C50" t="s">
        <v>20</v>
      </c>
      <c r="D50" t="s">
        <v>21</v>
      </c>
      <c r="E50" t="s">
        <v>79</v>
      </c>
      <c r="F50">
        <v>3.3</v>
      </c>
      <c r="G50" t="s">
        <v>33</v>
      </c>
      <c r="H50" t="s">
        <v>24</v>
      </c>
      <c r="I50">
        <v>6.7</v>
      </c>
      <c r="J50">
        <v>7</v>
      </c>
      <c r="K50" t="s">
        <v>19</v>
      </c>
      <c r="L50">
        <v>5</v>
      </c>
      <c r="M50" s="2" t="str">
        <f>IF(J50&lt;=3,"Mild",IF(J50&lt;=6,"Moderate",IF(J50&lt;=10,"Severe")))</f>
        <v>Severe</v>
      </c>
      <c r="N50" s="2" t="str">
        <f t="shared" si="0"/>
        <v>MODERATE ADDICTION</v>
      </c>
      <c r="O50" t="str">
        <f t="shared" si="1"/>
        <v>ADULTS</v>
      </c>
    </row>
    <row r="51" spans="1:15">
      <c r="A51">
        <v>50</v>
      </c>
      <c r="B51">
        <v>19</v>
      </c>
      <c r="C51" t="s">
        <v>14</v>
      </c>
      <c r="D51" t="s">
        <v>29</v>
      </c>
      <c r="E51" t="s">
        <v>80</v>
      </c>
      <c r="F51">
        <v>6.3</v>
      </c>
      <c r="G51" t="s">
        <v>17</v>
      </c>
      <c r="H51" t="s">
        <v>18</v>
      </c>
      <c r="I51">
        <v>5.2</v>
      </c>
      <c r="J51">
        <v>5</v>
      </c>
      <c r="K51" t="s">
        <v>28</v>
      </c>
      <c r="L51">
        <v>9</v>
      </c>
      <c r="M51" s="2" t="str">
        <f>IF(J51&lt;=3,"Mild",IF(J51&lt;=6,"Moderate",IF(J51&lt;=10,"Severe")))</f>
        <v>Moderate</v>
      </c>
      <c r="N51" s="2" t="str">
        <f t="shared" si="0"/>
        <v>SEVERE ADDICTION</v>
      </c>
      <c r="O51" t="str">
        <f t="shared" si="1"/>
        <v>ADULTS</v>
      </c>
    </row>
    <row r="52" spans="1:15">
      <c r="A52">
        <v>51</v>
      </c>
      <c r="B52">
        <v>21</v>
      </c>
      <c r="C52" t="s">
        <v>20</v>
      </c>
      <c r="D52" t="s">
        <v>15</v>
      </c>
      <c r="E52" t="s">
        <v>81</v>
      </c>
      <c r="F52">
        <v>3.8</v>
      </c>
      <c r="G52" t="s">
        <v>31</v>
      </c>
      <c r="H52" t="s">
        <v>24</v>
      </c>
      <c r="I52">
        <v>6.4</v>
      </c>
      <c r="J52">
        <v>7</v>
      </c>
      <c r="K52" t="s">
        <v>25</v>
      </c>
      <c r="L52">
        <v>6</v>
      </c>
      <c r="M52" s="2" t="str">
        <f>IF(J52&lt;=3,"Mild",IF(J52&lt;=6,"Moderate",IF(J52&lt;=10,"Severe")))</f>
        <v>Severe</v>
      </c>
      <c r="N52" s="2" t="str">
        <f t="shared" si="0"/>
        <v>MODERATE ADDICTION</v>
      </c>
      <c r="O52" t="str">
        <f t="shared" si="1"/>
        <v>ADULTS</v>
      </c>
    </row>
    <row r="53" spans="1:15">
      <c r="A53">
        <v>52</v>
      </c>
      <c r="B53">
        <v>20</v>
      </c>
      <c r="C53" t="s">
        <v>14</v>
      </c>
      <c r="D53" t="s">
        <v>15</v>
      </c>
      <c r="E53" t="s">
        <v>82</v>
      </c>
      <c r="F53">
        <v>4.7</v>
      </c>
      <c r="G53" t="s">
        <v>27</v>
      </c>
      <c r="H53" t="s">
        <v>18</v>
      </c>
      <c r="I53">
        <v>5.8</v>
      </c>
      <c r="J53">
        <v>6</v>
      </c>
      <c r="K53" t="s">
        <v>19</v>
      </c>
      <c r="L53">
        <v>7</v>
      </c>
      <c r="M53" s="2" t="str">
        <f>IF(J53&lt;=3,"Mild",IF(J53&lt;=6,"Moderate",IF(J53&lt;=10,"Severe")))</f>
        <v>Moderate</v>
      </c>
      <c r="N53" s="2" t="str">
        <f t="shared" si="0"/>
        <v>MODERATE ADDICTION</v>
      </c>
      <c r="O53" t="str">
        <f t="shared" si="1"/>
        <v>ADULTS</v>
      </c>
    </row>
    <row r="54" spans="1:15">
      <c r="A54">
        <v>53</v>
      </c>
      <c r="B54">
        <v>24</v>
      </c>
      <c r="C54" t="s">
        <v>20</v>
      </c>
      <c r="D54" t="s">
        <v>21</v>
      </c>
      <c r="E54" t="s">
        <v>83</v>
      </c>
      <c r="F54">
        <v>2.4</v>
      </c>
      <c r="G54" t="s">
        <v>36</v>
      </c>
      <c r="H54" t="s">
        <v>24</v>
      </c>
      <c r="I54">
        <v>7.2</v>
      </c>
      <c r="J54">
        <v>8</v>
      </c>
      <c r="K54" t="s">
        <v>28</v>
      </c>
      <c r="L54">
        <v>4</v>
      </c>
      <c r="M54" s="2" t="str">
        <f>IF(J54&lt;=3,"Mild",IF(J54&lt;=6,"Moderate",IF(J54&lt;=10,"Severe")))</f>
        <v>Severe</v>
      </c>
      <c r="N54" s="2" t="str">
        <f t="shared" si="0"/>
        <v>MODERATE ADDICTION</v>
      </c>
      <c r="O54" t="str">
        <f t="shared" si="1"/>
        <v>ADULTS</v>
      </c>
    </row>
    <row r="55" spans="1:15">
      <c r="A55">
        <v>54</v>
      </c>
      <c r="B55">
        <v>19</v>
      </c>
      <c r="C55" t="s">
        <v>14</v>
      </c>
      <c r="D55" t="s">
        <v>29</v>
      </c>
      <c r="E55" t="s">
        <v>84</v>
      </c>
      <c r="F55">
        <v>5.7</v>
      </c>
      <c r="G55" t="s">
        <v>17</v>
      </c>
      <c r="H55" t="s">
        <v>18</v>
      </c>
      <c r="I55">
        <v>5.5</v>
      </c>
      <c r="J55">
        <v>5</v>
      </c>
      <c r="K55" t="s">
        <v>25</v>
      </c>
      <c r="L55">
        <v>8</v>
      </c>
      <c r="M55" s="2" t="str">
        <f>IF(J55&lt;=3,"Mild",IF(J55&lt;=6,"Moderate",IF(J55&lt;=10,"Severe")))</f>
        <v>Moderate</v>
      </c>
      <c r="N55" s="2" t="str">
        <f t="shared" si="0"/>
        <v>SEVERE ADDICTION</v>
      </c>
      <c r="O55" t="str">
        <f t="shared" si="1"/>
        <v>ADULTS</v>
      </c>
    </row>
    <row r="56" spans="1:15">
      <c r="A56">
        <v>55</v>
      </c>
      <c r="B56">
        <v>21</v>
      </c>
      <c r="C56" t="s">
        <v>20</v>
      </c>
      <c r="D56" t="s">
        <v>15</v>
      </c>
      <c r="E56" t="s">
        <v>85</v>
      </c>
      <c r="F56">
        <v>3.6</v>
      </c>
      <c r="G56" t="s">
        <v>33</v>
      </c>
      <c r="H56" t="s">
        <v>24</v>
      </c>
      <c r="I56">
        <v>6.5</v>
      </c>
      <c r="J56">
        <v>7</v>
      </c>
      <c r="K56" t="s">
        <v>19</v>
      </c>
      <c r="L56">
        <v>5</v>
      </c>
      <c r="M56" s="2" t="str">
        <f>IF(J56&lt;=3,"Mild",IF(J56&lt;=6,"Moderate",IF(J56&lt;=10,"Severe")))</f>
        <v>Severe</v>
      </c>
      <c r="N56" s="2" t="str">
        <f t="shared" si="0"/>
        <v>MODERATE ADDICTION</v>
      </c>
      <c r="O56" t="str">
        <f t="shared" si="1"/>
        <v>ADULTS</v>
      </c>
    </row>
    <row r="57" spans="1:15">
      <c r="A57">
        <v>56</v>
      </c>
      <c r="B57">
        <v>20</v>
      </c>
      <c r="C57" t="s">
        <v>14</v>
      </c>
      <c r="D57" t="s">
        <v>15</v>
      </c>
      <c r="E57" t="s">
        <v>86</v>
      </c>
      <c r="F57">
        <v>4.9000000000000004</v>
      </c>
      <c r="G57" t="s">
        <v>38</v>
      </c>
      <c r="H57" t="s">
        <v>18</v>
      </c>
      <c r="I57">
        <v>5.6</v>
      </c>
      <c r="J57">
        <v>6</v>
      </c>
      <c r="K57" t="s">
        <v>28</v>
      </c>
      <c r="L57">
        <v>7</v>
      </c>
      <c r="M57" s="2" t="str">
        <f>IF(J57&lt;=3,"Mild",IF(J57&lt;=6,"Moderate",IF(J57&lt;=10,"Severe")))</f>
        <v>Moderate</v>
      </c>
      <c r="N57" s="2" t="str">
        <f t="shared" si="0"/>
        <v>MODERATE ADDICTION</v>
      </c>
      <c r="O57" t="str">
        <f t="shared" si="1"/>
        <v>ADULTS</v>
      </c>
    </row>
    <row r="58" spans="1:15">
      <c r="A58">
        <v>57</v>
      </c>
      <c r="B58">
        <v>18</v>
      </c>
      <c r="C58" t="s">
        <v>20</v>
      </c>
      <c r="D58" t="s">
        <v>29</v>
      </c>
      <c r="E58" t="s">
        <v>87</v>
      </c>
      <c r="F58">
        <v>5.6</v>
      </c>
      <c r="G58" t="s">
        <v>27</v>
      </c>
      <c r="H58" t="s">
        <v>18</v>
      </c>
      <c r="I58">
        <v>5.2</v>
      </c>
      <c r="J58">
        <v>5</v>
      </c>
      <c r="K58" t="s">
        <v>25</v>
      </c>
      <c r="L58">
        <v>8</v>
      </c>
      <c r="M58" s="2" t="str">
        <f>IF(J58&lt;=3,"Mild",IF(J58&lt;=6,"Moderate",IF(J58&lt;=10,"Severe")))</f>
        <v>Moderate</v>
      </c>
      <c r="N58" s="2" t="str">
        <f t="shared" si="0"/>
        <v>SEVERE ADDICTION</v>
      </c>
      <c r="O58" t="str">
        <f t="shared" si="1"/>
        <v>ADULTS</v>
      </c>
    </row>
    <row r="59" spans="1:15">
      <c r="A59">
        <v>58</v>
      </c>
      <c r="B59">
        <v>23</v>
      </c>
      <c r="C59" t="s">
        <v>14</v>
      </c>
      <c r="D59" t="s">
        <v>21</v>
      </c>
      <c r="E59" t="s">
        <v>88</v>
      </c>
      <c r="F59">
        <v>2.8</v>
      </c>
      <c r="G59" t="s">
        <v>36</v>
      </c>
      <c r="H59" t="s">
        <v>24</v>
      </c>
      <c r="I59">
        <v>7</v>
      </c>
      <c r="J59">
        <v>8</v>
      </c>
      <c r="K59" t="s">
        <v>19</v>
      </c>
      <c r="L59">
        <v>4</v>
      </c>
      <c r="M59" s="2" t="str">
        <f>IF(J59&lt;=3,"Mild",IF(J59&lt;=6,"Moderate",IF(J59&lt;=10,"Severe")))</f>
        <v>Severe</v>
      </c>
      <c r="N59" s="2" t="str">
        <f t="shared" si="0"/>
        <v>MODERATE ADDICTION</v>
      </c>
      <c r="O59" t="str">
        <f t="shared" si="1"/>
        <v>ADULTS</v>
      </c>
    </row>
    <row r="60" spans="1:15">
      <c r="A60">
        <v>59</v>
      </c>
      <c r="B60">
        <v>19</v>
      </c>
      <c r="C60" t="s">
        <v>20</v>
      </c>
      <c r="D60" t="s">
        <v>15</v>
      </c>
      <c r="E60" t="s">
        <v>89</v>
      </c>
      <c r="F60">
        <v>4.5999999999999996</v>
      </c>
      <c r="G60" t="s">
        <v>17</v>
      </c>
      <c r="H60" t="s">
        <v>18</v>
      </c>
      <c r="I60">
        <v>5.9</v>
      </c>
      <c r="J60">
        <v>6</v>
      </c>
      <c r="K60" t="s">
        <v>28</v>
      </c>
      <c r="L60">
        <v>7</v>
      </c>
      <c r="M60" s="2" t="str">
        <f>IF(J60&lt;=3,"Mild",IF(J60&lt;=6,"Moderate",IF(J60&lt;=10,"Severe")))</f>
        <v>Moderate</v>
      </c>
      <c r="N60" s="2" t="str">
        <f t="shared" si="0"/>
        <v>MODERATE ADDICTION</v>
      </c>
      <c r="O60" t="str">
        <f t="shared" si="1"/>
        <v>ADULTS</v>
      </c>
    </row>
    <row r="61" spans="1:15">
      <c r="A61">
        <v>60</v>
      </c>
      <c r="B61">
        <v>20</v>
      </c>
      <c r="C61" t="s">
        <v>14</v>
      </c>
      <c r="D61" t="s">
        <v>15</v>
      </c>
      <c r="E61" t="s">
        <v>90</v>
      </c>
      <c r="F61">
        <v>5.4</v>
      </c>
      <c r="G61" t="s">
        <v>27</v>
      </c>
      <c r="H61" t="s">
        <v>18</v>
      </c>
      <c r="I61">
        <v>5.7</v>
      </c>
      <c r="J61">
        <v>5</v>
      </c>
      <c r="K61" t="s">
        <v>25</v>
      </c>
      <c r="L61">
        <v>8</v>
      </c>
      <c r="M61" s="2" t="str">
        <f>IF(J61&lt;=3,"Mild",IF(J61&lt;=6,"Moderate",IF(J61&lt;=10,"Severe")))</f>
        <v>Moderate</v>
      </c>
      <c r="N61" s="2" t="str">
        <f t="shared" si="0"/>
        <v>SEVERE ADDICTION</v>
      </c>
      <c r="O61" t="str">
        <f t="shared" si="1"/>
        <v>ADULTS</v>
      </c>
    </row>
    <row r="62" spans="1:15">
      <c r="A62">
        <v>61</v>
      </c>
      <c r="B62">
        <v>22</v>
      </c>
      <c r="C62" t="s">
        <v>20</v>
      </c>
      <c r="D62" t="s">
        <v>21</v>
      </c>
      <c r="E62" t="s">
        <v>91</v>
      </c>
      <c r="F62">
        <v>3.1</v>
      </c>
      <c r="G62" t="s">
        <v>33</v>
      </c>
      <c r="H62" t="s">
        <v>24</v>
      </c>
      <c r="I62">
        <v>7.1</v>
      </c>
      <c r="J62">
        <v>7</v>
      </c>
      <c r="K62" t="s">
        <v>25</v>
      </c>
      <c r="L62">
        <v>5</v>
      </c>
      <c r="M62" s="2" t="str">
        <f>IF(J62&lt;=3,"Mild",IF(J62&lt;=6,"Moderate",IF(J62&lt;=10,"Severe")))</f>
        <v>Severe</v>
      </c>
      <c r="N62" s="2" t="str">
        <f t="shared" si="0"/>
        <v>MODERATE ADDICTION</v>
      </c>
      <c r="O62" t="str">
        <f t="shared" si="1"/>
        <v>ADULTS</v>
      </c>
    </row>
    <row r="63" spans="1:15">
      <c r="A63">
        <v>62</v>
      </c>
      <c r="B63">
        <v>19</v>
      </c>
      <c r="C63" t="s">
        <v>14</v>
      </c>
      <c r="D63" t="s">
        <v>15</v>
      </c>
      <c r="E63" t="s">
        <v>92</v>
      </c>
      <c r="F63">
        <v>5.6</v>
      </c>
      <c r="G63" t="s">
        <v>17</v>
      </c>
      <c r="H63" t="s">
        <v>18</v>
      </c>
      <c r="I63">
        <v>5.6</v>
      </c>
      <c r="J63">
        <v>5</v>
      </c>
      <c r="K63" t="s">
        <v>19</v>
      </c>
      <c r="L63">
        <v>8</v>
      </c>
      <c r="M63" s="2" t="str">
        <f>IF(J63&lt;=3,"Mild",IF(J63&lt;=6,"Moderate",IF(J63&lt;=10,"Severe")))</f>
        <v>Moderate</v>
      </c>
      <c r="N63" s="2" t="str">
        <f t="shared" si="0"/>
        <v>SEVERE ADDICTION</v>
      </c>
      <c r="O63" t="str">
        <f t="shared" si="1"/>
        <v>ADULTS</v>
      </c>
    </row>
    <row r="64" spans="1:15">
      <c r="A64">
        <v>63</v>
      </c>
      <c r="B64">
        <v>20</v>
      </c>
      <c r="C64" t="s">
        <v>20</v>
      </c>
      <c r="D64" t="s">
        <v>15</v>
      </c>
      <c r="E64" t="s">
        <v>93</v>
      </c>
      <c r="F64">
        <v>4.2</v>
      </c>
      <c r="G64" t="s">
        <v>27</v>
      </c>
      <c r="H64" t="s">
        <v>18</v>
      </c>
      <c r="I64">
        <v>6</v>
      </c>
      <c r="J64">
        <v>6</v>
      </c>
      <c r="K64" t="s">
        <v>28</v>
      </c>
      <c r="L64">
        <v>7</v>
      </c>
      <c r="M64" s="2" t="str">
        <f>IF(J64&lt;=3,"Mild",IF(J64&lt;=6,"Moderate",IF(J64&lt;=10,"Severe")))</f>
        <v>Moderate</v>
      </c>
      <c r="N64" s="2" t="str">
        <f t="shared" si="0"/>
        <v>MODERATE ADDICTION</v>
      </c>
      <c r="O64" t="str">
        <f t="shared" si="1"/>
        <v>ADULTS</v>
      </c>
    </row>
    <row r="65" spans="1:15">
      <c r="A65">
        <v>64</v>
      </c>
      <c r="B65">
        <v>18</v>
      </c>
      <c r="C65" t="s">
        <v>14</v>
      </c>
      <c r="D65" t="s">
        <v>29</v>
      </c>
      <c r="E65" t="s">
        <v>94</v>
      </c>
      <c r="F65">
        <v>6.1</v>
      </c>
      <c r="G65" t="s">
        <v>38</v>
      </c>
      <c r="H65" t="s">
        <v>18</v>
      </c>
      <c r="I65">
        <v>5.2</v>
      </c>
      <c r="J65">
        <v>4</v>
      </c>
      <c r="K65" t="s">
        <v>25</v>
      </c>
      <c r="L65">
        <v>9</v>
      </c>
      <c r="M65" s="2" t="str">
        <f>IF(J65&lt;=3,"Mild",IF(J65&lt;=6,"Moderate",IF(J65&lt;=10,"Severe")))</f>
        <v>Moderate</v>
      </c>
      <c r="N65" s="2" t="str">
        <f t="shared" si="0"/>
        <v>SEVERE ADDICTION</v>
      </c>
      <c r="O65" t="str">
        <f t="shared" si="1"/>
        <v>ADULTS</v>
      </c>
    </row>
    <row r="66" spans="1:15">
      <c r="A66">
        <v>65</v>
      </c>
      <c r="B66">
        <v>23</v>
      </c>
      <c r="C66" t="s">
        <v>20</v>
      </c>
      <c r="D66" t="s">
        <v>21</v>
      </c>
      <c r="E66" t="s">
        <v>95</v>
      </c>
      <c r="F66">
        <v>2.2999999999999998</v>
      </c>
      <c r="G66" t="s">
        <v>36</v>
      </c>
      <c r="H66" t="s">
        <v>24</v>
      </c>
      <c r="I66">
        <v>7.4</v>
      </c>
      <c r="J66">
        <v>8</v>
      </c>
      <c r="K66" t="s">
        <v>19</v>
      </c>
      <c r="L66">
        <v>3</v>
      </c>
      <c r="M66" s="2" t="str">
        <f>IF(J66&lt;=3,"Mild",IF(J66&lt;=6,"Moderate",IF(J66&lt;=10,"Severe")))</f>
        <v>Severe</v>
      </c>
      <c r="N66" s="2" t="str">
        <f t="shared" ref="N66:N129" si="2">IF(L66&lt;=3,"NO ADDICTION",IF(L66&lt;=7,"MODERATE ADDICTION",IF(L66&lt;=10,"SEVERE ADDICTION")))</f>
        <v>NO ADDICTION</v>
      </c>
      <c r="O66" t="str">
        <f t="shared" ref="O66:O129" si="3">IF(I65&lt;9,"ADULTS",IF(I102&lt;10,"TEENAGERS"))</f>
        <v>ADULTS</v>
      </c>
    </row>
    <row r="67" spans="1:15">
      <c r="A67">
        <v>66</v>
      </c>
      <c r="B67">
        <v>21</v>
      </c>
      <c r="C67" t="s">
        <v>14</v>
      </c>
      <c r="D67" t="s">
        <v>15</v>
      </c>
      <c r="E67" t="s">
        <v>96</v>
      </c>
      <c r="F67">
        <v>4.8</v>
      </c>
      <c r="G67" t="s">
        <v>17</v>
      </c>
      <c r="H67" t="s">
        <v>18</v>
      </c>
      <c r="I67">
        <v>5.8</v>
      </c>
      <c r="J67">
        <v>6</v>
      </c>
      <c r="K67" t="s">
        <v>25</v>
      </c>
      <c r="L67">
        <v>7</v>
      </c>
      <c r="M67" s="2" t="str">
        <f>IF(J67&lt;=3,"Mild",IF(J67&lt;=6,"Moderate",IF(J67&lt;=10,"Severe")))</f>
        <v>Moderate</v>
      </c>
      <c r="N67" s="2" t="str">
        <f t="shared" si="2"/>
        <v>MODERATE ADDICTION</v>
      </c>
      <c r="O67" t="str">
        <f t="shared" si="3"/>
        <v>ADULTS</v>
      </c>
    </row>
    <row r="68" spans="1:15">
      <c r="A68">
        <v>67</v>
      </c>
      <c r="B68">
        <v>20</v>
      </c>
      <c r="C68" t="s">
        <v>20</v>
      </c>
      <c r="D68" t="s">
        <v>15</v>
      </c>
      <c r="E68" t="s">
        <v>97</v>
      </c>
      <c r="F68">
        <v>3.9</v>
      </c>
      <c r="G68" t="s">
        <v>31</v>
      </c>
      <c r="H68" t="s">
        <v>24</v>
      </c>
      <c r="I68">
        <v>6.5</v>
      </c>
      <c r="J68">
        <v>7</v>
      </c>
      <c r="K68" t="s">
        <v>28</v>
      </c>
      <c r="L68">
        <v>6</v>
      </c>
      <c r="M68" s="2" t="str">
        <f>IF(J68&lt;=3,"Mild",IF(J68&lt;=6,"Moderate",IF(J68&lt;=10,"Severe")))</f>
        <v>Severe</v>
      </c>
      <c r="N68" s="2" t="str">
        <f t="shared" si="2"/>
        <v>MODERATE ADDICTION</v>
      </c>
      <c r="O68" t="str">
        <f t="shared" si="3"/>
        <v>ADULTS</v>
      </c>
    </row>
    <row r="69" spans="1:15">
      <c r="A69">
        <v>68</v>
      </c>
      <c r="B69">
        <v>19</v>
      </c>
      <c r="C69" t="s">
        <v>14</v>
      </c>
      <c r="D69" t="s">
        <v>29</v>
      </c>
      <c r="E69" t="s">
        <v>98</v>
      </c>
      <c r="F69">
        <v>5.7</v>
      </c>
      <c r="G69" t="s">
        <v>27</v>
      </c>
      <c r="H69" t="s">
        <v>18</v>
      </c>
      <c r="I69">
        <v>5.4</v>
      </c>
      <c r="J69">
        <v>5</v>
      </c>
      <c r="K69" t="s">
        <v>19</v>
      </c>
      <c r="L69">
        <v>8</v>
      </c>
      <c r="M69" s="2" t="str">
        <f>IF(J69&lt;=3,"Mild",IF(J69&lt;=6,"Moderate",IF(J69&lt;=10,"Severe")))</f>
        <v>Moderate</v>
      </c>
      <c r="N69" s="2" t="str">
        <f t="shared" si="2"/>
        <v>SEVERE ADDICTION</v>
      </c>
      <c r="O69" t="str">
        <f t="shared" si="3"/>
        <v>ADULTS</v>
      </c>
    </row>
    <row r="70" spans="1:15">
      <c r="A70">
        <v>69</v>
      </c>
      <c r="B70">
        <v>22</v>
      </c>
      <c r="C70" t="s">
        <v>20</v>
      </c>
      <c r="D70" t="s">
        <v>21</v>
      </c>
      <c r="E70" t="s">
        <v>99</v>
      </c>
      <c r="F70">
        <v>2.8</v>
      </c>
      <c r="G70" t="s">
        <v>36</v>
      </c>
      <c r="H70" t="s">
        <v>24</v>
      </c>
      <c r="I70">
        <v>7.2</v>
      </c>
      <c r="J70">
        <v>8</v>
      </c>
      <c r="K70" t="s">
        <v>25</v>
      </c>
      <c r="L70">
        <v>4</v>
      </c>
      <c r="M70" s="2" t="str">
        <f>IF(J70&lt;=3,"Mild",IF(J70&lt;=6,"Moderate",IF(J70&lt;=10,"Severe")))</f>
        <v>Severe</v>
      </c>
      <c r="N70" s="2" t="str">
        <f t="shared" si="2"/>
        <v>MODERATE ADDICTION</v>
      </c>
      <c r="O70" t="str">
        <f t="shared" si="3"/>
        <v>ADULTS</v>
      </c>
    </row>
    <row r="71" spans="1:15">
      <c r="A71">
        <v>70</v>
      </c>
      <c r="B71">
        <v>20</v>
      </c>
      <c r="C71" t="s">
        <v>14</v>
      </c>
      <c r="D71" t="s">
        <v>15</v>
      </c>
      <c r="E71" t="s">
        <v>100</v>
      </c>
      <c r="F71">
        <v>4.5</v>
      </c>
      <c r="G71" t="s">
        <v>17</v>
      </c>
      <c r="H71" t="s">
        <v>18</v>
      </c>
      <c r="I71">
        <v>5.9</v>
      </c>
      <c r="J71">
        <v>6</v>
      </c>
      <c r="K71" t="s">
        <v>28</v>
      </c>
      <c r="L71">
        <v>7</v>
      </c>
      <c r="M71" s="2" t="str">
        <f>IF(J71&lt;=3,"Mild",IF(J71&lt;=6,"Moderate",IF(J71&lt;=10,"Severe")))</f>
        <v>Moderate</v>
      </c>
      <c r="N71" s="2" t="str">
        <f t="shared" si="2"/>
        <v>MODERATE ADDICTION</v>
      </c>
      <c r="O71" t="str">
        <f t="shared" si="3"/>
        <v>ADULTS</v>
      </c>
    </row>
    <row r="72" spans="1:15">
      <c r="A72">
        <v>71</v>
      </c>
      <c r="B72">
        <v>18</v>
      </c>
      <c r="C72" t="s">
        <v>20</v>
      </c>
      <c r="D72" t="s">
        <v>29</v>
      </c>
      <c r="E72" t="s">
        <v>101</v>
      </c>
      <c r="F72">
        <v>5.4</v>
      </c>
      <c r="G72" t="s">
        <v>38</v>
      </c>
      <c r="H72" t="s">
        <v>18</v>
      </c>
      <c r="I72">
        <v>5.5</v>
      </c>
      <c r="J72">
        <v>5</v>
      </c>
      <c r="K72" t="s">
        <v>25</v>
      </c>
      <c r="L72">
        <v>8</v>
      </c>
      <c r="M72" s="2" t="str">
        <f>IF(J72&lt;=3,"Mild",IF(J72&lt;=6,"Moderate",IF(J72&lt;=10,"Severe")))</f>
        <v>Moderate</v>
      </c>
      <c r="N72" s="2" t="str">
        <f t="shared" si="2"/>
        <v>SEVERE ADDICTION</v>
      </c>
      <c r="O72" t="str">
        <f t="shared" si="3"/>
        <v>ADULTS</v>
      </c>
    </row>
    <row r="73" spans="1:15">
      <c r="A73">
        <v>72</v>
      </c>
      <c r="B73">
        <v>21</v>
      </c>
      <c r="C73" t="s">
        <v>14</v>
      </c>
      <c r="D73" t="s">
        <v>21</v>
      </c>
      <c r="E73" t="s">
        <v>102</v>
      </c>
      <c r="F73">
        <v>3.2</v>
      </c>
      <c r="G73" t="s">
        <v>33</v>
      </c>
      <c r="H73" t="s">
        <v>24</v>
      </c>
      <c r="I73">
        <v>6.8</v>
      </c>
      <c r="J73">
        <v>7</v>
      </c>
      <c r="K73" t="s">
        <v>19</v>
      </c>
      <c r="L73">
        <v>5</v>
      </c>
      <c r="M73" s="2" t="str">
        <f>IF(J73&lt;=3,"Mild",IF(J73&lt;=6,"Moderate",IF(J73&lt;=10,"Severe")))</f>
        <v>Severe</v>
      </c>
      <c r="N73" s="2" t="str">
        <f t="shared" si="2"/>
        <v>MODERATE ADDICTION</v>
      </c>
      <c r="O73" t="str">
        <f t="shared" si="3"/>
        <v>ADULTS</v>
      </c>
    </row>
    <row r="74" spans="1:15">
      <c r="A74">
        <v>73</v>
      </c>
      <c r="B74">
        <v>19</v>
      </c>
      <c r="C74" t="s">
        <v>20</v>
      </c>
      <c r="D74" t="s">
        <v>15</v>
      </c>
      <c r="E74" t="s">
        <v>103</v>
      </c>
      <c r="F74">
        <v>4.9000000000000004</v>
      </c>
      <c r="G74" t="s">
        <v>27</v>
      </c>
      <c r="H74" t="s">
        <v>18</v>
      </c>
      <c r="I74">
        <v>5.7</v>
      </c>
      <c r="J74">
        <v>6</v>
      </c>
      <c r="K74" t="s">
        <v>28</v>
      </c>
      <c r="L74">
        <v>7</v>
      </c>
      <c r="M74" s="2" t="str">
        <f>IF(J74&lt;=3,"Mild",IF(J74&lt;=6,"Moderate",IF(J74&lt;=10,"Severe")))</f>
        <v>Moderate</v>
      </c>
      <c r="N74" s="2" t="str">
        <f t="shared" si="2"/>
        <v>MODERATE ADDICTION</v>
      </c>
      <c r="O74" t="str">
        <f t="shared" si="3"/>
        <v>ADULTS</v>
      </c>
    </row>
    <row r="75" spans="1:15">
      <c r="A75">
        <v>74</v>
      </c>
      <c r="B75">
        <v>20</v>
      </c>
      <c r="C75" t="s">
        <v>14</v>
      </c>
      <c r="D75" t="s">
        <v>15</v>
      </c>
      <c r="E75" t="s">
        <v>104</v>
      </c>
      <c r="F75">
        <v>5.8</v>
      </c>
      <c r="G75" t="s">
        <v>17</v>
      </c>
      <c r="H75" t="s">
        <v>18</v>
      </c>
      <c r="I75">
        <v>5.3</v>
      </c>
      <c r="J75">
        <v>5</v>
      </c>
      <c r="K75" t="s">
        <v>25</v>
      </c>
      <c r="L75">
        <v>8</v>
      </c>
      <c r="M75" s="2" t="str">
        <f>IF(J75&lt;=3,"Mild",IF(J75&lt;=6,"Moderate",IF(J75&lt;=10,"Severe")))</f>
        <v>Moderate</v>
      </c>
      <c r="N75" s="2" t="str">
        <f t="shared" si="2"/>
        <v>SEVERE ADDICTION</v>
      </c>
      <c r="O75" t="str">
        <f t="shared" si="3"/>
        <v>ADULTS</v>
      </c>
    </row>
    <row r="76" spans="1:15">
      <c r="A76">
        <v>75</v>
      </c>
      <c r="B76">
        <v>23</v>
      </c>
      <c r="C76" t="s">
        <v>20</v>
      </c>
      <c r="D76" t="s">
        <v>21</v>
      </c>
      <c r="E76" t="s">
        <v>105</v>
      </c>
      <c r="F76">
        <v>2.5</v>
      </c>
      <c r="G76" t="s">
        <v>36</v>
      </c>
      <c r="H76" t="s">
        <v>24</v>
      </c>
      <c r="I76">
        <v>7.3</v>
      </c>
      <c r="J76">
        <v>8</v>
      </c>
      <c r="K76" t="s">
        <v>19</v>
      </c>
      <c r="L76">
        <v>4</v>
      </c>
      <c r="M76" s="2" t="str">
        <f>IF(J76&lt;=3,"Mild",IF(J76&lt;=6,"Moderate",IF(J76&lt;=10,"Severe")))</f>
        <v>Severe</v>
      </c>
      <c r="N76" s="2" t="str">
        <f t="shared" si="2"/>
        <v>MODERATE ADDICTION</v>
      </c>
      <c r="O76" t="str">
        <f t="shared" si="3"/>
        <v>ADULTS</v>
      </c>
    </row>
    <row r="77" spans="1:15">
      <c r="A77">
        <v>76</v>
      </c>
      <c r="B77">
        <v>21</v>
      </c>
      <c r="C77" t="s">
        <v>14</v>
      </c>
      <c r="D77" t="s">
        <v>15</v>
      </c>
      <c r="E77" t="s">
        <v>106</v>
      </c>
      <c r="F77">
        <v>4.5999999999999996</v>
      </c>
      <c r="G77" t="s">
        <v>38</v>
      </c>
      <c r="H77" t="s">
        <v>18</v>
      </c>
      <c r="I77">
        <v>5.8</v>
      </c>
      <c r="J77">
        <v>6</v>
      </c>
      <c r="K77" t="s">
        <v>25</v>
      </c>
      <c r="L77">
        <v>7</v>
      </c>
      <c r="M77" s="2" t="str">
        <f>IF(J77&lt;=3,"Mild",IF(J77&lt;=6,"Moderate",IF(J77&lt;=10,"Severe")))</f>
        <v>Moderate</v>
      </c>
      <c r="N77" s="2" t="str">
        <f t="shared" si="2"/>
        <v>MODERATE ADDICTION</v>
      </c>
      <c r="O77" t="str">
        <f t="shared" si="3"/>
        <v>ADULTS</v>
      </c>
    </row>
    <row r="78" spans="1:15">
      <c r="A78">
        <v>77</v>
      </c>
      <c r="B78">
        <v>19</v>
      </c>
      <c r="C78" t="s">
        <v>20</v>
      </c>
      <c r="D78" t="s">
        <v>29</v>
      </c>
      <c r="E78" t="s">
        <v>107</v>
      </c>
      <c r="F78">
        <v>5.5</v>
      </c>
      <c r="G78" t="s">
        <v>27</v>
      </c>
      <c r="H78" t="s">
        <v>18</v>
      </c>
      <c r="I78">
        <v>5.4</v>
      </c>
      <c r="J78">
        <v>5</v>
      </c>
      <c r="K78" t="s">
        <v>28</v>
      </c>
      <c r="L78">
        <v>8</v>
      </c>
      <c r="M78" s="2" t="str">
        <f>IF(J78&lt;=3,"Mild",IF(J78&lt;=6,"Moderate",IF(J78&lt;=10,"Severe")))</f>
        <v>Moderate</v>
      </c>
      <c r="N78" s="2" t="str">
        <f t="shared" si="2"/>
        <v>SEVERE ADDICTION</v>
      </c>
      <c r="O78" t="str">
        <f t="shared" si="3"/>
        <v>ADULTS</v>
      </c>
    </row>
    <row r="79" spans="1:15">
      <c r="A79">
        <v>78</v>
      </c>
      <c r="B79">
        <v>22</v>
      </c>
      <c r="C79" t="s">
        <v>14</v>
      </c>
      <c r="D79" t="s">
        <v>21</v>
      </c>
      <c r="E79" t="s">
        <v>108</v>
      </c>
      <c r="F79">
        <v>2.9</v>
      </c>
      <c r="G79" t="s">
        <v>33</v>
      </c>
      <c r="H79" t="s">
        <v>24</v>
      </c>
      <c r="I79">
        <v>7</v>
      </c>
      <c r="J79">
        <v>7</v>
      </c>
      <c r="K79" t="s">
        <v>19</v>
      </c>
      <c r="L79">
        <v>5</v>
      </c>
      <c r="M79" s="2" t="str">
        <f>IF(J79&lt;=3,"Mild",IF(J79&lt;=6,"Moderate",IF(J79&lt;=10,"Severe")))</f>
        <v>Severe</v>
      </c>
      <c r="N79" s="2" t="str">
        <f t="shared" si="2"/>
        <v>MODERATE ADDICTION</v>
      </c>
      <c r="O79" t="str">
        <f t="shared" si="3"/>
        <v>ADULTS</v>
      </c>
    </row>
    <row r="80" spans="1:15">
      <c r="A80">
        <v>79</v>
      </c>
      <c r="B80">
        <v>20</v>
      </c>
      <c r="C80" t="s">
        <v>20</v>
      </c>
      <c r="D80" t="s">
        <v>15</v>
      </c>
      <c r="E80" t="s">
        <v>109</v>
      </c>
      <c r="F80">
        <v>4.7</v>
      </c>
      <c r="G80" t="s">
        <v>31</v>
      </c>
      <c r="H80" t="s">
        <v>18</v>
      </c>
      <c r="I80">
        <v>5.9</v>
      </c>
      <c r="J80">
        <v>6</v>
      </c>
      <c r="K80" t="s">
        <v>25</v>
      </c>
      <c r="L80">
        <v>7</v>
      </c>
      <c r="M80" s="2" t="str">
        <f>IF(J80&lt;=3,"Mild",IF(J80&lt;=6,"Moderate",IF(J80&lt;=10,"Severe")))</f>
        <v>Moderate</v>
      </c>
      <c r="N80" s="2" t="str">
        <f t="shared" si="2"/>
        <v>MODERATE ADDICTION</v>
      </c>
      <c r="O80" t="str">
        <f t="shared" si="3"/>
        <v>ADULTS</v>
      </c>
    </row>
    <row r="81" spans="1:15">
      <c r="A81">
        <v>80</v>
      </c>
      <c r="B81">
        <v>18</v>
      </c>
      <c r="C81" t="s">
        <v>14</v>
      </c>
      <c r="D81" t="s">
        <v>29</v>
      </c>
      <c r="E81" t="s">
        <v>110</v>
      </c>
      <c r="F81">
        <v>5.9</v>
      </c>
      <c r="G81" t="s">
        <v>17</v>
      </c>
      <c r="H81" t="s">
        <v>18</v>
      </c>
      <c r="I81">
        <v>5.2</v>
      </c>
      <c r="J81">
        <v>5</v>
      </c>
      <c r="K81" t="s">
        <v>28</v>
      </c>
      <c r="L81">
        <v>9</v>
      </c>
      <c r="M81" s="2" t="str">
        <f>IF(J81&lt;=3,"Mild",IF(J81&lt;=6,"Moderate",IF(J81&lt;=10,"Severe")))</f>
        <v>Moderate</v>
      </c>
      <c r="N81" s="2" t="str">
        <f t="shared" si="2"/>
        <v>SEVERE ADDICTION</v>
      </c>
      <c r="O81" t="str">
        <f t="shared" si="3"/>
        <v>ADULTS</v>
      </c>
    </row>
    <row r="82" spans="1:15">
      <c r="A82">
        <v>81</v>
      </c>
      <c r="B82">
        <v>21</v>
      </c>
      <c r="C82" t="s">
        <v>20</v>
      </c>
      <c r="D82" t="s">
        <v>21</v>
      </c>
      <c r="E82" t="s">
        <v>111</v>
      </c>
      <c r="F82">
        <v>3</v>
      </c>
      <c r="G82" t="s">
        <v>36</v>
      </c>
      <c r="H82" t="s">
        <v>24</v>
      </c>
      <c r="I82">
        <v>7.1</v>
      </c>
      <c r="J82">
        <v>8</v>
      </c>
      <c r="K82" t="s">
        <v>19</v>
      </c>
      <c r="L82">
        <v>4</v>
      </c>
      <c r="M82" s="2" t="str">
        <f>IF(J82&lt;=3,"Mild",IF(J82&lt;=6,"Moderate",IF(J82&lt;=10,"Severe")))</f>
        <v>Severe</v>
      </c>
      <c r="N82" s="2" t="str">
        <f t="shared" si="2"/>
        <v>MODERATE ADDICTION</v>
      </c>
      <c r="O82" t="str">
        <f t="shared" si="3"/>
        <v>ADULTS</v>
      </c>
    </row>
    <row r="83" spans="1:15">
      <c r="A83">
        <v>82</v>
      </c>
      <c r="B83">
        <v>19</v>
      </c>
      <c r="C83" t="s">
        <v>14</v>
      </c>
      <c r="D83" t="s">
        <v>15</v>
      </c>
      <c r="E83" t="s">
        <v>112</v>
      </c>
      <c r="F83">
        <v>4.8</v>
      </c>
      <c r="G83" t="s">
        <v>27</v>
      </c>
      <c r="H83" t="s">
        <v>18</v>
      </c>
      <c r="I83">
        <v>5.7</v>
      </c>
      <c r="J83">
        <v>6</v>
      </c>
      <c r="K83" t="s">
        <v>25</v>
      </c>
      <c r="L83">
        <v>7</v>
      </c>
      <c r="M83" s="2" t="str">
        <f>IF(J83&lt;=3,"Mild",IF(J83&lt;=6,"Moderate",IF(J83&lt;=10,"Severe")))</f>
        <v>Moderate</v>
      </c>
      <c r="N83" s="2" t="str">
        <f t="shared" si="2"/>
        <v>MODERATE ADDICTION</v>
      </c>
      <c r="O83" t="str">
        <f t="shared" si="3"/>
        <v>ADULTS</v>
      </c>
    </row>
    <row r="84" spans="1:15">
      <c r="A84">
        <v>83</v>
      </c>
      <c r="B84">
        <v>20</v>
      </c>
      <c r="C84" t="s">
        <v>20</v>
      </c>
      <c r="D84" t="s">
        <v>15</v>
      </c>
      <c r="E84" t="s">
        <v>113</v>
      </c>
      <c r="F84">
        <v>3.8</v>
      </c>
      <c r="G84" t="s">
        <v>33</v>
      </c>
      <c r="H84" t="s">
        <v>24</v>
      </c>
      <c r="I84">
        <v>6.6</v>
      </c>
      <c r="J84">
        <v>7</v>
      </c>
      <c r="K84" t="s">
        <v>28</v>
      </c>
      <c r="L84">
        <v>6</v>
      </c>
      <c r="M84" s="2" t="str">
        <f>IF(J84&lt;=3,"Mild",IF(J84&lt;=6,"Moderate",IF(J84&lt;=10,"Severe")))</f>
        <v>Severe</v>
      </c>
      <c r="N84" s="2" t="str">
        <f t="shared" si="2"/>
        <v>MODERATE ADDICTION</v>
      </c>
      <c r="O84" t="str">
        <f t="shared" si="3"/>
        <v>ADULTS</v>
      </c>
    </row>
    <row r="85" spans="1:15">
      <c r="A85">
        <v>84</v>
      </c>
      <c r="B85">
        <v>22</v>
      </c>
      <c r="C85" t="s">
        <v>14</v>
      </c>
      <c r="D85" t="s">
        <v>21</v>
      </c>
      <c r="E85" t="s">
        <v>114</v>
      </c>
      <c r="F85">
        <v>2.7</v>
      </c>
      <c r="G85" t="s">
        <v>36</v>
      </c>
      <c r="H85" t="s">
        <v>24</v>
      </c>
      <c r="I85">
        <v>7.2</v>
      </c>
      <c r="J85">
        <v>8</v>
      </c>
      <c r="K85" t="s">
        <v>19</v>
      </c>
      <c r="L85">
        <v>4</v>
      </c>
      <c r="M85" s="2" t="str">
        <f>IF(J85&lt;=3,"Mild",IF(J85&lt;=6,"Moderate",IF(J85&lt;=10,"Severe")))</f>
        <v>Severe</v>
      </c>
      <c r="N85" s="2" t="str">
        <f t="shared" si="2"/>
        <v>MODERATE ADDICTION</v>
      </c>
      <c r="O85" t="str">
        <f t="shared" si="3"/>
        <v>ADULTS</v>
      </c>
    </row>
    <row r="86" spans="1:15">
      <c r="A86">
        <v>85</v>
      </c>
      <c r="B86">
        <v>18</v>
      </c>
      <c r="C86" t="s">
        <v>20</v>
      </c>
      <c r="D86" t="s">
        <v>29</v>
      </c>
      <c r="E86" t="s">
        <v>115</v>
      </c>
      <c r="F86">
        <v>5.6</v>
      </c>
      <c r="G86" t="s">
        <v>38</v>
      </c>
      <c r="H86" t="s">
        <v>18</v>
      </c>
      <c r="I86">
        <v>5.3</v>
      </c>
      <c r="J86">
        <v>5</v>
      </c>
      <c r="K86" t="s">
        <v>25</v>
      </c>
      <c r="L86">
        <v>8</v>
      </c>
      <c r="M86" s="2" t="str">
        <f>IF(J86&lt;=3,"Mild",IF(J86&lt;=6,"Moderate",IF(J86&lt;=10,"Severe")))</f>
        <v>Moderate</v>
      </c>
      <c r="N86" s="2" t="str">
        <f t="shared" si="2"/>
        <v>SEVERE ADDICTION</v>
      </c>
      <c r="O86" t="str">
        <f t="shared" si="3"/>
        <v>ADULTS</v>
      </c>
    </row>
    <row r="87" spans="1:15">
      <c r="A87">
        <v>86</v>
      </c>
      <c r="B87">
        <v>21</v>
      </c>
      <c r="C87" t="s">
        <v>14</v>
      </c>
      <c r="D87" t="s">
        <v>15</v>
      </c>
      <c r="E87" t="s">
        <v>116</v>
      </c>
      <c r="F87">
        <v>4.5</v>
      </c>
      <c r="G87" t="s">
        <v>17</v>
      </c>
      <c r="H87" t="s">
        <v>18</v>
      </c>
      <c r="I87">
        <v>5.8</v>
      </c>
      <c r="J87">
        <v>6</v>
      </c>
      <c r="K87" t="s">
        <v>28</v>
      </c>
      <c r="L87">
        <v>7</v>
      </c>
      <c r="M87" s="2" t="str">
        <f>IF(J87&lt;=3,"Mild",IF(J87&lt;=6,"Moderate",IF(J87&lt;=10,"Severe")))</f>
        <v>Moderate</v>
      </c>
      <c r="N87" s="2" t="str">
        <f t="shared" si="2"/>
        <v>MODERATE ADDICTION</v>
      </c>
      <c r="O87" t="str">
        <f t="shared" si="3"/>
        <v>ADULTS</v>
      </c>
    </row>
    <row r="88" spans="1:15">
      <c r="A88">
        <v>87</v>
      </c>
      <c r="B88">
        <v>19</v>
      </c>
      <c r="C88" t="s">
        <v>20</v>
      </c>
      <c r="D88" t="s">
        <v>29</v>
      </c>
      <c r="E88" t="s">
        <v>117</v>
      </c>
      <c r="F88">
        <v>5.3</v>
      </c>
      <c r="G88" t="s">
        <v>27</v>
      </c>
      <c r="H88" t="s">
        <v>18</v>
      </c>
      <c r="I88">
        <v>5.5</v>
      </c>
      <c r="J88">
        <v>5</v>
      </c>
      <c r="K88" t="s">
        <v>19</v>
      </c>
      <c r="L88">
        <v>8</v>
      </c>
      <c r="M88" s="2" t="str">
        <f>IF(J88&lt;=3,"Mild",IF(J88&lt;=6,"Moderate",IF(J88&lt;=10,"Severe")))</f>
        <v>Moderate</v>
      </c>
      <c r="N88" s="2" t="str">
        <f t="shared" si="2"/>
        <v>SEVERE ADDICTION</v>
      </c>
      <c r="O88" t="str">
        <f t="shared" si="3"/>
        <v>ADULTS</v>
      </c>
    </row>
    <row r="89" spans="1:15">
      <c r="A89">
        <v>88</v>
      </c>
      <c r="B89">
        <v>23</v>
      </c>
      <c r="C89" t="s">
        <v>14</v>
      </c>
      <c r="D89" t="s">
        <v>21</v>
      </c>
      <c r="E89" t="s">
        <v>118</v>
      </c>
      <c r="F89">
        <v>2.6</v>
      </c>
      <c r="G89" t="s">
        <v>36</v>
      </c>
      <c r="H89" t="s">
        <v>24</v>
      </c>
      <c r="I89">
        <v>7.3</v>
      </c>
      <c r="J89">
        <v>8</v>
      </c>
      <c r="K89" t="s">
        <v>25</v>
      </c>
      <c r="L89">
        <v>4</v>
      </c>
      <c r="M89" s="2" t="str">
        <f>IF(J89&lt;=3,"Mild",IF(J89&lt;=6,"Moderate",IF(J89&lt;=10,"Severe")))</f>
        <v>Severe</v>
      </c>
      <c r="N89" s="2" t="str">
        <f t="shared" si="2"/>
        <v>MODERATE ADDICTION</v>
      </c>
      <c r="O89" t="str">
        <f t="shared" si="3"/>
        <v>ADULTS</v>
      </c>
    </row>
    <row r="90" spans="1:15">
      <c r="A90">
        <v>89</v>
      </c>
      <c r="B90">
        <v>20</v>
      </c>
      <c r="C90" t="s">
        <v>20</v>
      </c>
      <c r="D90" t="s">
        <v>15</v>
      </c>
      <c r="E90" t="s">
        <v>119</v>
      </c>
      <c r="F90">
        <v>4.4000000000000004</v>
      </c>
      <c r="G90" t="s">
        <v>31</v>
      </c>
      <c r="H90" t="s">
        <v>18</v>
      </c>
      <c r="I90">
        <v>6</v>
      </c>
      <c r="J90">
        <v>6</v>
      </c>
      <c r="K90" t="s">
        <v>28</v>
      </c>
      <c r="L90">
        <v>7</v>
      </c>
      <c r="M90" s="2" t="str">
        <f>IF(J90&lt;=3,"Mild",IF(J90&lt;=6,"Moderate",IF(J90&lt;=10,"Severe")))</f>
        <v>Moderate</v>
      </c>
      <c r="N90" s="2" t="str">
        <f t="shared" si="2"/>
        <v>MODERATE ADDICTION</v>
      </c>
      <c r="O90" t="str">
        <f t="shared" si="3"/>
        <v>ADULTS</v>
      </c>
    </row>
    <row r="91" spans="1:15">
      <c r="A91">
        <v>90</v>
      </c>
      <c r="B91">
        <v>18</v>
      </c>
      <c r="C91" t="s">
        <v>14</v>
      </c>
      <c r="D91" t="s">
        <v>29</v>
      </c>
      <c r="E91" t="s">
        <v>120</v>
      </c>
      <c r="F91">
        <v>5.8</v>
      </c>
      <c r="G91" t="s">
        <v>17</v>
      </c>
      <c r="H91" t="s">
        <v>18</v>
      </c>
      <c r="I91">
        <v>5.2</v>
      </c>
      <c r="J91">
        <v>5</v>
      </c>
      <c r="K91" t="s">
        <v>25</v>
      </c>
      <c r="L91">
        <v>9</v>
      </c>
      <c r="M91" s="2" t="str">
        <f>IF(J91&lt;=3,"Mild",IF(J91&lt;=6,"Moderate",IF(J91&lt;=10,"Severe")))</f>
        <v>Moderate</v>
      </c>
      <c r="N91" s="2" t="str">
        <f t="shared" si="2"/>
        <v>SEVERE ADDICTION</v>
      </c>
      <c r="O91" t="str">
        <f t="shared" si="3"/>
        <v>ADULTS</v>
      </c>
    </row>
    <row r="92" spans="1:15">
      <c r="A92">
        <v>91</v>
      </c>
      <c r="B92">
        <v>22</v>
      </c>
      <c r="C92" t="s">
        <v>20</v>
      </c>
      <c r="D92" t="s">
        <v>21</v>
      </c>
      <c r="E92" t="s">
        <v>121</v>
      </c>
      <c r="F92">
        <v>2.9</v>
      </c>
      <c r="G92" t="s">
        <v>33</v>
      </c>
      <c r="H92" t="s">
        <v>24</v>
      </c>
      <c r="I92">
        <v>7</v>
      </c>
      <c r="J92">
        <v>7</v>
      </c>
      <c r="K92" t="s">
        <v>19</v>
      </c>
      <c r="L92">
        <v>5</v>
      </c>
      <c r="M92" s="2" t="str">
        <f>IF(J92&lt;=3,"Mild",IF(J92&lt;=6,"Moderate",IF(J92&lt;=10,"Severe")))</f>
        <v>Severe</v>
      </c>
      <c r="N92" s="2" t="str">
        <f t="shared" si="2"/>
        <v>MODERATE ADDICTION</v>
      </c>
      <c r="O92" t="str">
        <f t="shared" si="3"/>
        <v>ADULTS</v>
      </c>
    </row>
    <row r="93" spans="1:15">
      <c r="A93">
        <v>92</v>
      </c>
      <c r="B93">
        <v>19</v>
      </c>
      <c r="C93" t="s">
        <v>14</v>
      </c>
      <c r="D93" t="s">
        <v>15</v>
      </c>
      <c r="E93" t="s">
        <v>122</v>
      </c>
      <c r="F93">
        <v>4.7</v>
      </c>
      <c r="G93" t="s">
        <v>27</v>
      </c>
      <c r="H93" t="s">
        <v>18</v>
      </c>
      <c r="I93">
        <v>5.8</v>
      </c>
      <c r="J93">
        <v>6</v>
      </c>
      <c r="K93" t="s">
        <v>28</v>
      </c>
      <c r="L93">
        <v>7</v>
      </c>
      <c r="M93" s="2" t="str">
        <f>IF(J93&lt;=3,"Mild",IF(J93&lt;=6,"Moderate",IF(J93&lt;=10,"Severe")))</f>
        <v>Moderate</v>
      </c>
      <c r="N93" s="2" t="str">
        <f t="shared" si="2"/>
        <v>MODERATE ADDICTION</v>
      </c>
      <c r="O93" t="str">
        <f t="shared" si="3"/>
        <v>ADULTS</v>
      </c>
    </row>
    <row r="94" spans="1:15">
      <c r="A94">
        <v>93</v>
      </c>
      <c r="B94">
        <v>21</v>
      </c>
      <c r="C94" t="s">
        <v>20</v>
      </c>
      <c r="D94" t="s">
        <v>15</v>
      </c>
      <c r="E94" t="s">
        <v>123</v>
      </c>
      <c r="F94">
        <v>3.7</v>
      </c>
      <c r="G94" t="s">
        <v>38</v>
      </c>
      <c r="H94" t="s">
        <v>24</v>
      </c>
      <c r="I94">
        <v>6.5</v>
      </c>
      <c r="J94">
        <v>7</v>
      </c>
      <c r="K94" t="s">
        <v>25</v>
      </c>
      <c r="L94">
        <v>6</v>
      </c>
      <c r="M94" s="2" t="str">
        <f>IF(J94&lt;=3,"Mild",IF(J94&lt;=6,"Moderate",IF(J94&lt;=10,"Severe")))</f>
        <v>Severe</v>
      </c>
      <c r="N94" s="2" t="str">
        <f t="shared" si="2"/>
        <v>MODERATE ADDICTION</v>
      </c>
      <c r="O94" t="str">
        <f t="shared" si="3"/>
        <v>ADULTS</v>
      </c>
    </row>
    <row r="95" spans="1:15">
      <c r="A95">
        <v>94</v>
      </c>
      <c r="B95">
        <v>20</v>
      </c>
      <c r="C95" t="s">
        <v>14</v>
      </c>
      <c r="D95" t="s">
        <v>29</v>
      </c>
      <c r="E95" t="s">
        <v>124</v>
      </c>
      <c r="F95">
        <v>5.5</v>
      </c>
      <c r="G95" t="s">
        <v>17</v>
      </c>
      <c r="H95" t="s">
        <v>18</v>
      </c>
      <c r="I95">
        <v>5.4</v>
      </c>
      <c r="J95">
        <v>5</v>
      </c>
      <c r="K95" t="s">
        <v>19</v>
      </c>
      <c r="L95">
        <v>8</v>
      </c>
      <c r="M95" s="2" t="str">
        <f>IF(J95&lt;=3,"Mild",IF(J95&lt;=6,"Moderate",IF(J95&lt;=10,"Severe")))</f>
        <v>Moderate</v>
      </c>
      <c r="N95" s="2" t="str">
        <f t="shared" si="2"/>
        <v>SEVERE ADDICTION</v>
      </c>
      <c r="O95" t="str">
        <f t="shared" si="3"/>
        <v>ADULTS</v>
      </c>
    </row>
    <row r="96" spans="1:15">
      <c r="A96">
        <v>95</v>
      </c>
      <c r="B96">
        <v>23</v>
      </c>
      <c r="C96" t="s">
        <v>20</v>
      </c>
      <c r="D96" t="s">
        <v>21</v>
      </c>
      <c r="E96" t="s">
        <v>125</v>
      </c>
      <c r="F96">
        <v>2.4</v>
      </c>
      <c r="G96" t="s">
        <v>36</v>
      </c>
      <c r="H96" t="s">
        <v>24</v>
      </c>
      <c r="I96">
        <v>7.4</v>
      </c>
      <c r="J96">
        <v>8</v>
      </c>
      <c r="K96" t="s">
        <v>28</v>
      </c>
      <c r="L96">
        <v>4</v>
      </c>
      <c r="M96" s="2" t="str">
        <f>IF(J96&lt;=3,"Mild",IF(J96&lt;=6,"Moderate",IF(J96&lt;=10,"Severe")))</f>
        <v>Severe</v>
      </c>
      <c r="N96" s="2" t="str">
        <f t="shared" si="2"/>
        <v>MODERATE ADDICTION</v>
      </c>
      <c r="O96" t="str">
        <f t="shared" si="3"/>
        <v>ADULTS</v>
      </c>
    </row>
    <row r="97" spans="1:15">
      <c r="A97">
        <v>96</v>
      </c>
      <c r="B97">
        <v>19</v>
      </c>
      <c r="C97" t="s">
        <v>14</v>
      </c>
      <c r="D97" t="s">
        <v>15</v>
      </c>
      <c r="E97" t="s">
        <v>126</v>
      </c>
      <c r="F97">
        <v>4.9000000000000004</v>
      </c>
      <c r="G97" t="s">
        <v>27</v>
      </c>
      <c r="H97" t="s">
        <v>18</v>
      </c>
      <c r="I97">
        <v>5.7</v>
      </c>
      <c r="J97">
        <v>6</v>
      </c>
      <c r="K97" t="s">
        <v>25</v>
      </c>
      <c r="L97">
        <v>7</v>
      </c>
      <c r="M97" s="2" t="str">
        <f>IF(J97&lt;=3,"Mild",IF(J97&lt;=6,"Moderate",IF(J97&lt;=10,"Severe")))</f>
        <v>Moderate</v>
      </c>
      <c r="N97" s="2" t="str">
        <f t="shared" si="2"/>
        <v>MODERATE ADDICTION</v>
      </c>
      <c r="O97" t="str">
        <f t="shared" si="3"/>
        <v>ADULTS</v>
      </c>
    </row>
    <row r="98" spans="1:15">
      <c r="A98">
        <v>97</v>
      </c>
      <c r="B98">
        <v>18</v>
      </c>
      <c r="C98" t="s">
        <v>20</v>
      </c>
      <c r="D98" t="s">
        <v>29</v>
      </c>
      <c r="E98" t="s">
        <v>127</v>
      </c>
      <c r="F98">
        <v>5.7</v>
      </c>
      <c r="G98" t="s">
        <v>38</v>
      </c>
      <c r="H98" t="s">
        <v>18</v>
      </c>
      <c r="I98">
        <v>5.3</v>
      </c>
      <c r="J98">
        <v>5</v>
      </c>
      <c r="K98" t="s">
        <v>19</v>
      </c>
      <c r="L98">
        <v>8</v>
      </c>
      <c r="M98" s="2" t="str">
        <f>IF(J98&lt;=3,"Mild",IF(J98&lt;=6,"Moderate",IF(J98&lt;=10,"Severe")))</f>
        <v>Moderate</v>
      </c>
      <c r="N98" s="2" t="str">
        <f t="shared" si="2"/>
        <v>SEVERE ADDICTION</v>
      </c>
      <c r="O98" t="str">
        <f t="shared" si="3"/>
        <v>ADULTS</v>
      </c>
    </row>
    <row r="99" spans="1:15">
      <c r="A99">
        <v>98</v>
      </c>
      <c r="B99">
        <v>22</v>
      </c>
      <c r="C99" t="s">
        <v>14</v>
      </c>
      <c r="D99" t="s">
        <v>21</v>
      </c>
      <c r="E99" t="s">
        <v>128</v>
      </c>
      <c r="F99">
        <v>2.8</v>
      </c>
      <c r="G99" t="s">
        <v>36</v>
      </c>
      <c r="H99" t="s">
        <v>24</v>
      </c>
      <c r="I99">
        <v>7.1</v>
      </c>
      <c r="J99">
        <v>8</v>
      </c>
      <c r="K99" t="s">
        <v>28</v>
      </c>
      <c r="L99">
        <v>4</v>
      </c>
      <c r="M99" s="2" t="str">
        <f>IF(J99&lt;=3,"Mild",IF(J99&lt;=6,"Moderate",IF(J99&lt;=10,"Severe")))</f>
        <v>Severe</v>
      </c>
      <c r="N99" s="2" t="str">
        <f t="shared" si="2"/>
        <v>MODERATE ADDICTION</v>
      </c>
      <c r="O99" t="str">
        <f t="shared" si="3"/>
        <v>ADULTS</v>
      </c>
    </row>
    <row r="100" spans="1:15">
      <c r="A100">
        <v>99</v>
      </c>
      <c r="B100">
        <v>20</v>
      </c>
      <c r="C100" t="s">
        <v>20</v>
      </c>
      <c r="D100" t="s">
        <v>15</v>
      </c>
      <c r="E100" t="s">
        <v>129</v>
      </c>
      <c r="F100">
        <v>4.5999999999999996</v>
      </c>
      <c r="G100" t="s">
        <v>17</v>
      </c>
      <c r="H100" t="s">
        <v>18</v>
      </c>
      <c r="I100">
        <v>5.9</v>
      </c>
      <c r="J100">
        <v>6</v>
      </c>
      <c r="K100" t="s">
        <v>25</v>
      </c>
      <c r="L100">
        <v>7</v>
      </c>
      <c r="M100" s="2" t="str">
        <f>IF(J100&lt;=3,"Mild",IF(J100&lt;=6,"Moderate",IF(J100&lt;=10,"Severe")))</f>
        <v>Moderate</v>
      </c>
      <c r="N100" s="2" t="str">
        <f t="shared" si="2"/>
        <v>MODERATE ADDICTION</v>
      </c>
      <c r="O100" t="str">
        <f t="shared" si="3"/>
        <v>ADULTS</v>
      </c>
    </row>
    <row r="101" spans="1:15">
      <c r="A101">
        <v>100</v>
      </c>
      <c r="B101">
        <v>21</v>
      </c>
      <c r="C101" t="s">
        <v>14</v>
      </c>
      <c r="D101" t="s">
        <v>15</v>
      </c>
      <c r="E101" t="s">
        <v>130</v>
      </c>
      <c r="F101">
        <v>5.4</v>
      </c>
      <c r="G101" t="s">
        <v>27</v>
      </c>
      <c r="H101" t="s">
        <v>18</v>
      </c>
      <c r="I101">
        <v>5.5</v>
      </c>
      <c r="J101">
        <v>5</v>
      </c>
      <c r="K101" t="s">
        <v>19</v>
      </c>
      <c r="L101">
        <v>8</v>
      </c>
      <c r="M101" s="2" t="str">
        <f>IF(J101&lt;=3,"Mild",IF(J101&lt;=6,"Moderate",IF(J101&lt;=10,"Severe")))</f>
        <v>Moderate</v>
      </c>
      <c r="N101" s="2" t="str">
        <f t="shared" si="2"/>
        <v>SEVERE ADDICTION</v>
      </c>
      <c r="O101" t="str">
        <f t="shared" si="3"/>
        <v>ADULTS</v>
      </c>
    </row>
    <row r="102" spans="1:15">
      <c r="A102">
        <v>101</v>
      </c>
      <c r="B102">
        <v>19</v>
      </c>
      <c r="C102" t="s">
        <v>20</v>
      </c>
      <c r="D102" t="s">
        <v>29</v>
      </c>
      <c r="E102" t="s">
        <v>131</v>
      </c>
      <c r="F102">
        <v>5.8</v>
      </c>
      <c r="G102" t="s">
        <v>31</v>
      </c>
      <c r="H102" t="s">
        <v>18</v>
      </c>
      <c r="I102">
        <v>5.2</v>
      </c>
      <c r="J102">
        <v>5</v>
      </c>
      <c r="K102" t="s">
        <v>28</v>
      </c>
      <c r="L102">
        <v>9</v>
      </c>
      <c r="M102" s="2" t="str">
        <f>IF(J102&lt;=3,"Mild",IF(J102&lt;=6,"Moderate",IF(J102&lt;=10,"Severe")))</f>
        <v>Moderate</v>
      </c>
      <c r="N102" s="2" t="str">
        <f t="shared" si="2"/>
        <v>SEVERE ADDICTION</v>
      </c>
      <c r="O102" t="str">
        <f t="shared" si="3"/>
        <v>ADULTS</v>
      </c>
    </row>
    <row r="103" spans="1:15">
      <c r="A103">
        <v>102</v>
      </c>
      <c r="B103">
        <v>23</v>
      </c>
      <c r="C103" t="s">
        <v>14</v>
      </c>
      <c r="D103" t="s">
        <v>21</v>
      </c>
      <c r="E103" t="s">
        <v>132</v>
      </c>
      <c r="F103">
        <v>2.5</v>
      </c>
      <c r="G103" t="s">
        <v>36</v>
      </c>
      <c r="H103" t="s">
        <v>24</v>
      </c>
      <c r="I103">
        <v>7.3</v>
      </c>
      <c r="J103">
        <v>8</v>
      </c>
      <c r="K103" t="s">
        <v>25</v>
      </c>
      <c r="L103">
        <v>4</v>
      </c>
      <c r="M103" s="2" t="str">
        <f>IF(J103&lt;=3,"Mild",IF(J103&lt;=6,"Moderate",IF(J103&lt;=10,"Severe")))</f>
        <v>Severe</v>
      </c>
      <c r="N103" s="2" t="str">
        <f t="shared" si="2"/>
        <v>MODERATE ADDICTION</v>
      </c>
      <c r="O103" t="str">
        <f t="shared" si="3"/>
        <v>ADULTS</v>
      </c>
    </row>
    <row r="104" spans="1:15">
      <c r="A104">
        <v>103</v>
      </c>
      <c r="B104">
        <v>20</v>
      </c>
      <c r="C104" t="s">
        <v>20</v>
      </c>
      <c r="D104" t="s">
        <v>15</v>
      </c>
      <c r="E104" t="s">
        <v>133</v>
      </c>
      <c r="F104">
        <v>4.7</v>
      </c>
      <c r="G104" t="s">
        <v>33</v>
      </c>
      <c r="H104" t="s">
        <v>18</v>
      </c>
      <c r="I104">
        <v>5.8</v>
      </c>
      <c r="J104">
        <v>6</v>
      </c>
      <c r="K104" t="s">
        <v>19</v>
      </c>
      <c r="L104">
        <v>7</v>
      </c>
      <c r="M104" s="2" t="str">
        <f>IF(J104&lt;=3,"Mild",IF(J104&lt;=6,"Moderate",IF(J104&lt;=10,"Severe")))</f>
        <v>Moderate</v>
      </c>
      <c r="N104" s="2" t="str">
        <f t="shared" si="2"/>
        <v>MODERATE ADDICTION</v>
      </c>
      <c r="O104" t="str">
        <f t="shared" si="3"/>
        <v>ADULTS</v>
      </c>
    </row>
    <row r="105" spans="1:15">
      <c r="A105">
        <v>104</v>
      </c>
      <c r="B105">
        <v>18</v>
      </c>
      <c r="C105" t="s">
        <v>14</v>
      </c>
      <c r="D105" t="s">
        <v>29</v>
      </c>
      <c r="E105" t="s">
        <v>134</v>
      </c>
      <c r="F105">
        <v>5.6</v>
      </c>
      <c r="G105" t="s">
        <v>17</v>
      </c>
      <c r="H105" t="s">
        <v>18</v>
      </c>
      <c r="I105">
        <v>5.4</v>
      </c>
      <c r="J105">
        <v>5</v>
      </c>
      <c r="K105" t="s">
        <v>25</v>
      </c>
      <c r="L105">
        <v>8</v>
      </c>
      <c r="M105" s="2" t="str">
        <f>IF(J105&lt;=3,"Mild",IF(J105&lt;=6,"Moderate",IF(J105&lt;=10,"Severe")))</f>
        <v>Moderate</v>
      </c>
      <c r="N105" s="2" t="str">
        <f t="shared" si="2"/>
        <v>SEVERE ADDICTION</v>
      </c>
      <c r="O105" t="str">
        <f t="shared" si="3"/>
        <v>ADULTS</v>
      </c>
    </row>
    <row r="106" spans="1:15">
      <c r="A106">
        <v>105</v>
      </c>
      <c r="B106">
        <v>22</v>
      </c>
      <c r="C106" t="s">
        <v>20</v>
      </c>
      <c r="D106" t="s">
        <v>21</v>
      </c>
      <c r="E106" t="s">
        <v>135</v>
      </c>
      <c r="F106">
        <v>2.9</v>
      </c>
      <c r="G106" t="s">
        <v>36</v>
      </c>
      <c r="H106" t="s">
        <v>24</v>
      </c>
      <c r="I106">
        <v>7</v>
      </c>
      <c r="J106">
        <v>7</v>
      </c>
      <c r="K106" t="s">
        <v>28</v>
      </c>
      <c r="L106">
        <v>5</v>
      </c>
      <c r="M106" s="2" t="str">
        <f>IF(J106&lt;=3,"Mild",IF(J106&lt;=6,"Moderate",IF(J106&lt;=10,"Severe")))</f>
        <v>Severe</v>
      </c>
      <c r="N106" s="2" t="str">
        <f t="shared" si="2"/>
        <v>MODERATE ADDICTION</v>
      </c>
      <c r="O106" t="str">
        <f t="shared" si="3"/>
        <v>ADULTS</v>
      </c>
    </row>
    <row r="107" spans="1:15">
      <c r="A107">
        <v>106</v>
      </c>
      <c r="B107">
        <v>19</v>
      </c>
      <c r="C107" t="s">
        <v>14</v>
      </c>
      <c r="D107" t="s">
        <v>15</v>
      </c>
      <c r="E107" t="s">
        <v>136</v>
      </c>
      <c r="F107">
        <v>4.8</v>
      </c>
      <c r="G107" t="s">
        <v>27</v>
      </c>
      <c r="H107" t="s">
        <v>18</v>
      </c>
      <c r="I107">
        <v>5.7</v>
      </c>
      <c r="J107">
        <v>6</v>
      </c>
      <c r="K107" t="s">
        <v>19</v>
      </c>
      <c r="L107">
        <v>7</v>
      </c>
      <c r="M107" s="2" t="str">
        <f>IF(J107&lt;=3,"Mild",IF(J107&lt;=6,"Moderate",IF(J107&lt;=10,"Severe")))</f>
        <v>Moderate</v>
      </c>
      <c r="N107" s="2" t="str">
        <f t="shared" si="2"/>
        <v>MODERATE ADDICTION</v>
      </c>
      <c r="O107" t="str">
        <f t="shared" si="3"/>
        <v>ADULTS</v>
      </c>
    </row>
    <row r="108" spans="1:15">
      <c r="A108">
        <v>107</v>
      </c>
      <c r="B108">
        <v>21</v>
      </c>
      <c r="C108" t="s">
        <v>20</v>
      </c>
      <c r="D108" t="s">
        <v>15</v>
      </c>
      <c r="E108" t="s">
        <v>137</v>
      </c>
      <c r="F108">
        <v>3.8</v>
      </c>
      <c r="G108" t="s">
        <v>31</v>
      </c>
      <c r="H108" t="s">
        <v>24</v>
      </c>
      <c r="I108">
        <v>6.6</v>
      </c>
      <c r="J108">
        <v>7</v>
      </c>
      <c r="K108" t="s">
        <v>25</v>
      </c>
      <c r="L108">
        <v>6</v>
      </c>
      <c r="M108" s="2" t="str">
        <f>IF(J108&lt;=3,"Mild",IF(J108&lt;=6,"Moderate",IF(J108&lt;=10,"Severe")))</f>
        <v>Severe</v>
      </c>
      <c r="N108" s="2" t="str">
        <f t="shared" si="2"/>
        <v>MODERATE ADDICTION</v>
      </c>
      <c r="O108" t="str">
        <f t="shared" si="3"/>
        <v>ADULTS</v>
      </c>
    </row>
    <row r="109" spans="1:15">
      <c r="A109">
        <v>108</v>
      </c>
      <c r="B109">
        <v>20</v>
      </c>
      <c r="C109" t="s">
        <v>14</v>
      </c>
      <c r="D109" t="s">
        <v>29</v>
      </c>
      <c r="E109" t="s">
        <v>138</v>
      </c>
      <c r="F109">
        <v>5.5</v>
      </c>
      <c r="G109" t="s">
        <v>38</v>
      </c>
      <c r="H109" t="s">
        <v>18</v>
      </c>
      <c r="I109">
        <v>5.5</v>
      </c>
      <c r="J109">
        <v>5</v>
      </c>
      <c r="K109" t="s">
        <v>28</v>
      </c>
      <c r="L109">
        <v>8</v>
      </c>
      <c r="M109" s="2" t="str">
        <f>IF(J109&lt;=3,"Mild",IF(J109&lt;=6,"Moderate",IF(J109&lt;=10,"Severe")))</f>
        <v>Moderate</v>
      </c>
      <c r="N109" s="2" t="str">
        <f t="shared" si="2"/>
        <v>SEVERE ADDICTION</v>
      </c>
      <c r="O109" t="str">
        <f t="shared" si="3"/>
        <v>ADULTS</v>
      </c>
    </row>
    <row r="110" spans="1:15">
      <c r="A110">
        <v>109</v>
      </c>
      <c r="B110">
        <v>23</v>
      </c>
      <c r="C110" t="s">
        <v>20</v>
      </c>
      <c r="D110" t="s">
        <v>21</v>
      </c>
      <c r="E110" t="s">
        <v>139</v>
      </c>
      <c r="F110">
        <v>2.6</v>
      </c>
      <c r="G110" t="s">
        <v>36</v>
      </c>
      <c r="H110" t="s">
        <v>24</v>
      </c>
      <c r="I110">
        <v>7.2</v>
      </c>
      <c r="J110">
        <v>8</v>
      </c>
      <c r="K110" t="s">
        <v>19</v>
      </c>
      <c r="L110">
        <v>4</v>
      </c>
      <c r="M110" s="2" t="str">
        <f>IF(J110&lt;=3,"Mild",IF(J110&lt;=6,"Moderate",IF(J110&lt;=10,"Severe")))</f>
        <v>Severe</v>
      </c>
      <c r="N110" s="2" t="str">
        <f t="shared" si="2"/>
        <v>MODERATE ADDICTION</v>
      </c>
      <c r="O110" t="str">
        <f t="shared" si="3"/>
        <v>ADULTS</v>
      </c>
    </row>
    <row r="111" spans="1:15">
      <c r="A111">
        <v>110</v>
      </c>
      <c r="B111">
        <v>19</v>
      </c>
      <c r="C111" t="s">
        <v>14</v>
      </c>
      <c r="D111" t="s">
        <v>15</v>
      </c>
      <c r="E111" t="s">
        <v>140</v>
      </c>
      <c r="F111">
        <v>4.9000000000000004</v>
      </c>
      <c r="G111" t="s">
        <v>17</v>
      </c>
      <c r="H111" t="s">
        <v>18</v>
      </c>
      <c r="I111">
        <v>5.8</v>
      </c>
      <c r="J111">
        <v>6</v>
      </c>
      <c r="K111" t="s">
        <v>25</v>
      </c>
      <c r="L111">
        <v>7</v>
      </c>
      <c r="M111" s="2" t="str">
        <f>IF(J111&lt;=3,"Mild",IF(J111&lt;=6,"Moderate",IF(J111&lt;=10,"Severe")))</f>
        <v>Moderate</v>
      </c>
      <c r="N111" s="2" t="str">
        <f t="shared" si="2"/>
        <v>MODERATE ADDICTION</v>
      </c>
      <c r="O111" t="str">
        <f t="shared" si="3"/>
        <v>ADULTS</v>
      </c>
    </row>
    <row r="112" spans="1:15">
      <c r="A112">
        <v>111</v>
      </c>
      <c r="B112">
        <v>20</v>
      </c>
      <c r="C112" t="s">
        <v>20</v>
      </c>
      <c r="D112" t="s">
        <v>15</v>
      </c>
      <c r="E112" t="s">
        <v>16</v>
      </c>
      <c r="F112">
        <v>6.1</v>
      </c>
      <c r="G112" t="s">
        <v>17</v>
      </c>
      <c r="H112" t="s">
        <v>18</v>
      </c>
      <c r="I112">
        <v>6.2</v>
      </c>
      <c r="J112">
        <v>5</v>
      </c>
      <c r="K112" t="s">
        <v>25</v>
      </c>
      <c r="L112">
        <v>8</v>
      </c>
      <c r="M112" s="2" t="str">
        <f>IF(J112&lt;=3,"Mild",IF(J112&lt;=6,"Moderate",IF(J112&lt;=10,"Severe")))</f>
        <v>Moderate</v>
      </c>
      <c r="N112" s="2" t="str">
        <f t="shared" si="2"/>
        <v>SEVERE ADDICTION</v>
      </c>
      <c r="O112" t="str">
        <f t="shared" si="3"/>
        <v>ADULTS</v>
      </c>
    </row>
    <row r="113" spans="1:15">
      <c r="A113">
        <v>112</v>
      </c>
      <c r="B113">
        <v>21</v>
      </c>
      <c r="C113" t="s">
        <v>14</v>
      </c>
      <c r="D113" t="s">
        <v>15</v>
      </c>
      <c r="E113" t="s">
        <v>22</v>
      </c>
      <c r="F113">
        <v>5.8</v>
      </c>
      <c r="G113" t="s">
        <v>27</v>
      </c>
      <c r="H113" t="s">
        <v>18</v>
      </c>
      <c r="I113">
        <v>5.9</v>
      </c>
      <c r="J113">
        <v>6</v>
      </c>
      <c r="K113" t="s">
        <v>19</v>
      </c>
      <c r="L113">
        <v>7</v>
      </c>
      <c r="M113" s="2" t="str">
        <f>IF(J113&lt;=3,"Mild",IF(J113&lt;=6,"Moderate",IF(J113&lt;=10,"Severe")))</f>
        <v>Moderate</v>
      </c>
      <c r="N113" s="2" t="str">
        <f t="shared" si="2"/>
        <v>MODERATE ADDICTION</v>
      </c>
      <c r="O113" t="str">
        <f t="shared" si="3"/>
        <v>ADULTS</v>
      </c>
    </row>
    <row r="114" spans="1:15">
      <c r="A114">
        <v>113</v>
      </c>
      <c r="B114">
        <v>19</v>
      </c>
      <c r="C114" t="s">
        <v>20</v>
      </c>
      <c r="D114" t="s">
        <v>15</v>
      </c>
      <c r="E114" t="s">
        <v>137</v>
      </c>
      <c r="F114">
        <v>4.9000000000000004</v>
      </c>
      <c r="G114" t="s">
        <v>33</v>
      </c>
      <c r="H114" t="s">
        <v>24</v>
      </c>
      <c r="I114">
        <v>7.1</v>
      </c>
      <c r="J114">
        <v>7</v>
      </c>
      <c r="K114" t="s">
        <v>25</v>
      </c>
      <c r="L114">
        <v>5</v>
      </c>
      <c r="M114" s="2" t="str">
        <f>IF(J114&lt;=3,"Mild",IF(J114&lt;=6,"Moderate",IF(J114&lt;=10,"Severe")))</f>
        <v>Severe</v>
      </c>
      <c r="N114" s="2" t="str">
        <f t="shared" si="2"/>
        <v>MODERATE ADDICTION</v>
      </c>
      <c r="O114" t="str">
        <f t="shared" si="3"/>
        <v>ADULTS</v>
      </c>
    </row>
    <row r="115" spans="1:15">
      <c r="A115">
        <v>114</v>
      </c>
      <c r="B115">
        <v>22</v>
      </c>
      <c r="C115" t="s">
        <v>14</v>
      </c>
      <c r="D115" t="s">
        <v>21</v>
      </c>
      <c r="E115" t="s">
        <v>136</v>
      </c>
      <c r="F115">
        <v>5.5</v>
      </c>
      <c r="G115" t="s">
        <v>17</v>
      </c>
      <c r="H115" t="s">
        <v>18</v>
      </c>
      <c r="I115">
        <v>6</v>
      </c>
      <c r="J115">
        <v>5</v>
      </c>
      <c r="K115" t="s">
        <v>25</v>
      </c>
      <c r="L115">
        <v>8</v>
      </c>
      <c r="M115" s="2" t="str">
        <f>IF(J115&lt;=3,"Mild",IF(J115&lt;=6,"Moderate",IF(J115&lt;=10,"Severe")))</f>
        <v>Moderate</v>
      </c>
      <c r="N115" s="2" t="str">
        <f t="shared" si="2"/>
        <v>SEVERE ADDICTION</v>
      </c>
      <c r="O115" t="str">
        <f t="shared" si="3"/>
        <v>ADULTS</v>
      </c>
    </row>
    <row r="116" spans="1:15">
      <c r="A116">
        <v>115</v>
      </c>
      <c r="B116">
        <v>20</v>
      </c>
      <c r="C116" t="s">
        <v>20</v>
      </c>
      <c r="D116" t="s">
        <v>15</v>
      </c>
      <c r="E116" t="s">
        <v>139</v>
      </c>
      <c r="F116">
        <v>5.2</v>
      </c>
      <c r="G116" t="s">
        <v>27</v>
      </c>
      <c r="H116" t="s">
        <v>18</v>
      </c>
      <c r="I116">
        <v>6.3</v>
      </c>
      <c r="J116">
        <v>6</v>
      </c>
      <c r="K116" t="s">
        <v>19</v>
      </c>
      <c r="L116">
        <v>7</v>
      </c>
      <c r="M116" s="2" t="str">
        <f>IF(J116&lt;=3,"Mild",IF(J116&lt;=6,"Moderate",IF(J116&lt;=10,"Severe")))</f>
        <v>Moderate</v>
      </c>
      <c r="N116" s="2" t="str">
        <f t="shared" si="2"/>
        <v>MODERATE ADDICTION</v>
      </c>
      <c r="O116" t="str">
        <f t="shared" si="3"/>
        <v>ADULTS</v>
      </c>
    </row>
    <row r="117" spans="1:15">
      <c r="A117">
        <v>116</v>
      </c>
      <c r="B117">
        <v>19</v>
      </c>
      <c r="C117" t="s">
        <v>14</v>
      </c>
      <c r="D117" t="s">
        <v>15</v>
      </c>
      <c r="E117" t="s">
        <v>140</v>
      </c>
      <c r="F117">
        <v>4.8</v>
      </c>
      <c r="G117" t="s">
        <v>17</v>
      </c>
      <c r="H117" t="s">
        <v>24</v>
      </c>
      <c r="I117">
        <v>7.2</v>
      </c>
      <c r="J117">
        <v>8</v>
      </c>
      <c r="K117" t="s">
        <v>25</v>
      </c>
      <c r="L117">
        <v>5</v>
      </c>
      <c r="M117" s="2" t="str">
        <f>IF(J117&lt;=3,"Mild",IF(J117&lt;=6,"Moderate",IF(J117&lt;=10,"Severe")))</f>
        <v>Severe</v>
      </c>
      <c r="N117" s="2" t="str">
        <f t="shared" si="2"/>
        <v>MODERATE ADDICTION</v>
      </c>
      <c r="O117" t="str">
        <f t="shared" si="3"/>
        <v>ADULTS</v>
      </c>
    </row>
    <row r="118" spans="1:15">
      <c r="A118">
        <v>117</v>
      </c>
      <c r="B118">
        <v>21</v>
      </c>
      <c r="C118" t="s">
        <v>20</v>
      </c>
      <c r="D118" t="s">
        <v>21</v>
      </c>
      <c r="E118" t="s">
        <v>16</v>
      </c>
      <c r="F118">
        <v>6</v>
      </c>
      <c r="G118" t="s">
        <v>33</v>
      </c>
      <c r="H118" t="s">
        <v>18</v>
      </c>
      <c r="I118">
        <v>5.8</v>
      </c>
      <c r="J118">
        <v>5</v>
      </c>
      <c r="K118" t="s">
        <v>19</v>
      </c>
      <c r="L118">
        <v>8</v>
      </c>
      <c r="M118" s="2" t="str">
        <f>IF(J118&lt;=3,"Mild",IF(J118&lt;=6,"Moderate",IF(J118&lt;=10,"Severe")))</f>
        <v>Moderate</v>
      </c>
      <c r="N118" s="2" t="str">
        <f t="shared" si="2"/>
        <v>SEVERE ADDICTION</v>
      </c>
      <c r="O118" t="str">
        <f t="shared" si="3"/>
        <v>ADULTS</v>
      </c>
    </row>
    <row r="119" spans="1:15">
      <c r="A119">
        <v>118</v>
      </c>
      <c r="B119">
        <v>20</v>
      </c>
      <c r="C119" t="s">
        <v>14</v>
      </c>
      <c r="D119" t="s">
        <v>15</v>
      </c>
      <c r="E119" t="s">
        <v>22</v>
      </c>
      <c r="F119">
        <v>5.7</v>
      </c>
      <c r="G119" t="s">
        <v>17</v>
      </c>
      <c r="H119" t="s">
        <v>18</v>
      </c>
      <c r="I119">
        <v>6.1</v>
      </c>
      <c r="J119">
        <v>6</v>
      </c>
      <c r="K119" t="s">
        <v>25</v>
      </c>
      <c r="L119">
        <v>7</v>
      </c>
      <c r="M119" s="2" t="str">
        <f>IF(J119&lt;=3,"Mild",IF(J119&lt;=6,"Moderate",IF(J119&lt;=10,"Severe")))</f>
        <v>Moderate</v>
      </c>
      <c r="N119" s="2" t="str">
        <f t="shared" si="2"/>
        <v>MODERATE ADDICTION</v>
      </c>
      <c r="O119" t="str">
        <f t="shared" si="3"/>
        <v>ADULTS</v>
      </c>
    </row>
    <row r="120" spans="1:15">
      <c r="A120">
        <v>119</v>
      </c>
      <c r="B120">
        <v>22</v>
      </c>
      <c r="C120" t="s">
        <v>20</v>
      </c>
      <c r="D120" t="s">
        <v>21</v>
      </c>
      <c r="E120" t="s">
        <v>137</v>
      </c>
      <c r="F120">
        <v>4.7</v>
      </c>
      <c r="G120" t="s">
        <v>27</v>
      </c>
      <c r="H120" t="s">
        <v>24</v>
      </c>
      <c r="I120">
        <v>7.3</v>
      </c>
      <c r="J120">
        <v>7</v>
      </c>
      <c r="K120" t="s">
        <v>25</v>
      </c>
      <c r="L120">
        <v>5</v>
      </c>
      <c r="M120" s="2" t="str">
        <f>IF(J120&lt;=3,"Mild",IF(J120&lt;=6,"Moderate",IF(J120&lt;=10,"Severe")))</f>
        <v>Severe</v>
      </c>
      <c r="N120" s="2" t="str">
        <f t="shared" si="2"/>
        <v>MODERATE ADDICTION</v>
      </c>
      <c r="O120" t="str">
        <f t="shared" si="3"/>
        <v>ADULTS</v>
      </c>
    </row>
    <row r="121" spans="1:15">
      <c r="A121">
        <v>120</v>
      </c>
      <c r="B121">
        <v>19</v>
      </c>
      <c r="C121" t="s">
        <v>14</v>
      </c>
      <c r="D121" t="s">
        <v>15</v>
      </c>
      <c r="E121" t="s">
        <v>136</v>
      </c>
      <c r="F121">
        <v>5.4</v>
      </c>
      <c r="G121" t="s">
        <v>17</v>
      </c>
      <c r="H121" t="s">
        <v>18</v>
      </c>
      <c r="I121">
        <v>6.2</v>
      </c>
      <c r="J121">
        <v>5</v>
      </c>
      <c r="K121" t="s">
        <v>19</v>
      </c>
      <c r="L121">
        <v>8</v>
      </c>
      <c r="M121" s="2" t="str">
        <f>IF(J121&lt;=3,"Mild",IF(J121&lt;=6,"Moderate",IF(J121&lt;=10,"Severe")))</f>
        <v>Moderate</v>
      </c>
      <c r="N121" s="2" t="str">
        <f t="shared" si="2"/>
        <v>SEVERE ADDICTION</v>
      </c>
      <c r="O121" t="str">
        <f t="shared" si="3"/>
        <v>ADULTS</v>
      </c>
    </row>
    <row r="122" spans="1:15">
      <c r="A122">
        <v>121</v>
      </c>
      <c r="B122">
        <v>20</v>
      </c>
      <c r="C122" t="s">
        <v>20</v>
      </c>
      <c r="D122" t="s">
        <v>15</v>
      </c>
      <c r="E122" t="s">
        <v>139</v>
      </c>
      <c r="F122">
        <v>5.9</v>
      </c>
      <c r="G122" t="s">
        <v>33</v>
      </c>
      <c r="H122" t="s">
        <v>18</v>
      </c>
      <c r="I122">
        <v>5.9</v>
      </c>
      <c r="J122">
        <v>6</v>
      </c>
      <c r="K122" t="s">
        <v>25</v>
      </c>
      <c r="L122">
        <v>7</v>
      </c>
      <c r="M122" s="2" t="str">
        <f>IF(J122&lt;=3,"Mild",IF(J122&lt;=6,"Moderate",IF(J122&lt;=10,"Severe")))</f>
        <v>Moderate</v>
      </c>
      <c r="N122" s="2" t="str">
        <f t="shared" si="2"/>
        <v>MODERATE ADDICTION</v>
      </c>
      <c r="O122" t="str">
        <f t="shared" si="3"/>
        <v>ADULTS</v>
      </c>
    </row>
    <row r="123" spans="1:15">
      <c r="A123">
        <v>122</v>
      </c>
      <c r="B123">
        <v>21</v>
      </c>
      <c r="C123" t="s">
        <v>14</v>
      </c>
      <c r="D123" t="s">
        <v>21</v>
      </c>
      <c r="E123" t="s">
        <v>140</v>
      </c>
      <c r="F123">
        <v>4.5999999999999996</v>
      </c>
      <c r="G123" t="s">
        <v>17</v>
      </c>
      <c r="H123" t="s">
        <v>24</v>
      </c>
      <c r="I123">
        <v>7.4</v>
      </c>
      <c r="J123">
        <v>8</v>
      </c>
      <c r="K123" t="s">
        <v>19</v>
      </c>
      <c r="L123">
        <v>5</v>
      </c>
      <c r="M123" s="2" t="str">
        <f>IF(J123&lt;=3,"Mild",IF(J123&lt;=6,"Moderate",IF(J123&lt;=10,"Severe")))</f>
        <v>Severe</v>
      </c>
      <c r="N123" s="2" t="str">
        <f t="shared" si="2"/>
        <v>MODERATE ADDICTION</v>
      </c>
      <c r="O123" t="str">
        <f t="shared" si="3"/>
        <v>ADULTS</v>
      </c>
    </row>
    <row r="124" spans="1:15">
      <c r="A124">
        <v>123</v>
      </c>
      <c r="B124">
        <v>19</v>
      </c>
      <c r="C124" t="s">
        <v>20</v>
      </c>
      <c r="D124" t="s">
        <v>15</v>
      </c>
      <c r="E124" t="s">
        <v>16</v>
      </c>
      <c r="F124">
        <v>5.3</v>
      </c>
      <c r="G124" t="s">
        <v>27</v>
      </c>
      <c r="H124" t="s">
        <v>18</v>
      </c>
      <c r="I124">
        <v>6.3</v>
      </c>
      <c r="J124">
        <v>5</v>
      </c>
      <c r="K124" t="s">
        <v>25</v>
      </c>
      <c r="L124">
        <v>8</v>
      </c>
      <c r="M124" s="2" t="str">
        <f>IF(J124&lt;=3,"Mild",IF(J124&lt;=6,"Moderate",IF(J124&lt;=10,"Severe")))</f>
        <v>Moderate</v>
      </c>
      <c r="N124" s="2" t="str">
        <f t="shared" si="2"/>
        <v>SEVERE ADDICTION</v>
      </c>
      <c r="O124" t="str">
        <f t="shared" si="3"/>
        <v>ADULTS</v>
      </c>
    </row>
    <row r="125" spans="1:15">
      <c r="A125">
        <v>124</v>
      </c>
      <c r="B125">
        <v>22</v>
      </c>
      <c r="C125" t="s">
        <v>14</v>
      </c>
      <c r="D125" t="s">
        <v>21</v>
      </c>
      <c r="E125" t="s">
        <v>22</v>
      </c>
      <c r="F125">
        <v>5.8</v>
      </c>
      <c r="G125" t="s">
        <v>17</v>
      </c>
      <c r="H125" t="s">
        <v>18</v>
      </c>
      <c r="I125">
        <v>5.8</v>
      </c>
      <c r="J125">
        <v>6</v>
      </c>
      <c r="K125" t="s">
        <v>19</v>
      </c>
      <c r="L125">
        <v>7</v>
      </c>
      <c r="M125" s="2" t="str">
        <f>IF(J125&lt;=3,"Mild",IF(J125&lt;=6,"Moderate",IF(J125&lt;=10,"Severe")))</f>
        <v>Moderate</v>
      </c>
      <c r="N125" s="2" t="str">
        <f t="shared" si="2"/>
        <v>MODERATE ADDICTION</v>
      </c>
      <c r="O125" t="str">
        <f t="shared" si="3"/>
        <v>ADULTS</v>
      </c>
    </row>
    <row r="126" spans="1:15">
      <c r="A126">
        <v>125</v>
      </c>
      <c r="B126">
        <v>20</v>
      </c>
      <c r="C126" t="s">
        <v>20</v>
      </c>
      <c r="D126" t="s">
        <v>15</v>
      </c>
      <c r="E126" t="s">
        <v>137</v>
      </c>
      <c r="F126">
        <v>4.5</v>
      </c>
      <c r="G126" t="s">
        <v>33</v>
      </c>
      <c r="H126" t="s">
        <v>24</v>
      </c>
      <c r="I126">
        <v>7.5</v>
      </c>
      <c r="J126">
        <v>7</v>
      </c>
      <c r="K126" t="s">
        <v>25</v>
      </c>
      <c r="L126">
        <v>5</v>
      </c>
      <c r="M126" s="2" t="str">
        <f>IF(J126&lt;=3,"Mild",IF(J126&lt;=6,"Moderate",IF(J126&lt;=10,"Severe")))</f>
        <v>Severe</v>
      </c>
      <c r="N126" s="2" t="str">
        <f t="shared" si="2"/>
        <v>MODERATE ADDICTION</v>
      </c>
      <c r="O126" t="str">
        <f t="shared" si="3"/>
        <v>ADULTS</v>
      </c>
    </row>
    <row r="127" spans="1:15">
      <c r="A127">
        <v>126</v>
      </c>
      <c r="B127">
        <v>21</v>
      </c>
      <c r="C127" t="s">
        <v>14</v>
      </c>
      <c r="D127" t="s">
        <v>21</v>
      </c>
      <c r="E127" t="s">
        <v>136</v>
      </c>
      <c r="F127">
        <v>5.2</v>
      </c>
      <c r="G127" t="s">
        <v>17</v>
      </c>
      <c r="H127" t="s">
        <v>18</v>
      </c>
      <c r="I127">
        <v>6.4</v>
      </c>
      <c r="J127">
        <v>5</v>
      </c>
      <c r="K127" t="s">
        <v>19</v>
      </c>
      <c r="L127">
        <v>8</v>
      </c>
      <c r="M127" s="2" t="str">
        <f>IF(J127&lt;=3,"Mild",IF(J127&lt;=6,"Moderate",IF(J127&lt;=10,"Severe")))</f>
        <v>Moderate</v>
      </c>
      <c r="N127" s="2" t="str">
        <f t="shared" si="2"/>
        <v>SEVERE ADDICTION</v>
      </c>
      <c r="O127" t="str">
        <f t="shared" si="3"/>
        <v>ADULTS</v>
      </c>
    </row>
    <row r="128" spans="1:15">
      <c r="A128">
        <v>127</v>
      </c>
      <c r="B128">
        <v>19</v>
      </c>
      <c r="C128" t="s">
        <v>20</v>
      </c>
      <c r="D128" t="s">
        <v>15</v>
      </c>
      <c r="E128" t="s">
        <v>139</v>
      </c>
      <c r="F128">
        <v>5.7</v>
      </c>
      <c r="G128" t="s">
        <v>27</v>
      </c>
      <c r="H128" t="s">
        <v>18</v>
      </c>
      <c r="I128">
        <v>5.7</v>
      </c>
      <c r="J128">
        <v>6</v>
      </c>
      <c r="K128" t="s">
        <v>25</v>
      </c>
      <c r="L128">
        <v>7</v>
      </c>
      <c r="M128" s="2" t="str">
        <f>IF(J128&lt;=3,"Mild",IF(J128&lt;=6,"Moderate",IF(J128&lt;=10,"Severe")))</f>
        <v>Moderate</v>
      </c>
      <c r="N128" s="2" t="str">
        <f t="shared" si="2"/>
        <v>MODERATE ADDICTION</v>
      </c>
      <c r="O128" t="str">
        <f t="shared" si="3"/>
        <v>ADULTS</v>
      </c>
    </row>
    <row r="129" spans="1:15">
      <c r="A129">
        <v>128</v>
      </c>
      <c r="B129">
        <v>20</v>
      </c>
      <c r="C129" t="s">
        <v>14</v>
      </c>
      <c r="D129" t="s">
        <v>15</v>
      </c>
      <c r="E129" t="s">
        <v>140</v>
      </c>
      <c r="F129">
        <v>4.4000000000000004</v>
      </c>
      <c r="G129" t="s">
        <v>17</v>
      </c>
      <c r="H129" t="s">
        <v>24</v>
      </c>
      <c r="I129">
        <v>7.6</v>
      </c>
      <c r="J129">
        <v>8</v>
      </c>
      <c r="K129" t="s">
        <v>19</v>
      </c>
      <c r="L129">
        <v>5</v>
      </c>
      <c r="M129" s="2" t="str">
        <f>IF(J129&lt;=3,"Mild",IF(J129&lt;=6,"Moderate",IF(J129&lt;=10,"Severe")))</f>
        <v>Severe</v>
      </c>
      <c r="N129" s="2" t="str">
        <f t="shared" si="2"/>
        <v>MODERATE ADDICTION</v>
      </c>
      <c r="O129" t="str">
        <f t="shared" si="3"/>
        <v>ADULTS</v>
      </c>
    </row>
    <row r="130" spans="1:15">
      <c r="A130">
        <v>129</v>
      </c>
      <c r="B130">
        <v>22</v>
      </c>
      <c r="C130" t="s">
        <v>20</v>
      </c>
      <c r="D130" t="s">
        <v>21</v>
      </c>
      <c r="E130" t="s">
        <v>16</v>
      </c>
      <c r="F130">
        <v>5.0999999999999996</v>
      </c>
      <c r="G130" t="s">
        <v>33</v>
      </c>
      <c r="H130" t="s">
        <v>18</v>
      </c>
      <c r="I130">
        <v>6.5</v>
      </c>
      <c r="J130">
        <v>5</v>
      </c>
      <c r="K130" t="s">
        <v>25</v>
      </c>
      <c r="L130">
        <v>8</v>
      </c>
      <c r="M130" s="2" t="str">
        <f>IF(J130&lt;=3,"Mild",IF(J130&lt;=6,"Moderate",IF(J130&lt;=10,"Severe")))</f>
        <v>Moderate</v>
      </c>
      <c r="N130" s="2" t="str">
        <f t="shared" ref="N130:N193" si="4">IF(L130&lt;=3,"NO ADDICTION",IF(L130&lt;=7,"MODERATE ADDICTION",IF(L130&lt;=10,"SEVERE ADDICTION")))</f>
        <v>SEVERE ADDICTION</v>
      </c>
      <c r="O130" t="str">
        <f t="shared" ref="O130:O193" si="5">IF(I129&lt;9,"ADULTS",IF(I166&lt;10,"TEENAGERS"))</f>
        <v>ADULTS</v>
      </c>
    </row>
    <row r="131" spans="1:15">
      <c r="A131">
        <v>130</v>
      </c>
      <c r="B131">
        <v>21</v>
      </c>
      <c r="C131" t="s">
        <v>14</v>
      </c>
      <c r="D131" t="s">
        <v>21</v>
      </c>
      <c r="E131" t="s">
        <v>22</v>
      </c>
      <c r="F131">
        <v>5.6</v>
      </c>
      <c r="G131" t="s">
        <v>17</v>
      </c>
      <c r="H131" t="s">
        <v>18</v>
      </c>
      <c r="I131">
        <v>5.6</v>
      </c>
      <c r="J131">
        <v>6</v>
      </c>
      <c r="K131" t="s">
        <v>19</v>
      </c>
      <c r="L131">
        <v>7</v>
      </c>
      <c r="M131" s="2" t="str">
        <f>IF(J131&lt;=3,"Mild",IF(J131&lt;=6,"Moderate",IF(J131&lt;=10,"Severe")))</f>
        <v>Moderate</v>
      </c>
      <c r="N131" s="2" t="str">
        <f t="shared" si="4"/>
        <v>MODERATE ADDICTION</v>
      </c>
      <c r="O131" t="str">
        <f t="shared" si="5"/>
        <v>ADULTS</v>
      </c>
    </row>
    <row r="132" spans="1:15">
      <c r="A132">
        <v>131</v>
      </c>
      <c r="B132">
        <v>19</v>
      </c>
      <c r="C132" t="s">
        <v>20</v>
      </c>
      <c r="D132" t="s">
        <v>15</v>
      </c>
      <c r="E132" t="s">
        <v>137</v>
      </c>
      <c r="F132">
        <v>4.3</v>
      </c>
      <c r="G132" t="s">
        <v>27</v>
      </c>
      <c r="H132" t="s">
        <v>24</v>
      </c>
      <c r="I132">
        <v>7.7</v>
      </c>
      <c r="J132">
        <v>7</v>
      </c>
      <c r="K132" t="s">
        <v>25</v>
      </c>
      <c r="L132">
        <v>5</v>
      </c>
      <c r="M132" s="2" t="str">
        <f>IF(J132&lt;=3,"Mild",IF(J132&lt;=6,"Moderate",IF(J132&lt;=10,"Severe")))</f>
        <v>Severe</v>
      </c>
      <c r="N132" s="2" t="str">
        <f t="shared" si="4"/>
        <v>MODERATE ADDICTION</v>
      </c>
      <c r="O132" t="str">
        <f t="shared" si="5"/>
        <v>ADULTS</v>
      </c>
    </row>
    <row r="133" spans="1:15">
      <c r="A133">
        <v>132</v>
      </c>
      <c r="B133">
        <v>20</v>
      </c>
      <c r="C133" t="s">
        <v>14</v>
      </c>
      <c r="D133" t="s">
        <v>15</v>
      </c>
      <c r="E133" t="s">
        <v>136</v>
      </c>
      <c r="F133">
        <v>5</v>
      </c>
      <c r="G133" t="s">
        <v>17</v>
      </c>
      <c r="H133" t="s">
        <v>18</v>
      </c>
      <c r="I133">
        <v>6.6</v>
      </c>
      <c r="J133">
        <v>5</v>
      </c>
      <c r="K133" t="s">
        <v>19</v>
      </c>
      <c r="L133">
        <v>8</v>
      </c>
      <c r="M133" s="2" t="str">
        <f>IF(J133&lt;=3,"Mild",IF(J133&lt;=6,"Moderate",IF(J133&lt;=10,"Severe")))</f>
        <v>Moderate</v>
      </c>
      <c r="N133" s="2" t="str">
        <f t="shared" si="4"/>
        <v>SEVERE ADDICTION</v>
      </c>
      <c r="O133" t="str">
        <f t="shared" si="5"/>
        <v>ADULTS</v>
      </c>
    </row>
    <row r="134" spans="1:15">
      <c r="A134">
        <v>133</v>
      </c>
      <c r="B134">
        <v>22</v>
      </c>
      <c r="C134" t="s">
        <v>20</v>
      </c>
      <c r="D134" t="s">
        <v>21</v>
      </c>
      <c r="E134" t="s">
        <v>139</v>
      </c>
      <c r="F134">
        <v>5.5</v>
      </c>
      <c r="G134" t="s">
        <v>33</v>
      </c>
      <c r="H134" t="s">
        <v>18</v>
      </c>
      <c r="I134">
        <v>5.5</v>
      </c>
      <c r="J134">
        <v>6</v>
      </c>
      <c r="K134" t="s">
        <v>25</v>
      </c>
      <c r="L134">
        <v>7</v>
      </c>
      <c r="M134" s="2" t="str">
        <f>IF(J134&lt;=3,"Mild",IF(J134&lt;=6,"Moderate",IF(J134&lt;=10,"Severe")))</f>
        <v>Moderate</v>
      </c>
      <c r="N134" s="2" t="str">
        <f t="shared" si="4"/>
        <v>MODERATE ADDICTION</v>
      </c>
      <c r="O134" t="str">
        <f t="shared" si="5"/>
        <v>ADULTS</v>
      </c>
    </row>
    <row r="135" spans="1:15">
      <c r="A135">
        <v>134</v>
      </c>
      <c r="B135">
        <v>21</v>
      </c>
      <c r="C135" t="s">
        <v>14</v>
      </c>
      <c r="D135" t="s">
        <v>21</v>
      </c>
      <c r="E135" t="s">
        <v>140</v>
      </c>
      <c r="F135">
        <v>4.2</v>
      </c>
      <c r="G135" t="s">
        <v>17</v>
      </c>
      <c r="H135" t="s">
        <v>24</v>
      </c>
      <c r="I135">
        <v>7.8</v>
      </c>
      <c r="J135">
        <v>8</v>
      </c>
      <c r="K135" t="s">
        <v>19</v>
      </c>
      <c r="L135">
        <v>5</v>
      </c>
      <c r="M135" s="2" t="str">
        <f>IF(J135&lt;=3,"Mild",IF(J135&lt;=6,"Moderate",IF(J135&lt;=10,"Severe")))</f>
        <v>Severe</v>
      </c>
      <c r="N135" s="2" t="str">
        <f t="shared" si="4"/>
        <v>MODERATE ADDICTION</v>
      </c>
      <c r="O135" t="str">
        <f t="shared" si="5"/>
        <v>ADULTS</v>
      </c>
    </row>
    <row r="136" spans="1:15">
      <c r="A136">
        <v>135</v>
      </c>
      <c r="B136">
        <v>19</v>
      </c>
      <c r="C136" t="s">
        <v>20</v>
      </c>
      <c r="D136" t="s">
        <v>15</v>
      </c>
      <c r="E136" t="s">
        <v>16</v>
      </c>
      <c r="F136">
        <v>4.9000000000000004</v>
      </c>
      <c r="G136" t="s">
        <v>27</v>
      </c>
      <c r="H136" t="s">
        <v>18</v>
      </c>
      <c r="I136">
        <v>6.7</v>
      </c>
      <c r="J136">
        <v>5</v>
      </c>
      <c r="K136" t="s">
        <v>25</v>
      </c>
      <c r="L136">
        <v>8</v>
      </c>
      <c r="M136" s="2" t="str">
        <f>IF(J136&lt;=3,"Mild",IF(J136&lt;=6,"Moderate",IF(J136&lt;=10,"Severe")))</f>
        <v>Moderate</v>
      </c>
      <c r="N136" s="2" t="str">
        <f t="shared" si="4"/>
        <v>SEVERE ADDICTION</v>
      </c>
      <c r="O136" t="str">
        <f t="shared" si="5"/>
        <v>ADULTS</v>
      </c>
    </row>
    <row r="137" spans="1:15">
      <c r="A137">
        <v>136</v>
      </c>
      <c r="B137">
        <v>20</v>
      </c>
      <c r="C137" t="s">
        <v>14</v>
      </c>
      <c r="D137" t="s">
        <v>15</v>
      </c>
      <c r="E137" t="s">
        <v>22</v>
      </c>
      <c r="F137">
        <v>5.4</v>
      </c>
      <c r="G137" t="s">
        <v>17</v>
      </c>
      <c r="H137" t="s">
        <v>18</v>
      </c>
      <c r="I137">
        <v>5.4</v>
      </c>
      <c r="J137">
        <v>6</v>
      </c>
      <c r="K137" t="s">
        <v>19</v>
      </c>
      <c r="L137">
        <v>7</v>
      </c>
      <c r="M137" s="2" t="str">
        <f>IF(J137&lt;=3,"Mild",IF(J137&lt;=6,"Moderate",IF(J137&lt;=10,"Severe")))</f>
        <v>Moderate</v>
      </c>
      <c r="N137" s="2" t="str">
        <f t="shared" si="4"/>
        <v>MODERATE ADDICTION</v>
      </c>
      <c r="O137" t="str">
        <f t="shared" si="5"/>
        <v>ADULTS</v>
      </c>
    </row>
    <row r="138" spans="1:15">
      <c r="A138">
        <v>137</v>
      </c>
      <c r="B138">
        <v>22</v>
      </c>
      <c r="C138" t="s">
        <v>20</v>
      </c>
      <c r="D138" t="s">
        <v>21</v>
      </c>
      <c r="E138" t="s">
        <v>137</v>
      </c>
      <c r="F138">
        <v>4.0999999999999996</v>
      </c>
      <c r="G138" t="s">
        <v>33</v>
      </c>
      <c r="H138" t="s">
        <v>24</v>
      </c>
      <c r="I138">
        <v>7.9</v>
      </c>
      <c r="J138">
        <v>7</v>
      </c>
      <c r="K138" t="s">
        <v>25</v>
      </c>
      <c r="L138">
        <v>5</v>
      </c>
      <c r="M138" s="2" t="str">
        <f>IF(J138&lt;=3,"Mild",IF(J138&lt;=6,"Moderate",IF(J138&lt;=10,"Severe")))</f>
        <v>Severe</v>
      </c>
      <c r="N138" s="2" t="str">
        <f t="shared" si="4"/>
        <v>MODERATE ADDICTION</v>
      </c>
      <c r="O138" t="str">
        <f t="shared" si="5"/>
        <v>ADULTS</v>
      </c>
    </row>
    <row r="139" spans="1:15">
      <c r="A139">
        <v>138</v>
      </c>
      <c r="B139">
        <v>21</v>
      </c>
      <c r="C139" t="s">
        <v>14</v>
      </c>
      <c r="D139" t="s">
        <v>21</v>
      </c>
      <c r="E139" t="s">
        <v>136</v>
      </c>
      <c r="F139">
        <v>4.8</v>
      </c>
      <c r="G139" t="s">
        <v>17</v>
      </c>
      <c r="H139" t="s">
        <v>18</v>
      </c>
      <c r="I139">
        <v>6.8</v>
      </c>
      <c r="J139">
        <v>5</v>
      </c>
      <c r="K139" t="s">
        <v>19</v>
      </c>
      <c r="L139">
        <v>8</v>
      </c>
      <c r="M139" s="2" t="str">
        <f>IF(J139&lt;=3,"Mild",IF(J139&lt;=6,"Moderate",IF(J139&lt;=10,"Severe")))</f>
        <v>Moderate</v>
      </c>
      <c r="N139" s="2" t="str">
        <f t="shared" si="4"/>
        <v>SEVERE ADDICTION</v>
      </c>
      <c r="O139" t="str">
        <f t="shared" si="5"/>
        <v>ADULTS</v>
      </c>
    </row>
    <row r="140" spans="1:15">
      <c r="A140">
        <v>139</v>
      </c>
      <c r="B140">
        <v>19</v>
      </c>
      <c r="C140" t="s">
        <v>20</v>
      </c>
      <c r="D140" t="s">
        <v>15</v>
      </c>
      <c r="E140" t="s">
        <v>139</v>
      </c>
      <c r="F140">
        <v>5.3</v>
      </c>
      <c r="G140" t="s">
        <v>27</v>
      </c>
      <c r="H140" t="s">
        <v>18</v>
      </c>
      <c r="I140">
        <v>5.3</v>
      </c>
      <c r="J140">
        <v>6</v>
      </c>
      <c r="K140" t="s">
        <v>25</v>
      </c>
      <c r="L140">
        <v>7</v>
      </c>
      <c r="M140" s="2" t="str">
        <f>IF(J140&lt;=3,"Mild",IF(J140&lt;=6,"Moderate",IF(J140&lt;=10,"Severe")))</f>
        <v>Moderate</v>
      </c>
      <c r="N140" s="2" t="str">
        <f t="shared" si="4"/>
        <v>MODERATE ADDICTION</v>
      </c>
      <c r="O140" t="str">
        <f t="shared" si="5"/>
        <v>ADULTS</v>
      </c>
    </row>
    <row r="141" spans="1:15">
      <c r="A141">
        <v>140</v>
      </c>
      <c r="B141">
        <v>20</v>
      </c>
      <c r="C141" t="s">
        <v>14</v>
      </c>
      <c r="D141" t="s">
        <v>15</v>
      </c>
      <c r="E141" t="s">
        <v>140</v>
      </c>
      <c r="F141">
        <v>4</v>
      </c>
      <c r="G141" t="s">
        <v>17</v>
      </c>
      <c r="H141" t="s">
        <v>24</v>
      </c>
      <c r="I141">
        <v>8</v>
      </c>
      <c r="J141">
        <v>8</v>
      </c>
      <c r="K141" t="s">
        <v>19</v>
      </c>
      <c r="L141">
        <v>5</v>
      </c>
      <c r="M141" s="2" t="str">
        <f>IF(J141&lt;=3,"Mild",IF(J141&lt;=6,"Moderate",IF(J141&lt;=10,"Severe")))</f>
        <v>Severe</v>
      </c>
      <c r="N141" s="2" t="str">
        <f t="shared" si="4"/>
        <v>MODERATE ADDICTION</v>
      </c>
      <c r="O141" t="str">
        <f t="shared" si="5"/>
        <v>ADULTS</v>
      </c>
    </row>
    <row r="142" spans="1:15">
      <c r="A142">
        <v>141</v>
      </c>
      <c r="B142">
        <v>22</v>
      </c>
      <c r="C142" t="s">
        <v>20</v>
      </c>
      <c r="D142" t="s">
        <v>21</v>
      </c>
      <c r="E142" t="s">
        <v>16</v>
      </c>
      <c r="F142">
        <v>4.7</v>
      </c>
      <c r="G142" t="s">
        <v>33</v>
      </c>
      <c r="H142" t="s">
        <v>18</v>
      </c>
      <c r="I142">
        <v>6.9</v>
      </c>
      <c r="J142">
        <v>5</v>
      </c>
      <c r="K142" t="s">
        <v>25</v>
      </c>
      <c r="L142">
        <v>8</v>
      </c>
      <c r="M142" s="2" t="str">
        <f>IF(J142&lt;=3,"Mild",IF(J142&lt;=6,"Moderate",IF(J142&lt;=10,"Severe")))</f>
        <v>Moderate</v>
      </c>
      <c r="N142" s="2" t="str">
        <f t="shared" si="4"/>
        <v>SEVERE ADDICTION</v>
      </c>
      <c r="O142" t="str">
        <f t="shared" si="5"/>
        <v>ADULTS</v>
      </c>
    </row>
    <row r="143" spans="1:15">
      <c r="A143">
        <v>142</v>
      </c>
      <c r="B143">
        <v>21</v>
      </c>
      <c r="C143" t="s">
        <v>14</v>
      </c>
      <c r="D143" t="s">
        <v>21</v>
      </c>
      <c r="E143" t="s">
        <v>22</v>
      </c>
      <c r="F143">
        <v>5.2</v>
      </c>
      <c r="G143" t="s">
        <v>17</v>
      </c>
      <c r="H143" t="s">
        <v>18</v>
      </c>
      <c r="I143">
        <v>5.2</v>
      </c>
      <c r="J143">
        <v>6</v>
      </c>
      <c r="K143" t="s">
        <v>19</v>
      </c>
      <c r="L143">
        <v>7</v>
      </c>
      <c r="M143" s="2" t="str">
        <f>IF(J143&lt;=3,"Mild",IF(J143&lt;=6,"Moderate",IF(J143&lt;=10,"Severe")))</f>
        <v>Moderate</v>
      </c>
      <c r="N143" s="2" t="str">
        <f t="shared" si="4"/>
        <v>MODERATE ADDICTION</v>
      </c>
      <c r="O143" t="str">
        <f t="shared" si="5"/>
        <v>ADULTS</v>
      </c>
    </row>
    <row r="144" spans="1:15">
      <c r="A144">
        <v>143</v>
      </c>
      <c r="B144">
        <v>19</v>
      </c>
      <c r="C144" t="s">
        <v>20</v>
      </c>
      <c r="D144" t="s">
        <v>15</v>
      </c>
      <c r="E144" t="s">
        <v>137</v>
      </c>
      <c r="F144">
        <v>3.9</v>
      </c>
      <c r="G144" t="s">
        <v>27</v>
      </c>
      <c r="H144" t="s">
        <v>24</v>
      </c>
      <c r="I144">
        <v>8.1</v>
      </c>
      <c r="J144">
        <v>7</v>
      </c>
      <c r="K144" t="s">
        <v>25</v>
      </c>
      <c r="L144">
        <v>5</v>
      </c>
      <c r="M144" s="2" t="str">
        <f>IF(J144&lt;=3,"Mild",IF(J144&lt;=6,"Moderate",IF(J144&lt;=10,"Severe")))</f>
        <v>Severe</v>
      </c>
      <c r="N144" s="2" t="str">
        <f t="shared" si="4"/>
        <v>MODERATE ADDICTION</v>
      </c>
      <c r="O144" t="str">
        <f t="shared" si="5"/>
        <v>ADULTS</v>
      </c>
    </row>
    <row r="145" spans="1:15">
      <c r="A145">
        <v>144</v>
      </c>
      <c r="B145">
        <v>20</v>
      </c>
      <c r="C145" t="s">
        <v>14</v>
      </c>
      <c r="D145" t="s">
        <v>15</v>
      </c>
      <c r="E145" t="s">
        <v>136</v>
      </c>
      <c r="F145">
        <v>4.5999999999999996</v>
      </c>
      <c r="G145" t="s">
        <v>17</v>
      </c>
      <c r="H145" t="s">
        <v>18</v>
      </c>
      <c r="I145">
        <v>7</v>
      </c>
      <c r="J145">
        <v>5</v>
      </c>
      <c r="K145" t="s">
        <v>19</v>
      </c>
      <c r="L145">
        <v>8</v>
      </c>
      <c r="M145" s="2" t="str">
        <f>IF(J145&lt;=3,"Mild",IF(J145&lt;=6,"Moderate",IF(J145&lt;=10,"Severe")))</f>
        <v>Moderate</v>
      </c>
      <c r="N145" s="2" t="str">
        <f t="shared" si="4"/>
        <v>SEVERE ADDICTION</v>
      </c>
      <c r="O145" t="str">
        <f t="shared" si="5"/>
        <v>ADULTS</v>
      </c>
    </row>
    <row r="146" spans="1:15">
      <c r="A146">
        <v>145</v>
      </c>
      <c r="B146">
        <v>22</v>
      </c>
      <c r="C146" t="s">
        <v>20</v>
      </c>
      <c r="D146" t="s">
        <v>21</v>
      </c>
      <c r="E146" t="s">
        <v>139</v>
      </c>
      <c r="F146">
        <v>5.0999999999999996</v>
      </c>
      <c r="G146" t="s">
        <v>33</v>
      </c>
      <c r="H146" t="s">
        <v>18</v>
      </c>
      <c r="I146">
        <v>5.0999999999999996</v>
      </c>
      <c r="J146">
        <v>6</v>
      </c>
      <c r="K146" t="s">
        <v>25</v>
      </c>
      <c r="L146">
        <v>7</v>
      </c>
      <c r="M146" s="2" t="str">
        <f>IF(J146&lt;=3,"Mild",IF(J146&lt;=6,"Moderate",IF(J146&lt;=10,"Severe")))</f>
        <v>Moderate</v>
      </c>
      <c r="N146" s="2" t="str">
        <f t="shared" si="4"/>
        <v>MODERATE ADDICTION</v>
      </c>
      <c r="O146" t="str">
        <f t="shared" si="5"/>
        <v>ADULTS</v>
      </c>
    </row>
    <row r="147" spans="1:15">
      <c r="A147">
        <v>146</v>
      </c>
      <c r="B147">
        <v>21</v>
      </c>
      <c r="C147" t="s">
        <v>14</v>
      </c>
      <c r="D147" t="s">
        <v>21</v>
      </c>
      <c r="E147" t="s">
        <v>140</v>
      </c>
      <c r="F147">
        <v>3.8</v>
      </c>
      <c r="G147" t="s">
        <v>17</v>
      </c>
      <c r="H147" t="s">
        <v>24</v>
      </c>
      <c r="I147">
        <v>8.1999999999999993</v>
      </c>
      <c r="J147">
        <v>8</v>
      </c>
      <c r="K147" t="s">
        <v>19</v>
      </c>
      <c r="L147">
        <v>5</v>
      </c>
      <c r="M147" s="2" t="str">
        <f>IF(J147&lt;=3,"Mild",IF(J147&lt;=6,"Moderate",IF(J147&lt;=10,"Severe")))</f>
        <v>Severe</v>
      </c>
      <c r="N147" s="2" t="str">
        <f t="shared" si="4"/>
        <v>MODERATE ADDICTION</v>
      </c>
      <c r="O147" t="str">
        <f t="shared" si="5"/>
        <v>ADULTS</v>
      </c>
    </row>
    <row r="148" spans="1:15">
      <c r="A148">
        <v>147</v>
      </c>
      <c r="B148">
        <v>19</v>
      </c>
      <c r="C148" t="s">
        <v>20</v>
      </c>
      <c r="D148" t="s">
        <v>15</v>
      </c>
      <c r="E148" t="s">
        <v>16</v>
      </c>
      <c r="F148">
        <v>4.5</v>
      </c>
      <c r="G148" t="s">
        <v>27</v>
      </c>
      <c r="H148" t="s">
        <v>18</v>
      </c>
      <c r="I148">
        <v>7.1</v>
      </c>
      <c r="J148">
        <v>5</v>
      </c>
      <c r="K148" t="s">
        <v>25</v>
      </c>
      <c r="L148">
        <v>8</v>
      </c>
      <c r="M148" s="2" t="str">
        <f>IF(J148&lt;=3,"Mild",IF(J148&lt;=6,"Moderate",IF(J148&lt;=10,"Severe")))</f>
        <v>Moderate</v>
      </c>
      <c r="N148" s="2" t="str">
        <f t="shared" si="4"/>
        <v>SEVERE ADDICTION</v>
      </c>
      <c r="O148" t="str">
        <f t="shared" si="5"/>
        <v>ADULTS</v>
      </c>
    </row>
    <row r="149" spans="1:15">
      <c r="A149">
        <v>148</v>
      </c>
      <c r="B149">
        <v>20</v>
      </c>
      <c r="C149" t="s">
        <v>14</v>
      </c>
      <c r="D149" t="s">
        <v>15</v>
      </c>
      <c r="E149" t="s">
        <v>22</v>
      </c>
      <c r="F149">
        <v>5</v>
      </c>
      <c r="G149" t="s">
        <v>17</v>
      </c>
      <c r="H149" t="s">
        <v>18</v>
      </c>
      <c r="I149">
        <v>5</v>
      </c>
      <c r="J149">
        <v>6</v>
      </c>
      <c r="K149" t="s">
        <v>19</v>
      </c>
      <c r="L149">
        <v>7</v>
      </c>
      <c r="M149" s="2" t="str">
        <f>IF(J149&lt;=3,"Mild",IF(J149&lt;=6,"Moderate",IF(J149&lt;=10,"Severe")))</f>
        <v>Moderate</v>
      </c>
      <c r="N149" s="2" t="str">
        <f t="shared" si="4"/>
        <v>MODERATE ADDICTION</v>
      </c>
      <c r="O149" t="str">
        <f t="shared" si="5"/>
        <v>ADULTS</v>
      </c>
    </row>
    <row r="150" spans="1:15">
      <c r="A150">
        <v>149</v>
      </c>
      <c r="B150">
        <v>22</v>
      </c>
      <c r="C150" t="s">
        <v>20</v>
      </c>
      <c r="D150" t="s">
        <v>21</v>
      </c>
      <c r="E150" t="s">
        <v>137</v>
      </c>
      <c r="F150">
        <v>3.7</v>
      </c>
      <c r="G150" t="s">
        <v>33</v>
      </c>
      <c r="H150" t="s">
        <v>24</v>
      </c>
      <c r="I150">
        <v>8.3000000000000007</v>
      </c>
      <c r="J150">
        <v>7</v>
      </c>
      <c r="K150" t="s">
        <v>25</v>
      </c>
      <c r="L150">
        <v>5</v>
      </c>
      <c r="M150" s="2" t="str">
        <f>IF(J150&lt;=3,"Mild",IF(J150&lt;=6,"Moderate",IF(J150&lt;=10,"Severe")))</f>
        <v>Severe</v>
      </c>
      <c r="N150" s="2" t="str">
        <f t="shared" si="4"/>
        <v>MODERATE ADDICTION</v>
      </c>
      <c r="O150" t="str">
        <f t="shared" si="5"/>
        <v>ADULTS</v>
      </c>
    </row>
    <row r="151" spans="1:15">
      <c r="A151">
        <v>150</v>
      </c>
      <c r="B151">
        <v>21</v>
      </c>
      <c r="C151" t="s">
        <v>14</v>
      </c>
      <c r="D151" t="s">
        <v>21</v>
      </c>
      <c r="E151" t="s">
        <v>136</v>
      </c>
      <c r="F151">
        <v>4.4000000000000004</v>
      </c>
      <c r="G151" t="s">
        <v>17</v>
      </c>
      <c r="H151" t="s">
        <v>18</v>
      </c>
      <c r="I151">
        <v>7.2</v>
      </c>
      <c r="J151">
        <v>5</v>
      </c>
      <c r="K151" t="s">
        <v>19</v>
      </c>
      <c r="L151">
        <v>8</v>
      </c>
      <c r="M151" s="2" t="str">
        <f>IF(J151&lt;=3,"Mild",IF(J151&lt;=6,"Moderate",IF(J151&lt;=10,"Severe")))</f>
        <v>Moderate</v>
      </c>
      <c r="N151" s="2" t="str">
        <f t="shared" si="4"/>
        <v>SEVERE ADDICTION</v>
      </c>
      <c r="O151" t="str">
        <f t="shared" si="5"/>
        <v>ADULTS</v>
      </c>
    </row>
    <row r="152" spans="1:15">
      <c r="A152">
        <v>151</v>
      </c>
      <c r="B152">
        <v>19</v>
      </c>
      <c r="C152" t="s">
        <v>20</v>
      </c>
      <c r="D152" t="s">
        <v>15</v>
      </c>
      <c r="E152" t="s">
        <v>139</v>
      </c>
      <c r="F152">
        <v>4.9000000000000004</v>
      </c>
      <c r="G152" t="s">
        <v>27</v>
      </c>
      <c r="H152" t="s">
        <v>18</v>
      </c>
      <c r="I152">
        <v>4.9000000000000004</v>
      </c>
      <c r="J152">
        <v>6</v>
      </c>
      <c r="K152" t="s">
        <v>25</v>
      </c>
      <c r="L152">
        <v>7</v>
      </c>
      <c r="M152" s="2" t="str">
        <f>IF(J152&lt;=3,"Mild",IF(J152&lt;=6,"Moderate",IF(J152&lt;=10,"Severe")))</f>
        <v>Moderate</v>
      </c>
      <c r="N152" s="2" t="str">
        <f t="shared" si="4"/>
        <v>MODERATE ADDICTION</v>
      </c>
      <c r="O152" t="str">
        <f t="shared" si="5"/>
        <v>ADULTS</v>
      </c>
    </row>
    <row r="153" spans="1:15">
      <c r="A153">
        <v>152</v>
      </c>
      <c r="B153">
        <v>20</v>
      </c>
      <c r="C153" t="s">
        <v>14</v>
      </c>
      <c r="D153" t="s">
        <v>15</v>
      </c>
      <c r="E153" t="s">
        <v>140</v>
      </c>
      <c r="F153">
        <v>3.6</v>
      </c>
      <c r="G153" t="s">
        <v>17</v>
      </c>
      <c r="H153" t="s">
        <v>24</v>
      </c>
      <c r="I153">
        <v>8.4</v>
      </c>
      <c r="J153">
        <v>8</v>
      </c>
      <c r="K153" t="s">
        <v>19</v>
      </c>
      <c r="L153">
        <v>5</v>
      </c>
      <c r="M153" s="2" t="str">
        <f>IF(J153&lt;=3,"Mild",IF(J153&lt;=6,"Moderate",IF(J153&lt;=10,"Severe")))</f>
        <v>Severe</v>
      </c>
      <c r="N153" s="2" t="str">
        <f t="shared" si="4"/>
        <v>MODERATE ADDICTION</v>
      </c>
      <c r="O153" t="str">
        <f t="shared" si="5"/>
        <v>ADULTS</v>
      </c>
    </row>
    <row r="154" spans="1:15">
      <c r="A154">
        <v>153</v>
      </c>
      <c r="B154">
        <v>22</v>
      </c>
      <c r="C154" t="s">
        <v>20</v>
      </c>
      <c r="D154" t="s">
        <v>21</v>
      </c>
      <c r="E154" t="s">
        <v>16</v>
      </c>
      <c r="F154">
        <v>4.3</v>
      </c>
      <c r="G154" t="s">
        <v>33</v>
      </c>
      <c r="H154" t="s">
        <v>18</v>
      </c>
      <c r="I154">
        <v>7.3</v>
      </c>
      <c r="J154">
        <v>5</v>
      </c>
      <c r="K154" t="s">
        <v>25</v>
      </c>
      <c r="L154">
        <v>8</v>
      </c>
      <c r="M154" s="2" t="str">
        <f>IF(J154&lt;=3,"Mild",IF(J154&lt;=6,"Moderate",IF(J154&lt;=10,"Severe")))</f>
        <v>Moderate</v>
      </c>
      <c r="N154" s="2" t="str">
        <f t="shared" si="4"/>
        <v>SEVERE ADDICTION</v>
      </c>
      <c r="O154" t="str">
        <f t="shared" si="5"/>
        <v>ADULTS</v>
      </c>
    </row>
    <row r="155" spans="1:15">
      <c r="A155">
        <v>154</v>
      </c>
      <c r="B155">
        <v>21</v>
      </c>
      <c r="C155" t="s">
        <v>14</v>
      </c>
      <c r="D155" t="s">
        <v>21</v>
      </c>
      <c r="E155" t="s">
        <v>22</v>
      </c>
      <c r="F155">
        <v>4.8</v>
      </c>
      <c r="G155" t="s">
        <v>17</v>
      </c>
      <c r="H155" t="s">
        <v>18</v>
      </c>
      <c r="I155">
        <v>4.8</v>
      </c>
      <c r="J155">
        <v>6</v>
      </c>
      <c r="K155" t="s">
        <v>19</v>
      </c>
      <c r="L155">
        <v>7</v>
      </c>
      <c r="M155" s="2" t="str">
        <f>IF(J155&lt;=3,"Mild",IF(J155&lt;=6,"Moderate",IF(J155&lt;=10,"Severe")))</f>
        <v>Moderate</v>
      </c>
      <c r="N155" s="2" t="str">
        <f t="shared" si="4"/>
        <v>MODERATE ADDICTION</v>
      </c>
      <c r="O155" t="str">
        <f t="shared" si="5"/>
        <v>ADULTS</v>
      </c>
    </row>
    <row r="156" spans="1:15">
      <c r="A156">
        <v>155</v>
      </c>
      <c r="B156">
        <v>19</v>
      </c>
      <c r="C156" t="s">
        <v>20</v>
      </c>
      <c r="D156" t="s">
        <v>15</v>
      </c>
      <c r="E156" t="s">
        <v>137</v>
      </c>
      <c r="F156">
        <v>3.5</v>
      </c>
      <c r="G156" t="s">
        <v>27</v>
      </c>
      <c r="H156" t="s">
        <v>24</v>
      </c>
      <c r="I156">
        <v>8.5</v>
      </c>
      <c r="J156">
        <v>7</v>
      </c>
      <c r="K156" t="s">
        <v>25</v>
      </c>
      <c r="L156">
        <v>5</v>
      </c>
      <c r="M156" s="2" t="str">
        <f>IF(J156&lt;=3,"Mild",IF(J156&lt;=6,"Moderate",IF(J156&lt;=10,"Severe")))</f>
        <v>Severe</v>
      </c>
      <c r="N156" s="2" t="str">
        <f t="shared" si="4"/>
        <v>MODERATE ADDICTION</v>
      </c>
      <c r="O156" t="str">
        <f t="shared" si="5"/>
        <v>ADULTS</v>
      </c>
    </row>
    <row r="157" spans="1:15">
      <c r="A157">
        <v>156</v>
      </c>
      <c r="B157">
        <v>20</v>
      </c>
      <c r="C157" t="s">
        <v>14</v>
      </c>
      <c r="D157" t="s">
        <v>15</v>
      </c>
      <c r="E157" t="s">
        <v>136</v>
      </c>
      <c r="F157">
        <v>4.2</v>
      </c>
      <c r="G157" t="s">
        <v>17</v>
      </c>
      <c r="H157" t="s">
        <v>18</v>
      </c>
      <c r="I157">
        <v>7.4</v>
      </c>
      <c r="J157">
        <v>5</v>
      </c>
      <c r="K157" t="s">
        <v>19</v>
      </c>
      <c r="L157">
        <v>8</v>
      </c>
      <c r="M157" s="2" t="str">
        <f>IF(J157&lt;=3,"Mild",IF(J157&lt;=6,"Moderate",IF(J157&lt;=10,"Severe")))</f>
        <v>Moderate</v>
      </c>
      <c r="N157" s="2" t="str">
        <f t="shared" si="4"/>
        <v>SEVERE ADDICTION</v>
      </c>
      <c r="O157" t="str">
        <f t="shared" si="5"/>
        <v>ADULTS</v>
      </c>
    </row>
    <row r="158" spans="1:15">
      <c r="A158">
        <v>157</v>
      </c>
      <c r="B158">
        <v>22</v>
      </c>
      <c r="C158" t="s">
        <v>20</v>
      </c>
      <c r="D158" t="s">
        <v>21</v>
      </c>
      <c r="E158" t="s">
        <v>139</v>
      </c>
      <c r="F158">
        <v>4.7</v>
      </c>
      <c r="G158" t="s">
        <v>33</v>
      </c>
      <c r="H158" t="s">
        <v>18</v>
      </c>
      <c r="I158">
        <v>4.7</v>
      </c>
      <c r="J158">
        <v>6</v>
      </c>
      <c r="K158" t="s">
        <v>25</v>
      </c>
      <c r="L158">
        <v>7</v>
      </c>
      <c r="M158" s="2" t="str">
        <f>IF(J158&lt;=3,"Mild",IF(J158&lt;=6,"Moderate",IF(J158&lt;=10,"Severe")))</f>
        <v>Moderate</v>
      </c>
      <c r="N158" s="2" t="str">
        <f t="shared" si="4"/>
        <v>MODERATE ADDICTION</v>
      </c>
      <c r="O158" t="str">
        <f t="shared" si="5"/>
        <v>ADULTS</v>
      </c>
    </row>
    <row r="159" spans="1:15">
      <c r="A159">
        <v>158</v>
      </c>
      <c r="B159">
        <v>21</v>
      </c>
      <c r="C159" t="s">
        <v>14</v>
      </c>
      <c r="D159" t="s">
        <v>21</v>
      </c>
      <c r="E159" t="s">
        <v>140</v>
      </c>
      <c r="F159">
        <v>3.4</v>
      </c>
      <c r="G159" t="s">
        <v>17</v>
      </c>
      <c r="H159" t="s">
        <v>24</v>
      </c>
      <c r="I159">
        <v>8.6</v>
      </c>
      <c r="J159">
        <v>8</v>
      </c>
      <c r="K159" t="s">
        <v>19</v>
      </c>
      <c r="L159">
        <v>5</v>
      </c>
      <c r="M159" s="2" t="str">
        <f>IF(J159&lt;=3,"Mild",IF(J159&lt;=6,"Moderate",IF(J159&lt;=10,"Severe")))</f>
        <v>Severe</v>
      </c>
      <c r="N159" s="2" t="str">
        <f t="shared" si="4"/>
        <v>MODERATE ADDICTION</v>
      </c>
      <c r="O159" t="str">
        <f t="shared" si="5"/>
        <v>ADULTS</v>
      </c>
    </row>
    <row r="160" spans="1:15">
      <c r="A160">
        <v>159</v>
      </c>
      <c r="B160">
        <v>19</v>
      </c>
      <c r="C160" t="s">
        <v>20</v>
      </c>
      <c r="D160" t="s">
        <v>15</v>
      </c>
      <c r="E160" t="s">
        <v>16</v>
      </c>
      <c r="F160">
        <v>4.0999999999999996</v>
      </c>
      <c r="G160" t="s">
        <v>27</v>
      </c>
      <c r="H160" t="s">
        <v>18</v>
      </c>
      <c r="I160">
        <v>7.5</v>
      </c>
      <c r="J160">
        <v>5</v>
      </c>
      <c r="K160" t="s">
        <v>25</v>
      </c>
      <c r="L160">
        <v>8</v>
      </c>
      <c r="M160" s="2" t="str">
        <f>IF(J160&lt;=3,"Mild",IF(J160&lt;=6,"Moderate",IF(J160&lt;=10,"Severe")))</f>
        <v>Moderate</v>
      </c>
      <c r="N160" s="2" t="str">
        <f t="shared" si="4"/>
        <v>SEVERE ADDICTION</v>
      </c>
      <c r="O160" t="str">
        <f t="shared" si="5"/>
        <v>ADULTS</v>
      </c>
    </row>
    <row r="161" spans="1:15">
      <c r="A161">
        <v>160</v>
      </c>
      <c r="B161">
        <v>20</v>
      </c>
      <c r="C161" t="s">
        <v>14</v>
      </c>
      <c r="D161" t="s">
        <v>15</v>
      </c>
      <c r="E161" t="s">
        <v>22</v>
      </c>
      <c r="F161">
        <v>4.5999999999999996</v>
      </c>
      <c r="G161" t="s">
        <v>17</v>
      </c>
      <c r="H161" t="s">
        <v>18</v>
      </c>
      <c r="I161">
        <v>4.5999999999999996</v>
      </c>
      <c r="J161">
        <v>6</v>
      </c>
      <c r="K161" t="s">
        <v>19</v>
      </c>
      <c r="L161">
        <v>7</v>
      </c>
      <c r="M161" s="2" t="str">
        <f>IF(J161&lt;=3,"Mild",IF(J161&lt;=6,"Moderate",IF(J161&lt;=10,"Severe")))</f>
        <v>Moderate</v>
      </c>
      <c r="N161" s="2" t="str">
        <f t="shared" si="4"/>
        <v>MODERATE ADDICTION</v>
      </c>
      <c r="O161" t="str">
        <f t="shared" si="5"/>
        <v>ADULTS</v>
      </c>
    </row>
    <row r="162" spans="1:15">
      <c r="A162">
        <v>161</v>
      </c>
      <c r="B162">
        <v>19</v>
      </c>
      <c r="C162" t="s">
        <v>14</v>
      </c>
      <c r="D162" t="s">
        <v>15</v>
      </c>
      <c r="E162" t="s">
        <v>16</v>
      </c>
      <c r="F162">
        <v>5.3</v>
      </c>
      <c r="G162" t="s">
        <v>17</v>
      </c>
      <c r="H162" t="s">
        <v>18</v>
      </c>
      <c r="I162">
        <v>6.1</v>
      </c>
      <c r="J162">
        <v>5</v>
      </c>
      <c r="K162" t="s">
        <v>25</v>
      </c>
      <c r="L162">
        <v>7</v>
      </c>
      <c r="M162" s="2" t="str">
        <f>IF(J162&lt;=3,"Mild",IF(J162&lt;=6,"Moderate",IF(J162&lt;=10,"Severe")))</f>
        <v>Moderate</v>
      </c>
      <c r="N162" s="2" t="str">
        <f t="shared" si="4"/>
        <v>MODERATE ADDICTION</v>
      </c>
      <c r="O162" t="str">
        <f t="shared" si="5"/>
        <v>ADULTS</v>
      </c>
    </row>
    <row r="163" spans="1:15">
      <c r="A163">
        <v>162</v>
      </c>
      <c r="B163">
        <v>21</v>
      </c>
      <c r="C163" t="s">
        <v>20</v>
      </c>
      <c r="D163" t="s">
        <v>21</v>
      </c>
      <c r="E163" t="s">
        <v>22</v>
      </c>
      <c r="F163">
        <v>4.8</v>
      </c>
      <c r="G163" t="s">
        <v>33</v>
      </c>
      <c r="H163" t="s">
        <v>24</v>
      </c>
      <c r="I163">
        <v>7.2</v>
      </c>
      <c r="J163">
        <v>7</v>
      </c>
      <c r="K163" t="s">
        <v>19</v>
      </c>
      <c r="L163">
        <v>6</v>
      </c>
      <c r="M163" s="2" t="str">
        <f>IF(J163&lt;=3,"Mild",IF(J163&lt;=6,"Moderate",IF(J163&lt;=10,"Severe")))</f>
        <v>Severe</v>
      </c>
      <c r="N163" s="2" t="str">
        <f t="shared" si="4"/>
        <v>MODERATE ADDICTION</v>
      </c>
      <c r="O163" t="str">
        <f t="shared" si="5"/>
        <v>ADULTS</v>
      </c>
    </row>
    <row r="164" spans="1:15">
      <c r="A164">
        <v>163</v>
      </c>
      <c r="B164">
        <v>20</v>
      </c>
      <c r="C164" t="s">
        <v>14</v>
      </c>
      <c r="D164" t="s">
        <v>15</v>
      </c>
      <c r="E164" t="s">
        <v>137</v>
      </c>
      <c r="F164">
        <v>5.5</v>
      </c>
      <c r="G164" t="s">
        <v>27</v>
      </c>
      <c r="H164" t="s">
        <v>18</v>
      </c>
      <c r="I164">
        <v>5.9</v>
      </c>
      <c r="J164">
        <v>6</v>
      </c>
      <c r="K164" t="s">
        <v>25</v>
      </c>
      <c r="L164">
        <v>8</v>
      </c>
      <c r="M164" s="2" t="str">
        <f>IF(J164&lt;=3,"Mild",IF(J164&lt;=6,"Moderate",IF(J164&lt;=10,"Severe")))</f>
        <v>Moderate</v>
      </c>
      <c r="N164" s="2" t="str">
        <f t="shared" si="4"/>
        <v>SEVERE ADDICTION</v>
      </c>
      <c r="O164" t="str">
        <f t="shared" si="5"/>
        <v>ADULTS</v>
      </c>
    </row>
    <row r="165" spans="1:15">
      <c r="A165">
        <v>164</v>
      </c>
      <c r="B165">
        <v>22</v>
      </c>
      <c r="C165" t="s">
        <v>20</v>
      </c>
      <c r="D165" t="s">
        <v>21</v>
      </c>
      <c r="E165" t="s">
        <v>136</v>
      </c>
      <c r="F165">
        <v>4.7</v>
      </c>
      <c r="G165" t="s">
        <v>17</v>
      </c>
      <c r="H165" t="s">
        <v>18</v>
      </c>
      <c r="I165">
        <v>6.3</v>
      </c>
      <c r="J165">
        <v>5</v>
      </c>
      <c r="K165" t="s">
        <v>19</v>
      </c>
      <c r="L165">
        <v>7</v>
      </c>
      <c r="M165" s="2" t="str">
        <f>IF(J165&lt;=3,"Mild",IF(J165&lt;=6,"Moderate",IF(J165&lt;=10,"Severe")))</f>
        <v>Moderate</v>
      </c>
      <c r="N165" s="2" t="str">
        <f t="shared" si="4"/>
        <v>MODERATE ADDICTION</v>
      </c>
      <c r="O165" t="str">
        <f t="shared" si="5"/>
        <v>ADULTS</v>
      </c>
    </row>
    <row r="166" spans="1:15">
      <c r="A166">
        <v>165</v>
      </c>
      <c r="B166">
        <v>19</v>
      </c>
      <c r="C166" t="s">
        <v>14</v>
      </c>
      <c r="D166" t="s">
        <v>15</v>
      </c>
      <c r="E166" t="s">
        <v>139</v>
      </c>
      <c r="F166">
        <v>5.0999999999999996</v>
      </c>
      <c r="G166" t="s">
        <v>33</v>
      </c>
      <c r="H166" t="s">
        <v>24</v>
      </c>
      <c r="I166">
        <v>7</v>
      </c>
      <c r="J166">
        <v>7</v>
      </c>
      <c r="K166" t="s">
        <v>25</v>
      </c>
      <c r="L166">
        <v>5</v>
      </c>
      <c r="M166" s="2" t="str">
        <f>IF(J166&lt;=3,"Mild",IF(J166&lt;=6,"Moderate",IF(J166&lt;=10,"Severe")))</f>
        <v>Severe</v>
      </c>
      <c r="N166" s="2" t="str">
        <f t="shared" si="4"/>
        <v>MODERATE ADDICTION</v>
      </c>
      <c r="O166" t="str">
        <f t="shared" si="5"/>
        <v>ADULTS</v>
      </c>
    </row>
    <row r="167" spans="1:15">
      <c r="A167">
        <v>166</v>
      </c>
      <c r="B167">
        <v>21</v>
      </c>
      <c r="C167" t="s">
        <v>20</v>
      </c>
      <c r="D167" t="s">
        <v>21</v>
      </c>
      <c r="E167" t="s">
        <v>140</v>
      </c>
      <c r="F167">
        <v>5.4</v>
      </c>
      <c r="G167" t="s">
        <v>27</v>
      </c>
      <c r="H167" t="s">
        <v>18</v>
      </c>
      <c r="I167">
        <v>6</v>
      </c>
      <c r="J167">
        <v>6</v>
      </c>
      <c r="K167" t="s">
        <v>19</v>
      </c>
      <c r="L167">
        <v>8</v>
      </c>
      <c r="M167" s="2" t="str">
        <f>IF(J167&lt;=3,"Mild",IF(J167&lt;=6,"Moderate",IF(J167&lt;=10,"Severe")))</f>
        <v>Moderate</v>
      </c>
      <c r="N167" s="2" t="str">
        <f t="shared" si="4"/>
        <v>SEVERE ADDICTION</v>
      </c>
      <c r="O167" t="str">
        <f t="shared" si="5"/>
        <v>ADULTS</v>
      </c>
    </row>
    <row r="168" spans="1:15">
      <c r="A168">
        <v>167</v>
      </c>
      <c r="B168">
        <v>20</v>
      </c>
      <c r="C168" t="s">
        <v>14</v>
      </c>
      <c r="D168" t="s">
        <v>15</v>
      </c>
      <c r="E168" t="s">
        <v>16</v>
      </c>
      <c r="F168">
        <v>4.9000000000000004</v>
      </c>
      <c r="G168" t="s">
        <v>17</v>
      </c>
      <c r="H168" t="s">
        <v>18</v>
      </c>
      <c r="I168">
        <v>6.4</v>
      </c>
      <c r="J168">
        <v>5</v>
      </c>
      <c r="K168" t="s">
        <v>25</v>
      </c>
      <c r="L168">
        <v>7</v>
      </c>
      <c r="M168" s="2" t="str">
        <f>IF(J168&lt;=3,"Mild",IF(J168&lt;=6,"Moderate",IF(J168&lt;=10,"Severe")))</f>
        <v>Moderate</v>
      </c>
      <c r="N168" s="2" t="str">
        <f t="shared" si="4"/>
        <v>MODERATE ADDICTION</v>
      </c>
      <c r="O168" t="str">
        <f t="shared" si="5"/>
        <v>ADULTS</v>
      </c>
    </row>
    <row r="169" spans="1:15">
      <c r="A169">
        <v>168</v>
      </c>
      <c r="B169">
        <v>22</v>
      </c>
      <c r="C169" t="s">
        <v>20</v>
      </c>
      <c r="D169" t="s">
        <v>21</v>
      </c>
      <c r="E169" t="s">
        <v>22</v>
      </c>
      <c r="F169">
        <v>5.2</v>
      </c>
      <c r="G169" t="s">
        <v>33</v>
      </c>
      <c r="H169" t="s">
        <v>24</v>
      </c>
      <c r="I169">
        <v>7.1</v>
      </c>
      <c r="J169">
        <v>7</v>
      </c>
      <c r="K169" t="s">
        <v>19</v>
      </c>
      <c r="L169">
        <v>6</v>
      </c>
      <c r="M169" s="2" t="str">
        <f>IF(J169&lt;=3,"Mild",IF(J169&lt;=6,"Moderate",IF(J169&lt;=10,"Severe")))</f>
        <v>Severe</v>
      </c>
      <c r="N169" s="2" t="str">
        <f t="shared" si="4"/>
        <v>MODERATE ADDICTION</v>
      </c>
      <c r="O169" t="str">
        <f t="shared" si="5"/>
        <v>ADULTS</v>
      </c>
    </row>
    <row r="170" spans="1:15">
      <c r="A170">
        <v>169</v>
      </c>
      <c r="B170">
        <v>19</v>
      </c>
      <c r="C170" t="s">
        <v>14</v>
      </c>
      <c r="D170" t="s">
        <v>15</v>
      </c>
      <c r="E170" t="s">
        <v>137</v>
      </c>
      <c r="F170">
        <v>5.6</v>
      </c>
      <c r="G170" t="s">
        <v>27</v>
      </c>
      <c r="H170" t="s">
        <v>18</v>
      </c>
      <c r="I170">
        <v>5.8</v>
      </c>
      <c r="J170">
        <v>6</v>
      </c>
      <c r="K170" t="s">
        <v>25</v>
      </c>
      <c r="L170">
        <v>8</v>
      </c>
      <c r="M170" s="2" t="str">
        <f>IF(J170&lt;=3,"Mild",IF(J170&lt;=6,"Moderate",IF(J170&lt;=10,"Severe")))</f>
        <v>Moderate</v>
      </c>
      <c r="N170" s="2" t="str">
        <f t="shared" si="4"/>
        <v>SEVERE ADDICTION</v>
      </c>
      <c r="O170" t="str">
        <f t="shared" si="5"/>
        <v>ADULTS</v>
      </c>
    </row>
    <row r="171" spans="1:15">
      <c r="A171">
        <v>170</v>
      </c>
      <c r="B171">
        <v>21</v>
      </c>
      <c r="C171" t="s">
        <v>20</v>
      </c>
      <c r="D171" t="s">
        <v>21</v>
      </c>
      <c r="E171" t="s">
        <v>136</v>
      </c>
      <c r="F171">
        <v>4.5999999999999996</v>
      </c>
      <c r="G171" t="s">
        <v>17</v>
      </c>
      <c r="H171" t="s">
        <v>18</v>
      </c>
      <c r="I171">
        <v>6.5</v>
      </c>
      <c r="J171">
        <v>5</v>
      </c>
      <c r="K171" t="s">
        <v>19</v>
      </c>
      <c r="L171">
        <v>7</v>
      </c>
      <c r="M171" s="2" t="str">
        <f>IF(J171&lt;=3,"Mild",IF(J171&lt;=6,"Moderate",IF(J171&lt;=10,"Severe")))</f>
        <v>Moderate</v>
      </c>
      <c r="N171" s="2" t="str">
        <f t="shared" si="4"/>
        <v>MODERATE ADDICTION</v>
      </c>
      <c r="O171" t="str">
        <f t="shared" si="5"/>
        <v>ADULTS</v>
      </c>
    </row>
    <row r="172" spans="1:15">
      <c r="A172">
        <v>171</v>
      </c>
      <c r="B172">
        <v>20</v>
      </c>
      <c r="C172" t="s">
        <v>14</v>
      </c>
      <c r="D172" t="s">
        <v>15</v>
      </c>
      <c r="E172" t="s">
        <v>139</v>
      </c>
      <c r="F172">
        <v>5</v>
      </c>
      <c r="G172" t="s">
        <v>33</v>
      </c>
      <c r="H172" t="s">
        <v>24</v>
      </c>
      <c r="I172">
        <v>7.3</v>
      </c>
      <c r="J172">
        <v>7</v>
      </c>
      <c r="K172" t="s">
        <v>25</v>
      </c>
      <c r="L172">
        <v>5</v>
      </c>
      <c r="M172" s="2" t="str">
        <f>IF(J172&lt;=3,"Mild",IF(J172&lt;=6,"Moderate",IF(J172&lt;=10,"Severe")))</f>
        <v>Severe</v>
      </c>
      <c r="N172" s="2" t="str">
        <f t="shared" si="4"/>
        <v>MODERATE ADDICTION</v>
      </c>
      <c r="O172" t="str">
        <f t="shared" si="5"/>
        <v>ADULTS</v>
      </c>
    </row>
    <row r="173" spans="1:15">
      <c r="A173">
        <v>172</v>
      </c>
      <c r="B173">
        <v>22</v>
      </c>
      <c r="C173" t="s">
        <v>20</v>
      </c>
      <c r="D173" t="s">
        <v>21</v>
      </c>
      <c r="E173" t="s">
        <v>140</v>
      </c>
      <c r="F173">
        <v>5.3</v>
      </c>
      <c r="G173" t="s">
        <v>27</v>
      </c>
      <c r="H173" t="s">
        <v>18</v>
      </c>
      <c r="I173">
        <v>5.7</v>
      </c>
      <c r="J173">
        <v>6</v>
      </c>
      <c r="K173" t="s">
        <v>19</v>
      </c>
      <c r="L173">
        <v>8</v>
      </c>
      <c r="M173" s="2" t="str">
        <f>IF(J173&lt;=3,"Mild",IF(J173&lt;=6,"Moderate",IF(J173&lt;=10,"Severe")))</f>
        <v>Moderate</v>
      </c>
      <c r="N173" s="2" t="str">
        <f t="shared" si="4"/>
        <v>SEVERE ADDICTION</v>
      </c>
      <c r="O173" t="str">
        <f t="shared" si="5"/>
        <v>ADULTS</v>
      </c>
    </row>
    <row r="174" spans="1:15">
      <c r="A174">
        <v>173</v>
      </c>
      <c r="B174">
        <v>19</v>
      </c>
      <c r="C174" t="s">
        <v>14</v>
      </c>
      <c r="D174" t="s">
        <v>15</v>
      </c>
      <c r="E174" t="s">
        <v>16</v>
      </c>
      <c r="F174">
        <v>4.8</v>
      </c>
      <c r="G174" t="s">
        <v>17</v>
      </c>
      <c r="H174" t="s">
        <v>18</v>
      </c>
      <c r="I174">
        <v>6.6</v>
      </c>
      <c r="J174">
        <v>5</v>
      </c>
      <c r="K174" t="s">
        <v>25</v>
      </c>
      <c r="L174">
        <v>7</v>
      </c>
      <c r="M174" s="2" t="str">
        <f>IF(J174&lt;=3,"Mild",IF(J174&lt;=6,"Moderate",IF(J174&lt;=10,"Severe")))</f>
        <v>Moderate</v>
      </c>
      <c r="N174" s="2" t="str">
        <f t="shared" si="4"/>
        <v>MODERATE ADDICTION</v>
      </c>
      <c r="O174" t="str">
        <f t="shared" si="5"/>
        <v>ADULTS</v>
      </c>
    </row>
    <row r="175" spans="1:15">
      <c r="A175">
        <v>174</v>
      </c>
      <c r="B175">
        <v>21</v>
      </c>
      <c r="C175" t="s">
        <v>20</v>
      </c>
      <c r="D175" t="s">
        <v>21</v>
      </c>
      <c r="E175" t="s">
        <v>22</v>
      </c>
      <c r="F175">
        <v>5.0999999999999996</v>
      </c>
      <c r="G175" t="s">
        <v>33</v>
      </c>
      <c r="H175" t="s">
        <v>24</v>
      </c>
      <c r="I175">
        <v>7.4</v>
      </c>
      <c r="J175">
        <v>7</v>
      </c>
      <c r="K175" t="s">
        <v>19</v>
      </c>
      <c r="L175">
        <v>6</v>
      </c>
      <c r="M175" s="2" t="str">
        <f>IF(J175&lt;=3,"Mild",IF(J175&lt;=6,"Moderate",IF(J175&lt;=10,"Severe")))</f>
        <v>Severe</v>
      </c>
      <c r="N175" s="2" t="str">
        <f t="shared" si="4"/>
        <v>MODERATE ADDICTION</v>
      </c>
      <c r="O175" t="str">
        <f t="shared" si="5"/>
        <v>ADULTS</v>
      </c>
    </row>
    <row r="176" spans="1:15">
      <c r="A176">
        <v>175</v>
      </c>
      <c r="B176">
        <v>20</v>
      </c>
      <c r="C176" t="s">
        <v>14</v>
      </c>
      <c r="D176" t="s">
        <v>15</v>
      </c>
      <c r="E176" t="s">
        <v>137</v>
      </c>
      <c r="F176">
        <v>5.7</v>
      </c>
      <c r="G176" t="s">
        <v>27</v>
      </c>
      <c r="H176" t="s">
        <v>18</v>
      </c>
      <c r="I176">
        <v>5.6</v>
      </c>
      <c r="J176">
        <v>6</v>
      </c>
      <c r="K176" t="s">
        <v>25</v>
      </c>
      <c r="L176">
        <v>8</v>
      </c>
      <c r="M176" s="2" t="str">
        <f>IF(J176&lt;=3,"Mild",IF(J176&lt;=6,"Moderate",IF(J176&lt;=10,"Severe")))</f>
        <v>Moderate</v>
      </c>
      <c r="N176" s="2" t="str">
        <f t="shared" si="4"/>
        <v>SEVERE ADDICTION</v>
      </c>
      <c r="O176" t="str">
        <f t="shared" si="5"/>
        <v>ADULTS</v>
      </c>
    </row>
    <row r="177" spans="1:15">
      <c r="A177">
        <v>176</v>
      </c>
      <c r="B177">
        <v>22</v>
      </c>
      <c r="C177" t="s">
        <v>20</v>
      </c>
      <c r="D177" t="s">
        <v>21</v>
      </c>
      <c r="E177" t="s">
        <v>136</v>
      </c>
      <c r="F177">
        <v>4.5</v>
      </c>
      <c r="G177" t="s">
        <v>17</v>
      </c>
      <c r="H177" t="s">
        <v>18</v>
      </c>
      <c r="I177">
        <v>6.7</v>
      </c>
      <c r="J177">
        <v>5</v>
      </c>
      <c r="K177" t="s">
        <v>19</v>
      </c>
      <c r="L177">
        <v>7</v>
      </c>
      <c r="M177" s="2" t="str">
        <f>IF(J177&lt;=3,"Mild",IF(J177&lt;=6,"Moderate",IF(J177&lt;=10,"Severe")))</f>
        <v>Moderate</v>
      </c>
      <c r="N177" s="2" t="str">
        <f t="shared" si="4"/>
        <v>MODERATE ADDICTION</v>
      </c>
      <c r="O177" t="str">
        <f t="shared" si="5"/>
        <v>ADULTS</v>
      </c>
    </row>
    <row r="178" spans="1:15">
      <c r="A178">
        <v>177</v>
      </c>
      <c r="B178">
        <v>19</v>
      </c>
      <c r="C178" t="s">
        <v>14</v>
      </c>
      <c r="D178" t="s">
        <v>15</v>
      </c>
      <c r="E178" t="s">
        <v>139</v>
      </c>
      <c r="F178">
        <v>4.9000000000000004</v>
      </c>
      <c r="G178" t="s">
        <v>33</v>
      </c>
      <c r="H178" t="s">
        <v>24</v>
      </c>
      <c r="I178">
        <v>7.5</v>
      </c>
      <c r="J178">
        <v>7</v>
      </c>
      <c r="K178" t="s">
        <v>25</v>
      </c>
      <c r="L178">
        <v>5</v>
      </c>
      <c r="M178" s="2" t="str">
        <f>IF(J178&lt;=3,"Mild",IF(J178&lt;=6,"Moderate",IF(J178&lt;=10,"Severe")))</f>
        <v>Severe</v>
      </c>
      <c r="N178" s="2" t="str">
        <f t="shared" si="4"/>
        <v>MODERATE ADDICTION</v>
      </c>
      <c r="O178" t="str">
        <f t="shared" si="5"/>
        <v>ADULTS</v>
      </c>
    </row>
    <row r="179" spans="1:15">
      <c r="A179">
        <v>178</v>
      </c>
      <c r="B179">
        <v>21</v>
      </c>
      <c r="C179" t="s">
        <v>20</v>
      </c>
      <c r="D179" t="s">
        <v>21</v>
      </c>
      <c r="E179" t="s">
        <v>140</v>
      </c>
      <c r="F179">
        <v>5.2</v>
      </c>
      <c r="G179" t="s">
        <v>27</v>
      </c>
      <c r="H179" t="s">
        <v>18</v>
      </c>
      <c r="I179">
        <v>5.5</v>
      </c>
      <c r="J179">
        <v>6</v>
      </c>
      <c r="K179" t="s">
        <v>19</v>
      </c>
      <c r="L179">
        <v>8</v>
      </c>
      <c r="M179" s="2" t="str">
        <f>IF(J179&lt;=3,"Mild",IF(J179&lt;=6,"Moderate",IF(J179&lt;=10,"Severe")))</f>
        <v>Moderate</v>
      </c>
      <c r="N179" s="2" t="str">
        <f t="shared" si="4"/>
        <v>SEVERE ADDICTION</v>
      </c>
      <c r="O179" t="str">
        <f t="shared" si="5"/>
        <v>ADULTS</v>
      </c>
    </row>
    <row r="180" spans="1:15">
      <c r="A180">
        <v>179</v>
      </c>
      <c r="B180">
        <v>20</v>
      </c>
      <c r="C180" t="s">
        <v>14</v>
      </c>
      <c r="D180" t="s">
        <v>15</v>
      </c>
      <c r="E180" t="s">
        <v>16</v>
      </c>
      <c r="F180">
        <v>4.7</v>
      </c>
      <c r="G180" t="s">
        <v>17</v>
      </c>
      <c r="H180" t="s">
        <v>18</v>
      </c>
      <c r="I180">
        <v>6.8</v>
      </c>
      <c r="J180">
        <v>5</v>
      </c>
      <c r="K180" t="s">
        <v>25</v>
      </c>
      <c r="L180">
        <v>7</v>
      </c>
      <c r="M180" s="2" t="str">
        <f>IF(J180&lt;=3,"Mild",IF(J180&lt;=6,"Moderate",IF(J180&lt;=10,"Severe")))</f>
        <v>Moderate</v>
      </c>
      <c r="N180" s="2" t="str">
        <f t="shared" si="4"/>
        <v>MODERATE ADDICTION</v>
      </c>
      <c r="O180" t="str">
        <f t="shared" si="5"/>
        <v>ADULTS</v>
      </c>
    </row>
    <row r="181" spans="1:15">
      <c r="A181">
        <v>180</v>
      </c>
      <c r="B181">
        <v>22</v>
      </c>
      <c r="C181" t="s">
        <v>20</v>
      </c>
      <c r="D181" t="s">
        <v>21</v>
      </c>
      <c r="E181" t="s">
        <v>22</v>
      </c>
      <c r="F181">
        <v>5</v>
      </c>
      <c r="G181" t="s">
        <v>33</v>
      </c>
      <c r="H181" t="s">
        <v>24</v>
      </c>
      <c r="I181">
        <v>7.6</v>
      </c>
      <c r="J181">
        <v>7</v>
      </c>
      <c r="K181" t="s">
        <v>19</v>
      </c>
      <c r="L181">
        <v>6</v>
      </c>
      <c r="M181" s="2" t="str">
        <f>IF(J181&lt;=3,"Mild",IF(J181&lt;=6,"Moderate",IF(J181&lt;=10,"Severe")))</f>
        <v>Severe</v>
      </c>
      <c r="N181" s="2" t="str">
        <f t="shared" si="4"/>
        <v>MODERATE ADDICTION</v>
      </c>
      <c r="O181" t="str">
        <f t="shared" si="5"/>
        <v>ADULTS</v>
      </c>
    </row>
    <row r="182" spans="1:15">
      <c r="A182">
        <v>181</v>
      </c>
      <c r="B182">
        <v>19</v>
      </c>
      <c r="C182" t="s">
        <v>14</v>
      </c>
      <c r="D182" t="s">
        <v>15</v>
      </c>
      <c r="E182" t="s">
        <v>137</v>
      </c>
      <c r="F182">
        <v>5.8</v>
      </c>
      <c r="G182" t="s">
        <v>27</v>
      </c>
      <c r="H182" t="s">
        <v>18</v>
      </c>
      <c r="I182">
        <v>5.4</v>
      </c>
      <c r="J182">
        <v>6</v>
      </c>
      <c r="K182" t="s">
        <v>25</v>
      </c>
      <c r="L182">
        <v>8</v>
      </c>
      <c r="M182" s="2" t="str">
        <f>IF(J182&lt;=3,"Mild",IF(J182&lt;=6,"Moderate",IF(J182&lt;=10,"Severe")))</f>
        <v>Moderate</v>
      </c>
      <c r="N182" s="2" t="str">
        <f t="shared" si="4"/>
        <v>SEVERE ADDICTION</v>
      </c>
      <c r="O182" t="str">
        <f t="shared" si="5"/>
        <v>ADULTS</v>
      </c>
    </row>
    <row r="183" spans="1:15">
      <c r="A183">
        <v>182</v>
      </c>
      <c r="B183">
        <v>21</v>
      </c>
      <c r="C183" t="s">
        <v>20</v>
      </c>
      <c r="D183" t="s">
        <v>21</v>
      </c>
      <c r="E183" t="s">
        <v>136</v>
      </c>
      <c r="F183">
        <v>4.4000000000000004</v>
      </c>
      <c r="G183" t="s">
        <v>17</v>
      </c>
      <c r="H183" t="s">
        <v>18</v>
      </c>
      <c r="I183">
        <v>6.9</v>
      </c>
      <c r="J183">
        <v>5</v>
      </c>
      <c r="K183" t="s">
        <v>19</v>
      </c>
      <c r="L183">
        <v>7</v>
      </c>
      <c r="M183" s="2" t="str">
        <f>IF(J183&lt;=3,"Mild",IF(J183&lt;=6,"Moderate",IF(J183&lt;=10,"Severe")))</f>
        <v>Moderate</v>
      </c>
      <c r="N183" s="2" t="str">
        <f t="shared" si="4"/>
        <v>MODERATE ADDICTION</v>
      </c>
      <c r="O183" t="str">
        <f t="shared" si="5"/>
        <v>ADULTS</v>
      </c>
    </row>
    <row r="184" spans="1:15">
      <c r="A184">
        <v>183</v>
      </c>
      <c r="B184">
        <v>20</v>
      </c>
      <c r="C184" t="s">
        <v>14</v>
      </c>
      <c r="D184" t="s">
        <v>15</v>
      </c>
      <c r="E184" t="s">
        <v>139</v>
      </c>
      <c r="F184">
        <v>4.8</v>
      </c>
      <c r="G184" t="s">
        <v>33</v>
      </c>
      <c r="H184" t="s">
        <v>24</v>
      </c>
      <c r="I184">
        <v>7.7</v>
      </c>
      <c r="J184">
        <v>7</v>
      </c>
      <c r="K184" t="s">
        <v>25</v>
      </c>
      <c r="L184">
        <v>5</v>
      </c>
      <c r="M184" s="2" t="str">
        <f>IF(J184&lt;=3,"Mild",IF(J184&lt;=6,"Moderate",IF(J184&lt;=10,"Severe")))</f>
        <v>Severe</v>
      </c>
      <c r="N184" s="2" t="str">
        <f t="shared" si="4"/>
        <v>MODERATE ADDICTION</v>
      </c>
      <c r="O184" t="str">
        <f t="shared" si="5"/>
        <v>ADULTS</v>
      </c>
    </row>
    <row r="185" spans="1:15">
      <c r="A185">
        <v>184</v>
      </c>
      <c r="B185">
        <v>22</v>
      </c>
      <c r="C185" t="s">
        <v>20</v>
      </c>
      <c r="D185" t="s">
        <v>21</v>
      </c>
      <c r="E185" t="s">
        <v>140</v>
      </c>
      <c r="F185">
        <v>5.0999999999999996</v>
      </c>
      <c r="G185" t="s">
        <v>27</v>
      </c>
      <c r="H185" t="s">
        <v>18</v>
      </c>
      <c r="I185">
        <v>5.3</v>
      </c>
      <c r="J185">
        <v>6</v>
      </c>
      <c r="K185" t="s">
        <v>19</v>
      </c>
      <c r="L185">
        <v>8</v>
      </c>
      <c r="M185" s="2" t="str">
        <f>IF(J185&lt;=3,"Mild",IF(J185&lt;=6,"Moderate",IF(J185&lt;=10,"Severe")))</f>
        <v>Moderate</v>
      </c>
      <c r="N185" s="2" t="str">
        <f t="shared" si="4"/>
        <v>SEVERE ADDICTION</v>
      </c>
      <c r="O185" t="str">
        <f t="shared" si="5"/>
        <v>ADULTS</v>
      </c>
    </row>
    <row r="186" spans="1:15">
      <c r="A186">
        <v>185</v>
      </c>
      <c r="B186">
        <v>19</v>
      </c>
      <c r="C186" t="s">
        <v>14</v>
      </c>
      <c r="D186" t="s">
        <v>15</v>
      </c>
      <c r="E186" t="s">
        <v>16</v>
      </c>
      <c r="F186">
        <v>4.5999999999999996</v>
      </c>
      <c r="G186" t="s">
        <v>17</v>
      </c>
      <c r="H186" t="s">
        <v>18</v>
      </c>
      <c r="I186">
        <v>7</v>
      </c>
      <c r="J186">
        <v>5</v>
      </c>
      <c r="K186" t="s">
        <v>25</v>
      </c>
      <c r="L186">
        <v>7</v>
      </c>
      <c r="M186" s="2" t="str">
        <f>IF(J186&lt;=3,"Mild",IF(J186&lt;=6,"Moderate",IF(J186&lt;=10,"Severe")))</f>
        <v>Moderate</v>
      </c>
      <c r="N186" s="2" t="str">
        <f t="shared" si="4"/>
        <v>MODERATE ADDICTION</v>
      </c>
      <c r="O186" t="str">
        <f t="shared" si="5"/>
        <v>ADULTS</v>
      </c>
    </row>
    <row r="187" spans="1:15">
      <c r="A187">
        <v>186</v>
      </c>
      <c r="B187">
        <v>21</v>
      </c>
      <c r="C187" t="s">
        <v>20</v>
      </c>
      <c r="D187" t="s">
        <v>21</v>
      </c>
      <c r="E187" t="s">
        <v>22</v>
      </c>
      <c r="F187">
        <v>4.9000000000000004</v>
      </c>
      <c r="G187" t="s">
        <v>33</v>
      </c>
      <c r="H187" t="s">
        <v>24</v>
      </c>
      <c r="I187">
        <v>7.8</v>
      </c>
      <c r="J187">
        <v>7</v>
      </c>
      <c r="K187" t="s">
        <v>19</v>
      </c>
      <c r="L187">
        <v>6</v>
      </c>
      <c r="M187" s="2" t="str">
        <f>IF(J187&lt;=3,"Mild",IF(J187&lt;=6,"Moderate",IF(J187&lt;=10,"Severe")))</f>
        <v>Severe</v>
      </c>
      <c r="N187" s="2" t="str">
        <f t="shared" si="4"/>
        <v>MODERATE ADDICTION</v>
      </c>
      <c r="O187" t="str">
        <f t="shared" si="5"/>
        <v>ADULTS</v>
      </c>
    </row>
    <row r="188" spans="1:15">
      <c r="A188">
        <v>187</v>
      </c>
      <c r="B188">
        <v>20</v>
      </c>
      <c r="C188" t="s">
        <v>14</v>
      </c>
      <c r="D188" t="s">
        <v>15</v>
      </c>
      <c r="E188" t="s">
        <v>137</v>
      </c>
      <c r="F188">
        <v>5.9</v>
      </c>
      <c r="G188" t="s">
        <v>27</v>
      </c>
      <c r="H188" t="s">
        <v>18</v>
      </c>
      <c r="I188">
        <v>5.2</v>
      </c>
      <c r="J188">
        <v>6</v>
      </c>
      <c r="K188" t="s">
        <v>25</v>
      </c>
      <c r="L188">
        <v>8</v>
      </c>
      <c r="M188" s="2" t="str">
        <f>IF(J188&lt;=3,"Mild",IF(J188&lt;=6,"Moderate",IF(J188&lt;=10,"Severe")))</f>
        <v>Moderate</v>
      </c>
      <c r="N188" s="2" t="str">
        <f t="shared" si="4"/>
        <v>SEVERE ADDICTION</v>
      </c>
      <c r="O188" t="str">
        <f t="shared" si="5"/>
        <v>ADULTS</v>
      </c>
    </row>
    <row r="189" spans="1:15">
      <c r="A189">
        <v>188</v>
      </c>
      <c r="B189">
        <v>22</v>
      </c>
      <c r="C189" t="s">
        <v>20</v>
      </c>
      <c r="D189" t="s">
        <v>21</v>
      </c>
      <c r="E189" t="s">
        <v>136</v>
      </c>
      <c r="F189">
        <v>4.3</v>
      </c>
      <c r="G189" t="s">
        <v>17</v>
      </c>
      <c r="H189" t="s">
        <v>18</v>
      </c>
      <c r="I189">
        <v>7.1</v>
      </c>
      <c r="J189">
        <v>5</v>
      </c>
      <c r="K189" t="s">
        <v>19</v>
      </c>
      <c r="L189">
        <v>7</v>
      </c>
      <c r="M189" s="2" t="str">
        <f>IF(J189&lt;=3,"Mild",IF(J189&lt;=6,"Moderate",IF(J189&lt;=10,"Severe")))</f>
        <v>Moderate</v>
      </c>
      <c r="N189" s="2" t="str">
        <f t="shared" si="4"/>
        <v>MODERATE ADDICTION</v>
      </c>
      <c r="O189" t="str">
        <f t="shared" si="5"/>
        <v>ADULTS</v>
      </c>
    </row>
    <row r="190" spans="1:15">
      <c r="A190">
        <v>189</v>
      </c>
      <c r="B190">
        <v>19</v>
      </c>
      <c r="C190" t="s">
        <v>14</v>
      </c>
      <c r="D190" t="s">
        <v>15</v>
      </c>
      <c r="E190" t="s">
        <v>139</v>
      </c>
      <c r="F190">
        <v>4.7</v>
      </c>
      <c r="G190" t="s">
        <v>33</v>
      </c>
      <c r="H190" t="s">
        <v>24</v>
      </c>
      <c r="I190">
        <v>7.9</v>
      </c>
      <c r="J190">
        <v>7</v>
      </c>
      <c r="K190" t="s">
        <v>25</v>
      </c>
      <c r="L190">
        <v>5</v>
      </c>
      <c r="M190" s="2" t="str">
        <f>IF(J190&lt;=3,"Mild",IF(J190&lt;=6,"Moderate",IF(J190&lt;=10,"Severe")))</f>
        <v>Severe</v>
      </c>
      <c r="N190" s="2" t="str">
        <f t="shared" si="4"/>
        <v>MODERATE ADDICTION</v>
      </c>
      <c r="O190" t="str">
        <f t="shared" si="5"/>
        <v>ADULTS</v>
      </c>
    </row>
    <row r="191" spans="1:15">
      <c r="A191">
        <v>190</v>
      </c>
      <c r="B191">
        <v>21</v>
      </c>
      <c r="C191" t="s">
        <v>20</v>
      </c>
      <c r="D191" t="s">
        <v>21</v>
      </c>
      <c r="E191" t="s">
        <v>140</v>
      </c>
      <c r="F191">
        <v>5</v>
      </c>
      <c r="G191" t="s">
        <v>27</v>
      </c>
      <c r="H191" t="s">
        <v>18</v>
      </c>
      <c r="I191">
        <v>5.0999999999999996</v>
      </c>
      <c r="J191">
        <v>6</v>
      </c>
      <c r="K191" t="s">
        <v>19</v>
      </c>
      <c r="L191">
        <v>8</v>
      </c>
      <c r="M191" s="2" t="str">
        <f>IF(J191&lt;=3,"Mild",IF(J191&lt;=6,"Moderate",IF(J191&lt;=10,"Severe")))</f>
        <v>Moderate</v>
      </c>
      <c r="N191" s="2" t="str">
        <f t="shared" si="4"/>
        <v>SEVERE ADDICTION</v>
      </c>
      <c r="O191" t="str">
        <f t="shared" si="5"/>
        <v>ADULTS</v>
      </c>
    </row>
    <row r="192" spans="1:15">
      <c r="A192">
        <v>191</v>
      </c>
      <c r="B192">
        <v>20</v>
      </c>
      <c r="C192" t="s">
        <v>14</v>
      </c>
      <c r="D192" t="s">
        <v>15</v>
      </c>
      <c r="E192" t="s">
        <v>16</v>
      </c>
      <c r="F192">
        <v>4.5</v>
      </c>
      <c r="G192" t="s">
        <v>17</v>
      </c>
      <c r="H192" t="s">
        <v>18</v>
      </c>
      <c r="I192">
        <v>7.2</v>
      </c>
      <c r="J192">
        <v>5</v>
      </c>
      <c r="K192" t="s">
        <v>25</v>
      </c>
      <c r="L192">
        <v>7</v>
      </c>
      <c r="M192" s="2" t="str">
        <f>IF(J192&lt;=3,"Mild",IF(J192&lt;=6,"Moderate",IF(J192&lt;=10,"Severe")))</f>
        <v>Moderate</v>
      </c>
      <c r="N192" s="2" t="str">
        <f t="shared" si="4"/>
        <v>MODERATE ADDICTION</v>
      </c>
      <c r="O192" t="str">
        <f t="shared" si="5"/>
        <v>ADULTS</v>
      </c>
    </row>
    <row r="193" spans="1:15">
      <c r="A193">
        <v>192</v>
      </c>
      <c r="B193">
        <v>22</v>
      </c>
      <c r="C193" t="s">
        <v>20</v>
      </c>
      <c r="D193" t="s">
        <v>21</v>
      </c>
      <c r="E193" t="s">
        <v>22</v>
      </c>
      <c r="F193">
        <v>4.8</v>
      </c>
      <c r="G193" t="s">
        <v>33</v>
      </c>
      <c r="H193" t="s">
        <v>24</v>
      </c>
      <c r="I193">
        <v>8</v>
      </c>
      <c r="J193">
        <v>7</v>
      </c>
      <c r="K193" t="s">
        <v>19</v>
      </c>
      <c r="L193">
        <v>6</v>
      </c>
      <c r="M193" s="2" t="str">
        <f>IF(J193&lt;=3,"Mild",IF(J193&lt;=6,"Moderate",IF(J193&lt;=10,"Severe")))</f>
        <v>Severe</v>
      </c>
      <c r="N193" s="2" t="str">
        <f t="shared" si="4"/>
        <v>MODERATE ADDICTION</v>
      </c>
      <c r="O193" t="str">
        <f t="shared" si="5"/>
        <v>ADULTS</v>
      </c>
    </row>
    <row r="194" spans="1:15">
      <c r="A194">
        <v>193</v>
      </c>
      <c r="B194">
        <v>19</v>
      </c>
      <c r="C194" t="s">
        <v>14</v>
      </c>
      <c r="D194" t="s">
        <v>15</v>
      </c>
      <c r="E194" t="s">
        <v>137</v>
      </c>
      <c r="F194">
        <v>6</v>
      </c>
      <c r="G194" t="s">
        <v>27</v>
      </c>
      <c r="H194" t="s">
        <v>18</v>
      </c>
      <c r="I194">
        <v>5</v>
      </c>
      <c r="J194">
        <v>6</v>
      </c>
      <c r="K194" t="s">
        <v>25</v>
      </c>
      <c r="L194">
        <v>8</v>
      </c>
      <c r="M194" s="2" t="str">
        <f>IF(J194&lt;=3,"Mild",IF(J194&lt;=6,"Moderate",IF(J194&lt;=10,"Severe")))</f>
        <v>Moderate</v>
      </c>
      <c r="N194" s="2" t="str">
        <f t="shared" ref="N194:N257" si="6">IF(L194&lt;=3,"NO ADDICTION",IF(L194&lt;=7,"MODERATE ADDICTION",IF(L194&lt;=10,"SEVERE ADDICTION")))</f>
        <v>SEVERE ADDICTION</v>
      </c>
      <c r="O194" t="str">
        <f t="shared" ref="O194:O257" si="7">IF(I193&lt;9,"ADULTS",IF(I230&lt;10,"TEENAGERS"))</f>
        <v>ADULTS</v>
      </c>
    </row>
    <row r="195" spans="1:15">
      <c r="A195">
        <v>194</v>
      </c>
      <c r="B195">
        <v>21</v>
      </c>
      <c r="C195" t="s">
        <v>20</v>
      </c>
      <c r="D195" t="s">
        <v>21</v>
      </c>
      <c r="E195" t="s">
        <v>136</v>
      </c>
      <c r="F195">
        <v>4.2</v>
      </c>
      <c r="G195" t="s">
        <v>17</v>
      </c>
      <c r="H195" t="s">
        <v>18</v>
      </c>
      <c r="I195">
        <v>7.3</v>
      </c>
      <c r="J195">
        <v>5</v>
      </c>
      <c r="K195" t="s">
        <v>19</v>
      </c>
      <c r="L195">
        <v>7</v>
      </c>
      <c r="M195" s="2" t="str">
        <f>IF(J195&lt;=3,"Mild",IF(J195&lt;=6,"Moderate",IF(J195&lt;=10,"Severe")))</f>
        <v>Moderate</v>
      </c>
      <c r="N195" s="2" t="str">
        <f t="shared" si="6"/>
        <v>MODERATE ADDICTION</v>
      </c>
      <c r="O195" t="str">
        <f t="shared" si="7"/>
        <v>ADULTS</v>
      </c>
    </row>
    <row r="196" spans="1:15">
      <c r="A196">
        <v>195</v>
      </c>
      <c r="B196">
        <v>20</v>
      </c>
      <c r="C196" t="s">
        <v>14</v>
      </c>
      <c r="D196" t="s">
        <v>15</v>
      </c>
      <c r="E196" t="s">
        <v>139</v>
      </c>
      <c r="F196">
        <v>4.5999999999999996</v>
      </c>
      <c r="G196" t="s">
        <v>33</v>
      </c>
      <c r="H196" t="s">
        <v>24</v>
      </c>
      <c r="I196">
        <v>8.1</v>
      </c>
      <c r="J196">
        <v>7</v>
      </c>
      <c r="K196" t="s">
        <v>25</v>
      </c>
      <c r="L196">
        <v>5</v>
      </c>
      <c r="M196" s="2" t="str">
        <f>IF(J196&lt;=3,"Mild",IF(J196&lt;=6,"Moderate",IF(J196&lt;=10,"Severe")))</f>
        <v>Severe</v>
      </c>
      <c r="N196" s="2" t="str">
        <f t="shared" si="6"/>
        <v>MODERATE ADDICTION</v>
      </c>
      <c r="O196" t="str">
        <f t="shared" si="7"/>
        <v>ADULTS</v>
      </c>
    </row>
    <row r="197" spans="1:15">
      <c r="A197">
        <v>196</v>
      </c>
      <c r="B197">
        <v>22</v>
      </c>
      <c r="C197" t="s">
        <v>20</v>
      </c>
      <c r="D197" t="s">
        <v>21</v>
      </c>
      <c r="E197" t="s">
        <v>140</v>
      </c>
      <c r="F197">
        <v>4.9000000000000004</v>
      </c>
      <c r="G197" t="s">
        <v>27</v>
      </c>
      <c r="H197" t="s">
        <v>18</v>
      </c>
      <c r="I197">
        <v>4.9000000000000004</v>
      </c>
      <c r="J197">
        <v>6</v>
      </c>
      <c r="K197" t="s">
        <v>19</v>
      </c>
      <c r="L197">
        <v>8</v>
      </c>
      <c r="M197" s="2" t="str">
        <f>IF(J197&lt;=3,"Mild",IF(J197&lt;=6,"Moderate",IF(J197&lt;=10,"Severe")))</f>
        <v>Moderate</v>
      </c>
      <c r="N197" s="2" t="str">
        <f t="shared" si="6"/>
        <v>SEVERE ADDICTION</v>
      </c>
      <c r="O197" t="str">
        <f t="shared" si="7"/>
        <v>ADULTS</v>
      </c>
    </row>
    <row r="198" spans="1:15">
      <c r="A198">
        <v>197</v>
      </c>
      <c r="B198">
        <v>19</v>
      </c>
      <c r="C198" t="s">
        <v>14</v>
      </c>
      <c r="D198" t="s">
        <v>15</v>
      </c>
      <c r="E198" t="s">
        <v>16</v>
      </c>
      <c r="F198">
        <v>4.4000000000000004</v>
      </c>
      <c r="G198" t="s">
        <v>17</v>
      </c>
      <c r="H198" t="s">
        <v>18</v>
      </c>
      <c r="I198">
        <v>7.4</v>
      </c>
      <c r="J198">
        <v>5</v>
      </c>
      <c r="K198" t="s">
        <v>25</v>
      </c>
      <c r="L198">
        <v>7</v>
      </c>
      <c r="M198" s="2" t="str">
        <f>IF(J198&lt;=3,"Mild",IF(J198&lt;=6,"Moderate",IF(J198&lt;=10,"Severe")))</f>
        <v>Moderate</v>
      </c>
      <c r="N198" s="2" t="str">
        <f t="shared" si="6"/>
        <v>MODERATE ADDICTION</v>
      </c>
      <c r="O198" t="str">
        <f t="shared" si="7"/>
        <v>ADULTS</v>
      </c>
    </row>
    <row r="199" spans="1:15">
      <c r="A199">
        <v>198</v>
      </c>
      <c r="B199">
        <v>21</v>
      </c>
      <c r="C199" t="s">
        <v>20</v>
      </c>
      <c r="D199" t="s">
        <v>21</v>
      </c>
      <c r="E199" t="s">
        <v>22</v>
      </c>
      <c r="F199">
        <v>4.7</v>
      </c>
      <c r="G199" t="s">
        <v>33</v>
      </c>
      <c r="H199" t="s">
        <v>24</v>
      </c>
      <c r="I199">
        <v>8.1999999999999993</v>
      </c>
      <c r="J199">
        <v>7</v>
      </c>
      <c r="K199" t="s">
        <v>19</v>
      </c>
      <c r="L199">
        <v>6</v>
      </c>
      <c r="M199" s="2" t="str">
        <f>IF(J199&lt;=3,"Mild",IF(J199&lt;=6,"Moderate",IF(J199&lt;=10,"Severe")))</f>
        <v>Severe</v>
      </c>
      <c r="N199" s="2" t="str">
        <f t="shared" si="6"/>
        <v>MODERATE ADDICTION</v>
      </c>
      <c r="O199" t="str">
        <f t="shared" si="7"/>
        <v>ADULTS</v>
      </c>
    </row>
    <row r="200" spans="1:15">
      <c r="A200">
        <v>199</v>
      </c>
      <c r="B200">
        <v>20</v>
      </c>
      <c r="C200" t="s">
        <v>14</v>
      </c>
      <c r="D200" t="s">
        <v>15</v>
      </c>
      <c r="E200" t="s">
        <v>137</v>
      </c>
      <c r="F200">
        <v>6.1</v>
      </c>
      <c r="G200" t="s">
        <v>27</v>
      </c>
      <c r="H200" t="s">
        <v>18</v>
      </c>
      <c r="I200">
        <v>4.8</v>
      </c>
      <c r="J200">
        <v>6</v>
      </c>
      <c r="K200" t="s">
        <v>25</v>
      </c>
      <c r="L200">
        <v>8</v>
      </c>
      <c r="M200" s="2" t="str">
        <f>IF(J200&lt;=3,"Mild",IF(J200&lt;=6,"Moderate",IF(J200&lt;=10,"Severe")))</f>
        <v>Moderate</v>
      </c>
      <c r="N200" s="2" t="str">
        <f t="shared" si="6"/>
        <v>SEVERE ADDICTION</v>
      </c>
      <c r="O200" t="str">
        <f t="shared" si="7"/>
        <v>ADULTS</v>
      </c>
    </row>
    <row r="201" spans="1:15">
      <c r="A201">
        <v>200</v>
      </c>
      <c r="B201">
        <v>22</v>
      </c>
      <c r="C201" t="s">
        <v>20</v>
      </c>
      <c r="D201" t="s">
        <v>21</v>
      </c>
      <c r="E201" t="s">
        <v>136</v>
      </c>
      <c r="F201">
        <v>4.0999999999999996</v>
      </c>
      <c r="G201" t="s">
        <v>17</v>
      </c>
      <c r="H201" t="s">
        <v>18</v>
      </c>
      <c r="I201">
        <v>7.5</v>
      </c>
      <c r="J201">
        <v>5</v>
      </c>
      <c r="K201" t="s">
        <v>19</v>
      </c>
      <c r="L201">
        <v>7</v>
      </c>
      <c r="M201" s="2" t="str">
        <f>IF(J201&lt;=3,"Mild",IF(J201&lt;=6,"Moderate",IF(J201&lt;=10,"Severe")))</f>
        <v>Moderate</v>
      </c>
      <c r="N201" s="2" t="str">
        <f t="shared" si="6"/>
        <v>MODERATE ADDICTION</v>
      </c>
      <c r="O201" t="str">
        <f t="shared" si="7"/>
        <v>ADULTS</v>
      </c>
    </row>
    <row r="202" spans="1:15">
      <c r="A202">
        <v>201</v>
      </c>
      <c r="B202">
        <v>19</v>
      </c>
      <c r="C202" t="s">
        <v>14</v>
      </c>
      <c r="D202" t="s">
        <v>15</v>
      </c>
      <c r="E202" t="s">
        <v>139</v>
      </c>
      <c r="F202">
        <v>4.5</v>
      </c>
      <c r="G202" t="s">
        <v>33</v>
      </c>
      <c r="H202" t="s">
        <v>24</v>
      </c>
      <c r="I202">
        <v>8.3000000000000007</v>
      </c>
      <c r="J202">
        <v>7</v>
      </c>
      <c r="K202" t="s">
        <v>25</v>
      </c>
      <c r="L202">
        <v>5</v>
      </c>
      <c r="M202" s="2" t="str">
        <f>IF(J202&lt;=3,"Mild",IF(J202&lt;=6,"Moderate",IF(J202&lt;=10,"Severe")))</f>
        <v>Severe</v>
      </c>
      <c r="N202" s="2" t="str">
        <f t="shared" si="6"/>
        <v>MODERATE ADDICTION</v>
      </c>
      <c r="O202" t="str">
        <f t="shared" si="7"/>
        <v>ADULTS</v>
      </c>
    </row>
    <row r="203" spans="1:15">
      <c r="A203">
        <v>202</v>
      </c>
      <c r="B203">
        <v>21</v>
      </c>
      <c r="C203" t="s">
        <v>20</v>
      </c>
      <c r="D203" t="s">
        <v>21</v>
      </c>
      <c r="E203" t="s">
        <v>140</v>
      </c>
      <c r="F203">
        <v>4.8</v>
      </c>
      <c r="G203" t="s">
        <v>27</v>
      </c>
      <c r="H203" t="s">
        <v>18</v>
      </c>
      <c r="I203">
        <v>4.7</v>
      </c>
      <c r="J203">
        <v>6</v>
      </c>
      <c r="K203" t="s">
        <v>19</v>
      </c>
      <c r="L203">
        <v>8</v>
      </c>
      <c r="M203" s="2" t="str">
        <f>IF(J203&lt;=3,"Mild",IF(J203&lt;=6,"Moderate",IF(J203&lt;=10,"Severe")))</f>
        <v>Moderate</v>
      </c>
      <c r="N203" s="2" t="str">
        <f t="shared" si="6"/>
        <v>SEVERE ADDICTION</v>
      </c>
      <c r="O203" t="str">
        <f t="shared" si="7"/>
        <v>ADULTS</v>
      </c>
    </row>
    <row r="204" spans="1:15">
      <c r="A204">
        <v>203</v>
      </c>
      <c r="B204">
        <v>20</v>
      </c>
      <c r="C204" t="s">
        <v>14</v>
      </c>
      <c r="D204" t="s">
        <v>15</v>
      </c>
      <c r="E204" t="s">
        <v>16</v>
      </c>
      <c r="F204">
        <v>4.3</v>
      </c>
      <c r="G204" t="s">
        <v>17</v>
      </c>
      <c r="H204" t="s">
        <v>18</v>
      </c>
      <c r="I204">
        <v>7.6</v>
      </c>
      <c r="J204">
        <v>5</v>
      </c>
      <c r="K204" t="s">
        <v>25</v>
      </c>
      <c r="L204">
        <v>7</v>
      </c>
      <c r="M204" s="2" t="str">
        <f>IF(J204&lt;=3,"Mild",IF(J204&lt;=6,"Moderate",IF(J204&lt;=10,"Severe")))</f>
        <v>Moderate</v>
      </c>
      <c r="N204" s="2" t="str">
        <f t="shared" si="6"/>
        <v>MODERATE ADDICTION</v>
      </c>
      <c r="O204" t="str">
        <f t="shared" si="7"/>
        <v>ADULTS</v>
      </c>
    </row>
    <row r="205" spans="1:15">
      <c r="A205">
        <v>204</v>
      </c>
      <c r="B205">
        <v>22</v>
      </c>
      <c r="C205" t="s">
        <v>20</v>
      </c>
      <c r="D205" t="s">
        <v>21</v>
      </c>
      <c r="E205" t="s">
        <v>22</v>
      </c>
      <c r="F205">
        <v>4.5999999999999996</v>
      </c>
      <c r="G205" t="s">
        <v>33</v>
      </c>
      <c r="H205" t="s">
        <v>24</v>
      </c>
      <c r="I205">
        <v>8.4</v>
      </c>
      <c r="J205">
        <v>7</v>
      </c>
      <c r="K205" t="s">
        <v>19</v>
      </c>
      <c r="L205">
        <v>6</v>
      </c>
      <c r="M205" s="2" t="str">
        <f>IF(J205&lt;=3,"Mild",IF(J205&lt;=6,"Moderate",IF(J205&lt;=10,"Severe")))</f>
        <v>Severe</v>
      </c>
      <c r="N205" s="2" t="str">
        <f t="shared" si="6"/>
        <v>MODERATE ADDICTION</v>
      </c>
      <c r="O205" t="str">
        <f t="shared" si="7"/>
        <v>ADULTS</v>
      </c>
    </row>
    <row r="206" spans="1:15">
      <c r="A206">
        <v>205</v>
      </c>
      <c r="B206">
        <v>19</v>
      </c>
      <c r="C206" t="s">
        <v>14</v>
      </c>
      <c r="D206" t="s">
        <v>15</v>
      </c>
      <c r="E206" t="s">
        <v>137</v>
      </c>
      <c r="F206">
        <v>6.2</v>
      </c>
      <c r="G206" t="s">
        <v>27</v>
      </c>
      <c r="H206" t="s">
        <v>18</v>
      </c>
      <c r="I206">
        <v>4.5999999999999996</v>
      </c>
      <c r="J206">
        <v>6</v>
      </c>
      <c r="K206" t="s">
        <v>25</v>
      </c>
      <c r="L206">
        <v>8</v>
      </c>
      <c r="M206" s="2" t="str">
        <f>IF(J206&lt;=3,"Mild",IF(J206&lt;=6,"Moderate",IF(J206&lt;=10,"Severe")))</f>
        <v>Moderate</v>
      </c>
      <c r="N206" s="2" t="str">
        <f t="shared" si="6"/>
        <v>SEVERE ADDICTION</v>
      </c>
      <c r="O206" t="str">
        <f t="shared" si="7"/>
        <v>ADULTS</v>
      </c>
    </row>
    <row r="207" spans="1:15">
      <c r="A207">
        <v>206</v>
      </c>
      <c r="B207">
        <v>21</v>
      </c>
      <c r="C207" t="s">
        <v>20</v>
      </c>
      <c r="D207" t="s">
        <v>21</v>
      </c>
      <c r="E207" t="s">
        <v>136</v>
      </c>
      <c r="F207">
        <v>4</v>
      </c>
      <c r="G207" t="s">
        <v>17</v>
      </c>
      <c r="H207" t="s">
        <v>18</v>
      </c>
      <c r="I207">
        <v>7.7</v>
      </c>
      <c r="J207">
        <v>5</v>
      </c>
      <c r="K207" t="s">
        <v>19</v>
      </c>
      <c r="L207">
        <v>7</v>
      </c>
      <c r="M207" s="2" t="str">
        <f>IF(J207&lt;=3,"Mild",IF(J207&lt;=6,"Moderate",IF(J207&lt;=10,"Severe")))</f>
        <v>Moderate</v>
      </c>
      <c r="N207" s="2" t="str">
        <f t="shared" si="6"/>
        <v>MODERATE ADDICTION</v>
      </c>
      <c r="O207" t="str">
        <f t="shared" si="7"/>
        <v>ADULTS</v>
      </c>
    </row>
    <row r="208" spans="1:15">
      <c r="A208">
        <v>207</v>
      </c>
      <c r="B208">
        <v>20</v>
      </c>
      <c r="C208" t="s">
        <v>14</v>
      </c>
      <c r="D208" t="s">
        <v>15</v>
      </c>
      <c r="E208" t="s">
        <v>139</v>
      </c>
      <c r="F208">
        <v>4.4000000000000004</v>
      </c>
      <c r="G208" t="s">
        <v>33</v>
      </c>
      <c r="H208" t="s">
        <v>24</v>
      </c>
      <c r="I208">
        <v>8.5</v>
      </c>
      <c r="J208">
        <v>7</v>
      </c>
      <c r="K208" t="s">
        <v>25</v>
      </c>
      <c r="L208">
        <v>5</v>
      </c>
      <c r="M208" s="2" t="str">
        <f>IF(J208&lt;=3,"Mild",IF(J208&lt;=6,"Moderate",IF(J208&lt;=10,"Severe")))</f>
        <v>Severe</v>
      </c>
      <c r="N208" s="2" t="str">
        <f t="shared" si="6"/>
        <v>MODERATE ADDICTION</v>
      </c>
      <c r="O208" t="str">
        <f t="shared" si="7"/>
        <v>ADULTS</v>
      </c>
    </row>
    <row r="209" spans="1:15">
      <c r="A209">
        <v>208</v>
      </c>
      <c r="B209">
        <v>22</v>
      </c>
      <c r="C209" t="s">
        <v>20</v>
      </c>
      <c r="D209" t="s">
        <v>21</v>
      </c>
      <c r="E209" t="s">
        <v>140</v>
      </c>
      <c r="F209">
        <v>4.7</v>
      </c>
      <c r="G209" t="s">
        <v>27</v>
      </c>
      <c r="H209" t="s">
        <v>18</v>
      </c>
      <c r="I209">
        <v>4.5</v>
      </c>
      <c r="J209">
        <v>6</v>
      </c>
      <c r="K209" t="s">
        <v>19</v>
      </c>
      <c r="L209">
        <v>8</v>
      </c>
      <c r="M209" s="2" t="str">
        <f>IF(J209&lt;=3,"Mild",IF(J209&lt;=6,"Moderate",IF(J209&lt;=10,"Severe")))</f>
        <v>Moderate</v>
      </c>
      <c r="N209" s="2" t="str">
        <f t="shared" si="6"/>
        <v>SEVERE ADDICTION</v>
      </c>
      <c r="O209" t="str">
        <f t="shared" si="7"/>
        <v>ADULTS</v>
      </c>
    </row>
    <row r="210" spans="1:15">
      <c r="A210">
        <v>209</v>
      </c>
      <c r="B210">
        <v>19</v>
      </c>
      <c r="C210" t="s">
        <v>14</v>
      </c>
      <c r="D210" t="s">
        <v>15</v>
      </c>
      <c r="E210" t="s">
        <v>16</v>
      </c>
      <c r="F210">
        <v>4.2</v>
      </c>
      <c r="G210" t="s">
        <v>17</v>
      </c>
      <c r="H210" t="s">
        <v>18</v>
      </c>
      <c r="I210">
        <v>7.8</v>
      </c>
      <c r="J210">
        <v>5</v>
      </c>
      <c r="K210" t="s">
        <v>25</v>
      </c>
      <c r="L210">
        <v>7</v>
      </c>
      <c r="M210" s="2" t="str">
        <f>IF(J210&lt;=3,"Mild",IF(J210&lt;=6,"Moderate",IF(J210&lt;=10,"Severe")))</f>
        <v>Moderate</v>
      </c>
      <c r="N210" s="2" t="str">
        <f t="shared" si="6"/>
        <v>MODERATE ADDICTION</v>
      </c>
      <c r="O210" t="str">
        <f t="shared" si="7"/>
        <v>ADULTS</v>
      </c>
    </row>
    <row r="211" spans="1:15">
      <c r="A211">
        <v>210</v>
      </c>
      <c r="B211">
        <v>21</v>
      </c>
      <c r="C211" t="s">
        <v>20</v>
      </c>
      <c r="D211" t="s">
        <v>21</v>
      </c>
      <c r="E211" t="s">
        <v>22</v>
      </c>
      <c r="F211">
        <v>4.5</v>
      </c>
      <c r="G211" t="s">
        <v>33</v>
      </c>
      <c r="H211" t="s">
        <v>24</v>
      </c>
      <c r="I211">
        <v>8.6</v>
      </c>
      <c r="J211">
        <v>7</v>
      </c>
      <c r="K211" t="s">
        <v>19</v>
      </c>
      <c r="L211">
        <v>6</v>
      </c>
      <c r="M211" s="2" t="str">
        <f>IF(J211&lt;=3,"Mild",IF(J211&lt;=6,"Moderate",IF(J211&lt;=10,"Severe")))</f>
        <v>Severe</v>
      </c>
      <c r="N211" s="2" t="str">
        <f t="shared" si="6"/>
        <v>MODERATE ADDICTION</v>
      </c>
      <c r="O211" t="str">
        <f t="shared" si="7"/>
        <v>ADULTS</v>
      </c>
    </row>
    <row r="212" spans="1:15">
      <c r="A212">
        <v>211</v>
      </c>
      <c r="B212">
        <v>20</v>
      </c>
      <c r="C212" t="s">
        <v>14</v>
      </c>
      <c r="D212" t="s">
        <v>15</v>
      </c>
      <c r="E212" t="s">
        <v>137</v>
      </c>
      <c r="F212">
        <v>6.3</v>
      </c>
      <c r="G212" t="s">
        <v>27</v>
      </c>
      <c r="H212" t="s">
        <v>18</v>
      </c>
      <c r="I212">
        <v>4.4000000000000004</v>
      </c>
      <c r="J212">
        <v>6</v>
      </c>
      <c r="K212" t="s">
        <v>25</v>
      </c>
      <c r="L212">
        <v>8</v>
      </c>
      <c r="M212" s="2" t="str">
        <f>IF(J212&lt;=3,"Mild",IF(J212&lt;=6,"Moderate",IF(J212&lt;=10,"Severe")))</f>
        <v>Moderate</v>
      </c>
      <c r="N212" s="2" t="str">
        <f t="shared" si="6"/>
        <v>SEVERE ADDICTION</v>
      </c>
      <c r="O212" t="str">
        <f t="shared" si="7"/>
        <v>ADULTS</v>
      </c>
    </row>
    <row r="213" spans="1:15">
      <c r="A213">
        <v>212</v>
      </c>
      <c r="B213">
        <v>22</v>
      </c>
      <c r="C213" t="s">
        <v>20</v>
      </c>
      <c r="D213" t="s">
        <v>21</v>
      </c>
      <c r="E213" t="s">
        <v>136</v>
      </c>
      <c r="F213">
        <v>3.9</v>
      </c>
      <c r="G213" t="s">
        <v>17</v>
      </c>
      <c r="H213" t="s">
        <v>18</v>
      </c>
      <c r="I213">
        <v>7.9</v>
      </c>
      <c r="J213">
        <v>5</v>
      </c>
      <c r="K213" t="s">
        <v>19</v>
      </c>
      <c r="L213">
        <v>7</v>
      </c>
      <c r="M213" s="2" t="str">
        <f>IF(J213&lt;=3,"Mild",IF(J213&lt;=6,"Moderate",IF(J213&lt;=10,"Severe")))</f>
        <v>Moderate</v>
      </c>
      <c r="N213" s="2" t="str">
        <f t="shared" si="6"/>
        <v>MODERATE ADDICTION</v>
      </c>
      <c r="O213" t="str">
        <f t="shared" si="7"/>
        <v>ADULTS</v>
      </c>
    </row>
    <row r="214" spans="1:15">
      <c r="A214">
        <v>213</v>
      </c>
      <c r="B214">
        <v>19</v>
      </c>
      <c r="C214" t="s">
        <v>14</v>
      </c>
      <c r="D214" t="s">
        <v>15</v>
      </c>
      <c r="E214" t="s">
        <v>139</v>
      </c>
      <c r="F214">
        <v>4.3</v>
      </c>
      <c r="G214" t="s">
        <v>33</v>
      </c>
      <c r="H214" t="s">
        <v>24</v>
      </c>
      <c r="I214">
        <v>8.6999999999999993</v>
      </c>
      <c r="J214">
        <v>7</v>
      </c>
      <c r="K214" t="s">
        <v>25</v>
      </c>
      <c r="L214">
        <v>5</v>
      </c>
      <c r="M214" s="2" t="str">
        <f>IF(J214&lt;=3,"Mild",IF(J214&lt;=6,"Moderate",IF(J214&lt;=10,"Severe")))</f>
        <v>Severe</v>
      </c>
      <c r="N214" s="2" t="str">
        <f t="shared" si="6"/>
        <v>MODERATE ADDICTION</v>
      </c>
      <c r="O214" t="str">
        <f t="shared" si="7"/>
        <v>ADULTS</v>
      </c>
    </row>
    <row r="215" spans="1:15">
      <c r="A215">
        <v>214</v>
      </c>
      <c r="B215">
        <v>21</v>
      </c>
      <c r="C215" t="s">
        <v>20</v>
      </c>
      <c r="D215" t="s">
        <v>21</v>
      </c>
      <c r="E215" t="s">
        <v>140</v>
      </c>
      <c r="F215">
        <v>4.5999999999999996</v>
      </c>
      <c r="G215" t="s">
        <v>27</v>
      </c>
      <c r="H215" t="s">
        <v>18</v>
      </c>
      <c r="I215">
        <v>4.3</v>
      </c>
      <c r="J215">
        <v>6</v>
      </c>
      <c r="K215" t="s">
        <v>19</v>
      </c>
      <c r="L215">
        <v>8</v>
      </c>
      <c r="M215" s="2" t="str">
        <f>IF(J215&lt;=3,"Mild",IF(J215&lt;=6,"Moderate",IF(J215&lt;=10,"Severe")))</f>
        <v>Moderate</v>
      </c>
      <c r="N215" s="2" t="str">
        <f t="shared" si="6"/>
        <v>SEVERE ADDICTION</v>
      </c>
      <c r="O215" t="str">
        <f t="shared" si="7"/>
        <v>ADULTS</v>
      </c>
    </row>
    <row r="216" spans="1:15">
      <c r="A216">
        <v>215</v>
      </c>
      <c r="B216">
        <v>20</v>
      </c>
      <c r="C216" t="s">
        <v>14</v>
      </c>
      <c r="D216" t="s">
        <v>15</v>
      </c>
      <c r="E216" t="s">
        <v>16</v>
      </c>
      <c r="F216">
        <v>4.0999999999999996</v>
      </c>
      <c r="G216" t="s">
        <v>17</v>
      </c>
      <c r="H216" t="s">
        <v>18</v>
      </c>
      <c r="I216">
        <v>8</v>
      </c>
      <c r="J216">
        <v>5</v>
      </c>
      <c r="K216" t="s">
        <v>25</v>
      </c>
      <c r="L216">
        <v>7</v>
      </c>
      <c r="M216" s="2" t="str">
        <f>IF(J216&lt;=3,"Mild",IF(J216&lt;=6,"Moderate",IF(J216&lt;=10,"Severe")))</f>
        <v>Moderate</v>
      </c>
      <c r="N216" s="2" t="str">
        <f t="shared" si="6"/>
        <v>MODERATE ADDICTION</v>
      </c>
      <c r="O216" t="str">
        <f t="shared" si="7"/>
        <v>ADULTS</v>
      </c>
    </row>
    <row r="217" spans="1:15">
      <c r="A217">
        <v>216</v>
      </c>
      <c r="B217">
        <v>22</v>
      </c>
      <c r="C217" t="s">
        <v>20</v>
      </c>
      <c r="D217" t="s">
        <v>21</v>
      </c>
      <c r="E217" t="s">
        <v>22</v>
      </c>
      <c r="F217">
        <v>4.4000000000000004</v>
      </c>
      <c r="G217" t="s">
        <v>33</v>
      </c>
      <c r="H217" t="s">
        <v>24</v>
      </c>
      <c r="I217">
        <v>8.8000000000000007</v>
      </c>
      <c r="J217">
        <v>7</v>
      </c>
      <c r="K217" t="s">
        <v>19</v>
      </c>
      <c r="L217">
        <v>6</v>
      </c>
      <c r="M217" s="2" t="str">
        <f>IF(J217&lt;=3,"Mild",IF(J217&lt;=6,"Moderate",IF(J217&lt;=10,"Severe")))</f>
        <v>Severe</v>
      </c>
      <c r="N217" s="2" t="str">
        <f t="shared" si="6"/>
        <v>MODERATE ADDICTION</v>
      </c>
      <c r="O217" t="str">
        <f t="shared" si="7"/>
        <v>ADULTS</v>
      </c>
    </row>
    <row r="218" spans="1:15">
      <c r="A218">
        <v>217</v>
      </c>
      <c r="B218">
        <v>19</v>
      </c>
      <c r="C218" t="s">
        <v>14</v>
      </c>
      <c r="D218" t="s">
        <v>15</v>
      </c>
      <c r="E218" t="s">
        <v>137</v>
      </c>
      <c r="F218">
        <v>6.4</v>
      </c>
      <c r="G218" t="s">
        <v>27</v>
      </c>
      <c r="H218" t="s">
        <v>18</v>
      </c>
      <c r="I218">
        <v>4.2</v>
      </c>
      <c r="J218">
        <v>6</v>
      </c>
      <c r="K218" t="s">
        <v>25</v>
      </c>
      <c r="L218">
        <v>8</v>
      </c>
      <c r="M218" s="2" t="str">
        <f>IF(J218&lt;=3,"Mild",IF(J218&lt;=6,"Moderate",IF(J218&lt;=10,"Severe")))</f>
        <v>Moderate</v>
      </c>
      <c r="N218" s="2" t="str">
        <f t="shared" si="6"/>
        <v>SEVERE ADDICTION</v>
      </c>
      <c r="O218" t="str">
        <f t="shared" si="7"/>
        <v>ADULTS</v>
      </c>
    </row>
    <row r="219" spans="1:15">
      <c r="A219">
        <v>218</v>
      </c>
      <c r="B219">
        <v>21</v>
      </c>
      <c r="C219" t="s">
        <v>20</v>
      </c>
      <c r="D219" t="s">
        <v>21</v>
      </c>
      <c r="E219" t="s">
        <v>136</v>
      </c>
      <c r="F219">
        <v>3.8</v>
      </c>
      <c r="G219" t="s">
        <v>17</v>
      </c>
      <c r="H219" t="s">
        <v>18</v>
      </c>
      <c r="I219">
        <v>8.1</v>
      </c>
      <c r="J219">
        <v>5</v>
      </c>
      <c r="K219" t="s">
        <v>19</v>
      </c>
      <c r="L219">
        <v>7</v>
      </c>
      <c r="M219" s="2" t="str">
        <f>IF(J219&lt;=3,"Mild",IF(J219&lt;=6,"Moderate",IF(J219&lt;=10,"Severe")))</f>
        <v>Moderate</v>
      </c>
      <c r="N219" s="2" t="str">
        <f t="shared" si="6"/>
        <v>MODERATE ADDICTION</v>
      </c>
      <c r="O219" t="str">
        <f t="shared" si="7"/>
        <v>ADULTS</v>
      </c>
    </row>
    <row r="220" spans="1:15">
      <c r="A220">
        <v>219</v>
      </c>
      <c r="B220">
        <v>20</v>
      </c>
      <c r="C220" t="s">
        <v>14</v>
      </c>
      <c r="D220" t="s">
        <v>15</v>
      </c>
      <c r="E220" t="s">
        <v>139</v>
      </c>
      <c r="F220">
        <v>4.2</v>
      </c>
      <c r="G220" t="s">
        <v>33</v>
      </c>
      <c r="H220" t="s">
        <v>24</v>
      </c>
      <c r="I220">
        <v>8.9</v>
      </c>
      <c r="J220">
        <v>7</v>
      </c>
      <c r="K220" t="s">
        <v>25</v>
      </c>
      <c r="L220">
        <v>5</v>
      </c>
      <c r="M220" s="2" t="str">
        <f>IF(J220&lt;=3,"Mild",IF(J220&lt;=6,"Moderate",IF(J220&lt;=10,"Severe")))</f>
        <v>Severe</v>
      </c>
      <c r="N220" s="2" t="str">
        <f t="shared" si="6"/>
        <v>MODERATE ADDICTION</v>
      </c>
      <c r="O220" t="str">
        <f t="shared" si="7"/>
        <v>ADULTS</v>
      </c>
    </row>
    <row r="221" spans="1:15">
      <c r="A221">
        <v>220</v>
      </c>
      <c r="B221">
        <v>22</v>
      </c>
      <c r="C221" t="s">
        <v>20</v>
      </c>
      <c r="D221" t="s">
        <v>21</v>
      </c>
      <c r="E221" t="s">
        <v>140</v>
      </c>
      <c r="F221">
        <v>4.5</v>
      </c>
      <c r="G221" t="s">
        <v>27</v>
      </c>
      <c r="H221" t="s">
        <v>18</v>
      </c>
      <c r="I221">
        <v>4.0999999999999996</v>
      </c>
      <c r="J221">
        <v>6</v>
      </c>
      <c r="K221" t="s">
        <v>19</v>
      </c>
      <c r="L221">
        <v>8</v>
      </c>
      <c r="M221" s="2" t="str">
        <f>IF(J221&lt;=3,"Mild",IF(J221&lt;=6,"Moderate",IF(J221&lt;=10,"Severe")))</f>
        <v>Moderate</v>
      </c>
      <c r="N221" s="2" t="str">
        <f t="shared" si="6"/>
        <v>SEVERE ADDICTION</v>
      </c>
      <c r="O221" t="str">
        <f t="shared" si="7"/>
        <v>ADULTS</v>
      </c>
    </row>
    <row r="222" spans="1:15">
      <c r="A222">
        <v>221</v>
      </c>
      <c r="B222">
        <v>19</v>
      </c>
      <c r="C222" t="s">
        <v>14</v>
      </c>
      <c r="D222" t="s">
        <v>15</v>
      </c>
      <c r="E222" t="s">
        <v>26</v>
      </c>
      <c r="F222">
        <v>6.5</v>
      </c>
      <c r="G222" t="s">
        <v>17</v>
      </c>
      <c r="H222" t="s">
        <v>18</v>
      </c>
      <c r="I222">
        <v>6</v>
      </c>
      <c r="J222">
        <v>5</v>
      </c>
      <c r="K222" t="s">
        <v>25</v>
      </c>
      <c r="L222">
        <v>9</v>
      </c>
      <c r="M222" s="2" t="str">
        <f>IF(J222&lt;=3,"Mild",IF(J222&lt;=6,"Moderate",IF(J222&lt;=10,"Severe")))</f>
        <v>Moderate</v>
      </c>
      <c r="N222" s="2" t="str">
        <f t="shared" si="6"/>
        <v>SEVERE ADDICTION</v>
      </c>
      <c r="O222" t="str">
        <f t="shared" si="7"/>
        <v>ADULTS</v>
      </c>
    </row>
    <row r="223" spans="1:15">
      <c r="A223">
        <v>222</v>
      </c>
      <c r="B223">
        <v>21</v>
      </c>
      <c r="C223" t="s">
        <v>20</v>
      </c>
      <c r="D223" t="s">
        <v>21</v>
      </c>
      <c r="E223" t="s">
        <v>30</v>
      </c>
      <c r="F223">
        <v>5.8</v>
      </c>
      <c r="G223" t="s">
        <v>27</v>
      </c>
      <c r="H223" t="s">
        <v>18</v>
      </c>
      <c r="I223">
        <v>6.5</v>
      </c>
      <c r="J223">
        <v>6</v>
      </c>
      <c r="K223" t="s">
        <v>19</v>
      </c>
      <c r="L223">
        <v>7</v>
      </c>
      <c r="M223" s="2" t="str">
        <f>IF(J223&lt;=3,"Mild",IF(J223&lt;=6,"Moderate",IF(J223&lt;=10,"Severe")))</f>
        <v>Moderate</v>
      </c>
      <c r="N223" s="2" t="str">
        <f t="shared" si="6"/>
        <v>MODERATE ADDICTION</v>
      </c>
      <c r="O223" t="str">
        <f t="shared" si="7"/>
        <v>ADULTS</v>
      </c>
    </row>
    <row r="224" spans="1:15">
      <c r="A224">
        <v>223</v>
      </c>
      <c r="B224">
        <v>20</v>
      </c>
      <c r="C224" t="s">
        <v>14</v>
      </c>
      <c r="D224" t="s">
        <v>15</v>
      </c>
      <c r="E224" t="s">
        <v>34</v>
      </c>
      <c r="F224">
        <v>4.5</v>
      </c>
      <c r="G224" t="s">
        <v>17</v>
      </c>
      <c r="H224" t="s">
        <v>24</v>
      </c>
      <c r="I224">
        <v>7.5</v>
      </c>
      <c r="J224">
        <v>8</v>
      </c>
      <c r="K224" t="s">
        <v>25</v>
      </c>
      <c r="L224">
        <v>5</v>
      </c>
      <c r="M224" s="2" t="str">
        <f>IF(J224&lt;=3,"Mild",IF(J224&lt;=6,"Moderate",IF(J224&lt;=10,"Severe")))</f>
        <v>Severe</v>
      </c>
      <c r="N224" s="2" t="str">
        <f t="shared" si="6"/>
        <v>MODERATE ADDICTION</v>
      </c>
      <c r="O224" t="str">
        <f t="shared" si="7"/>
        <v>ADULTS</v>
      </c>
    </row>
    <row r="225" spans="1:15">
      <c r="A225">
        <v>224</v>
      </c>
      <c r="B225">
        <v>22</v>
      </c>
      <c r="C225" t="s">
        <v>20</v>
      </c>
      <c r="D225" t="s">
        <v>21</v>
      </c>
      <c r="E225" t="s">
        <v>35</v>
      </c>
      <c r="F225">
        <v>4.2</v>
      </c>
      <c r="G225" t="s">
        <v>33</v>
      </c>
      <c r="H225" t="s">
        <v>24</v>
      </c>
      <c r="I225">
        <v>7.8</v>
      </c>
      <c r="J225">
        <v>7</v>
      </c>
      <c r="K225" t="s">
        <v>19</v>
      </c>
      <c r="L225">
        <v>4</v>
      </c>
      <c r="M225" s="2" t="str">
        <f>IF(J225&lt;=3,"Mild",IF(J225&lt;=6,"Moderate",IF(J225&lt;=10,"Severe")))</f>
        <v>Severe</v>
      </c>
      <c r="N225" s="2" t="str">
        <f t="shared" si="6"/>
        <v>MODERATE ADDICTION</v>
      </c>
      <c r="O225" t="str">
        <f t="shared" si="7"/>
        <v>ADULTS</v>
      </c>
    </row>
    <row r="226" spans="1:15">
      <c r="A226">
        <v>225</v>
      </c>
      <c r="B226">
        <v>19</v>
      </c>
      <c r="C226" t="s">
        <v>14</v>
      </c>
      <c r="D226" t="s">
        <v>15</v>
      </c>
      <c r="E226" t="s">
        <v>39</v>
      </c>
      <c r="F226">
        <v>3.8</v>
      </c>
      <c r="G226" t="s">
        <v>141</v>
      </c>
      <c r="H226" t="s">
        <v>24</v>
      </c>
      <c r="I226">
        <v>7.9</v>
      </c>
      <c r="J226">
        <v>8</v>
      </c>
      <c r="K226" t="s">
        <v>25</v>
      </c>
      <c r="L226">
        <v>3</v>
      </c>
      <c r="M226" s="2" t="str">
        <f>IF(J226&lt;=3,"Mild",IF(J226&lt;=6,"Moderate",IF(J226&lt;=10,"Severe")))</f>
        <v>Severe</v>
      </c>
      <c r="N226" s="2" t="str">
        <f t="shared" si="6"/>
        <v>NO ADDICTION</v>
      </c>
      <c r="O226" t="str">
        <f t="shared" si="7"/>
        <v>ADULTS</v>
      </c>
    </row>
    <row r="227" spans="1:15">
      <c r="A227">
        <v>226</v>
      </c>
      <c r="B227">
        <v>21</v>
      </c>
      <c r="C227" t="s">
        <v>20</v>
      </c>
      <c r="D227" t="s">
        <v>21</v>
      </c>
      <c r="E227" t="s">
        <v>43</v>
      </c>
      <c r="F227">
        <v>5.5</v>
      </c>
      <c r="G227" t="s">
        <v>17</v>
      </c>
      <c r="H227" t="s">
        <v>18</v>
      </c>
      <c r="I227">
        <v>6.8</v>
      </c>
      <c r="J227">
        <v>6</v>
      </c>
      <c r="K227" t="s">
        <v>25</v>
      </c>
      <c r="L227">
        <v>7</v>
      </c>
      <c r="M227" s="2" t="str">
        <f>IF(J227&lt;=3,"Mild",IF(J227&lt;=6,"Moderate",IF(J227&lt;=10,"Severe")))</f>
        <v>Moderate</v>
      </c>
      <c r="N227" s="2" t="str">
        <f t="shared" si="6"/>
        <v>MODERATE ADDICTION</v>
      </c>
      <c r="O227" t="str">
        <f t="shared" si="7"/>
        <v>ADULTS</v>
      </c>
    </row>
    <row r="228" spans="1:15">
      <c r="A228">
        <v>227</v>
      </c>
      <c r="B228">
        <v>20</v>
      </c>
      <c r="C228" t="s">
        <v>14</v>
      </c>
      <c r="D228" t="s">
        <v>15</v>
      </c>
      <c r="E228" t="s">
        <v>40</v>
      </c>
      <c r="F228">
        <v>5.2</v>
      </c>
      <c r="G228" t="s">
        <v>142</v>
      </c>
      <c r="H228" t="s">
        <v>18</v>
      </c>
      <c r="I228">
        <v>6.5</v>
      </c>
      <c r="J228">
        <v>6</v>
      </c>
      <c r="K228" t="s">
        <v>19</v>
      </c>
      <c r="L228">
        <v>6</v>
      </c>
      <c r="M228" s="2" t="str">
        <f>IF(J228&lt;=3,"Mild",IF(J228&lt;=6,"Moderate",IF(J228&lt;=10,"Severe")))</f>
        <v>Moderate</v>
      </c>
      <c r="N228" s="2" t="str">
        <f t="shared" si="6"/>
        <v>MODERATE ADDICTION</v>
      </c>
      <c r="O228" t="str">
        <f t="shared" si="7"/>
        <v>ADULTS</v>
      </c>
    </row>
    <row r="229" spans="1:15">
      <c r="A229">
        <v>228</v>
      </c>
      <c r="B229">
        <v>22</v>
      </c>
      <c r="C229" t="s">
        <v>20</v>
      </c>
      <c r="D229" t="s">
        <v>21</v>
      </c>
      <c r="E229" t="s">
        <v>45</v>
      </c>
      <c r="F229">
        <v>4.8</v>
      </c>
      <c r="G229" t="s">
        <v>143</v>
      </c>
      <c r="H229" t="s">
        <v>24</v>
      </c>
      <c r="I229">
        <v>7.2</v>
      </c>
      <c r="J229">
        <v>7</v>
      </c>
      <c r="K229" t="s">
        <v>25</v>
      </c>
      <c r="L229">
        <v>5</v>
      </c>
      <c r="M229" s="2" t="str">
        <f>IF(J229&lt;=3,"Mild",IF(J229&lt;=6,"Moderate",IF(J229&lt;=10,"Severe")))</f>
        <v>Severe</v>
      </c>
      <c r="N229" s="2" t="str">
        <f t="shared" si="6"/>
        <v>MODERATE ADDICTION</v>
      </c>
      <c r="O229" t="str">
        <f t="shared" si="7"/>
        <v>ADULTS</v>
      </c>
    </row>
    <row r="230" spans="1:15">
      <c r="A230">
        <v>229</v>
      </c>
      <c r="B230">
        <v>19</v>
      </c>
      <c r="C230" t="s">
        <v>14</v>
      </c>
      <c r="D230" t="s">
        <v>15</v>
      </c>
      <c r="E230" t="s">
        <v>26</v>
      </c>
      <c r="F230">
        <v>7</v>
      </c>
      <c r="G230" t="s">
        <v>27</v>
      </c>
      <c r="H230" t="s">
        <v>18</v>
      </c>
      <c r="I230">
        <v>5.8</v>
      </c>
      <c r="J230">
        <v>4</v>
      </c>
      <c r="K230" t="s">
        <v>19</v>
      </c>
      <c r="L230">
        <v>9</v>
      </c>
      <c r="M230" s="2" t="str">
        <f>IF(J230&lt;=3,"Mild",IF(J230&lt;=6,"Moderate",IF(J230&lt;=10,"Severe")))</f>
        <v>Moderate</v>
      </c>
      <c r="N230" s="2" t="str">
        <f t="shared" si="6"/>
        <v>SEVERE ADDICTION</v>
      </c>
      <c r="O230" t="str">
        <f t="shared" si="7"/>
        <v>ADULTS</v>
      </c>
    </row>
    <row r="231" spans="1:15">
      <c r="A231">
        <v>230</v>
      </c>
      <c r="B231">
        <v>21</v>
      </c>
      <c r="C231" t="s">
        <v>20</v>
      </c>
      <c r="D231" t="s">
        <v>21</v>
      </c>
      <c r="E231" t="s">
        <v>30</v>
      </c>
      <c r="F231">
        <v>5.5</v>
      </c>
      <c r="G231" t="s">
        <v>17</v>
      </c>
      <c r="H231" t="s">
        <v>18</v>
      </c>
      <c r="I231">
        <v>6.7</v>
      </c>
      <c r="J231">
        <v>6</v>
      </c>
      <c r="K231" t="s">
        <v>25</v>
      </c>
      <c r="L231">
        <v>7</v>
      </c>
      <c r="M231" s="2" t="str">
        <f>IF(J231&lt;=3,"Mild",IF(J231&lt;=6,"Moderate",IF(J231&lt;=10,"Severe")))</f>
        <v>Moderate</v>
      </c>
      <c r="N231" s="2" t="str">
        <f t="shared" si="6"/>
        <v>MODERATE ADDICTION</v>
      </c>
      <c r="O231" t="str">
        <f t="shared" si="7"/>
        <v>ADULTS</v>
      </c>
    </row>
    <row r="232" spans="1:15">
      <c r="A232">
        <v>231</v>
      </c>
      <c r="B232">
        <v>20</v>
      </c>
      <c r="C232" t="s">
        <v>14</v>
      </c>
      <c r="D232" t="s">
        <v>15</v>
      </c>
      <c r="E232" t="s">
        <v>34</v>
      </c>
      <c r="F232">
        <v>4.7</v>
      </c>
      <c r="G232" t="s">
        <v>33</v>
      </c>
      <c r="H232" t="s">
        <v>24</v>
      </c>
      <c r="I232">
        <v>7.4</v>
      </c>
      <c r="J232">
        <v>7</v>
      </c>
      <c r="K232" t="s">
        <v>19</v>
      </c>
      <c r="L232">
        <v>5</v>
      </c>
      <c r="M232" s="2" t="str">
        <f>IF(J232&lt;=3,"Mild",IF(J232&lt;=6,"Moderate",IF(J232&lt;=10,"Severe")))</f>
        <v>Severe</v>
      </c>
      <c r="N232" s="2" t="str">
        <f t="shared" si="6"/>
        <v>MODERATE ADDICTION</v>
      </c>
      <c r="O232" t="str">
        <f t="shared" si="7"/>
        <v>ADULTS</v>
      </c>
    </row>
    <row r="233" spans="1:15">
      <c r="A233">
        <v>232</v>
      </c>
      <c r="B233">
        <v>22</v>
      </c>
      <c r="C233" t="s">
        <v>20</v>
      </c>
      <c r="D233" t="s">
        <v>21</v>
      </c>
      <c r="E233" t="s">
        <v>35</v>
      </c>
      <c r="F233">
        <v>4</v>
      </c>
      <c r="G233" t="s">
        <v>17</v>
      </c>
      <c r="H233" t="s">
        <v>24</v>
      </c>
      <c r="I233">
        <v>7.9</v>
      </c>
      <c r="J233">
        <v>8</v>
      </c>
      <c r="K233" t="s">
        <v>25</v>
      </c>
      <c r="L233">
        <v>4</v>
      </c>
      <c r="M233" s="2" t="str">
        <f>IF(J233&lt;=3,"Mild",IF(J233&lt;=6,"Moderate",IF(J233&lt;=10,"Severe")))</f>
        <v>Severe</v>
      </c>
      <c r="N233" s="2" t="str">
        <f t="shared" si="6"/>
        <v>MODERATE ADDICTION</v>
      </c>
      <c r="O233" t="str">
        <f t="shared" si="7"/>
        <v>ADULTS</v>
      </c>
    </row>
    <row r="234" spans="1:15">
      <c r="A234">
        <v>233</v>
      </c>
      <c r="B234">
        <v>19</v>
      </c>
      <c r="C234" t="s">
        <v>14</v>
      </c>
      <c r="D234" t="s">
        <v>15</v>
      </c>
      <c r="E234" t="s">
        <v>39</v>
      </c>
      <c r="F234">
        <v>3.5</v>
      </c>
      <c r="G234" t="s">
        <v>141</v>
      </c>
      <c r="H234" t="s">
        <v>24</v>
      </c>
      <c r="I234">
        <v>8</v>
      </c>
      <c r="J234">
        <v>8</v>
      </c>
      <c r="K234" t="s">
        <v>25</v>
      </c>
      <c r="L234">
        <v>3</v>
      </c>
      <c r="M234" s="2" t="str">
        <f>IF(J234&lt;=3,"Mild",IF(J234&lt;=6,"Moderate",IF(J234&lt;=10,"Severe")))</f>
        <v>Severe</v>
      </c>
      <c r="N234" s="2" t="str">
        <f t="shared" si="6"/>
        <v>NO ADDICTION</v>
      </c>
      <c r="O234" t="str">
        <f t="shared" si="7"/>
        <v>ADULTS</v>
      </c>
    </row>
    <row r="235" spans="1:15">
      <c r="A235">
        <v>234</v>
      </c>
      <c r="B235">
        <v>21</v>
      </c>
      <c r="C235" t="s">
        <v>20</v>
      </c>
      <c r="D235" t="s">
        <v>21</v>
      </c>
      <c r="E235" t="s">
        <v>43</v>
      </c>
      <c r="F235">
        <v>5.7</v>
      </c>
      <c r="G235" t="s">
        <v>27</v>
      </c>
      <c r="H235" t="s">
        <v>18</v>
      </c>
      <c r="I235">
        <v>6.5</v>
      </c>
      <c r="J235">
        <v>5</v>
      </c>
      <c r="K235" t="s">
        <v>19</v>
      </c>
      <c r="L235">
        <v>8</v>
      </c>
      <c r="M235" s="2" t="str">
        <f>IF(J235&lt;=3,"Mild",IF(J235&lt;=6,"Moderate",IF(J235&lt;=10,"Severe")))</f>
        <v>Moderate</v>
      </c>
      <c r="N235" s="2" t="str">
        <f t="shared" si="6"/>
        <v>SEVERE ADDICTION</v>
      </c>
      <c r="O235" t="str">
        <f t="shared" si="7"/>
        <v>ADULTS</v>
      </c>
    </row>
    <row r="236" spans="1:15">
      <c r="A236">
        <v>235</v>
      </c>
      <c r="B236">
        <v>20</v>
      </c>
      <c r="C236" t="s">
        <v>14</v>
      </c>
      <c r="D236" t="s">
        <v>15</v>
      </c>
      <c r="E236" t="s">
        <v>40</v>
      </c>
      <c r="F236">
        <v>5</v>
      </c>
      <c r="G236" t="s">
        <v>142</v>
      </c>
      <c r="H236" t="s">
        <v>18</v>
      </c>
      <c r="I236">
        <v>6.8</v>
      </c>
      <c r="J236">
        <v>6</v>
      </c>
      <c r="K236" t="s">
        <v>25</v>
      </c>
      <c r="L236">
        <v>6</v>
      </c>
      <c r="M236" s="2" t="str">
        <f>IF(J236&lt;=3,"Mild",IF(J236&lt;=6,"Moderate",IF(J236&lt;=10,"Severe")))</f>
        <v>Moderate</v>
      </c>
      <c r="N236" s="2" t="str">
        <f t="shared" si="6"/>
        <v>MODERATE ADDICTION</v>
      </c>
      <c r="O236" t="str">
        <f t="shared" si="7"/>
        <v>ADULTS</v>
      </c>
    </row>
    <row r="237" spans="1:15">
      <c r="A237">
        <v>236</v>
      </c>
      <c r="B237">
        <v>22</v>
      </c>
      <c r="C237" t="s">
        <v>20</v>
      </c>
      <c r="D237" t="s">
        <v>21</v>
      </c>
      <c r="E237" t="s">
        <v>45</v>
      </c>
      <c r="F237">
        <v>4.5</v>
      </c>
      <c r="G237" t="s">
        <v>143</v>
      </c>
      <c r="H237" t="s">
        <v>24</v>
      </c>
      <c r="I237">
        <v>7.4</v>
      </c>
      <c r="J237">
        <v>7</v>
      </c>
      <c r="K237" t="s">
        <v>19</v>
      </c>
      <c r="L237">
        <v>5</v>
      </c>
      <c r="M237" s="2" t="str">
        <f>IF(J237&lt;=3,"Mild",IF(J237&lt;=6,"Moderate",IF(J237&lt;=10,"Severe")))</f>
        <v>Severe</v>
      </c>
      <c r="N237" s="2" t="str">
        <f t="shared" si="6"/>
        <v>MODERATE ADDICTION</v>
      </c>
      <c r="O237" t="str">
        <f t="shared" si="7"/>
        <v>ADULTS</v>
      </c>
    </row>
    <row r="238" spans="1:15">
      <c r="A238">
        <v>237</v>
      </c>
      <c r="B238">
        <v>19</v>
      </c>
      <c r="C238" t="s">
        <v>14</v>
      </c>
      <c r="D238" t="s">
        <v>15</v>
      </c>
      <c r="E238" t="s">
        <v>26</v>
      </c>
      <c r="F238">
        <v>6.8</v>
      </c>
      <c r="G238" t="s">
        <v>17</v>
      </c>
      <c r="H238" t="s">
        <v>18</v>
      </c>
      <c r="I238">
        <v>5.9</v>
      </c>
      <c r="J238">
        <v>4</v>
      </c>
      <c r="K238" t="s">
        <v>25</v>
      </c>
      <c r="L238">
        <v>9</v>
      </c>
      <c r="M238" s="2" t="str">
        <f>IF(J238&lt;=3,"Mild",IF(J238&lt;=6,"Moderate",IF(J238&lt;=10,"Severe")))</f>
        <v>Moderate</v>
      </c>
      <c r="N238" s="2" t="str">
        <f t="shared" si="6"/>
        <v>SEVERE ADDICTION</v>
      </c>
      <c r="O238" t="str">
        <f t="shared" si="7"/>
        <v>ADULTS</v>
      </c>
    </row>
    <row r="239" spans="1:15">
      <c r="A239">
        <v>238</v>
      </c>
      <c r="B239">
        <v>21</v>
      </c>
      <c r="C239" t="s">
        <v>20</v>
      </c>
      <c r="D239" t="s">
        <v>21</v>
      </c>
      <c r="E239" t="s">
        <v>30</v>
      </c>
      <c r="F239">
        <v>5.6</v>
      </c>
      <c r="G239" t="s">
        <v>33</v>
      </c>
      <c r="H239" t="s">
        <v>18</v>
      </c>
      <c r="I239">
        <v>6.6</v>
      </c>
      <c r="J239">
        <v>6</v>
      </c>
      <c r="K239" t="s">
        <v>19</v>
      </c>
      <c r="L239">
        <v>7</v>
      </c>
      <c r="M239" s="2" t="str">
        <f>IF(J239&lt;=3,"Mild",IF(J239&lt;=6,"Moderate",IF(J239&lt;=10,"Severe")))</f>
        <v>Moderate</v>
      </c>
      <c r="N239" s="2" t="str">
        <f t="shared" si="6"/>
        <v>MODERATE ADDICTION</v>
      </c>
      <c r="O239" t="str">
        <f t="shared" si="7"/>
        <v>ADULTS</v>
      </c>
    </row>
    <row r="240" spans="1:15">
      <c r="A240">
        <v>239</v>
      </c>
      <c r="B240">
        <v>20</v>
      </c>
      <c r="C240" t="s">
        <v>14</v>
      </c>
      <c r="D240" t="s">
        <v>15</v>
      </c>
      <c r="E240" t="s">
        <v>34</v>
      </c>
      <c r="F240">
        <v>4.5999999999999996</v>
      </c>
      <c r="G240" t="s">
        <v>17</v>
      </c>
      <c r="H240" t="s">
        <v>24</v>
      </c>
      <c r="I240">
        <v>7.3</v>
      </c>
      <c r="J240">
        <v>7</v>
      </c>
      <c r="K240" t="s">
        <v>25</v>
      </c>
      <c r="L240">
        <v>5</v>
      </c>
      <c r="M240" s="2" t="str">
        <f>IF(J240&lt;=3,"Mild",IF(J240&lt;=6,"Moderate",IF(J240&lt;=10,"Severe")))</f>
        <v>Severe</v>
      </c>
      <c r="N240" s="2" t="str">
        <f t="shared" si="6"/>
        <v>MODERATE ADDICTION</v>
      </c>
      <c r="O240" t="str">
        <f t="shared" si="7"/>
        <v>ADULTS</v>
      </c>
    </row>
    <row r="241" spans="1:15">
      <c r="A241">
        <v>240</v>
      </c>
      <c r="B241">
        <v>22</v>
      </c>
      <c r="C241" t="s">
        <v>20</v>
      </c>
      <c r="D241" t="s">
        <v>21</v>
      </c>
      <c r="E241" t="s">
        <v>35</v>
      </c>
      <c r="F241">
        <v>4.0999999999999996</v>
      </c>
      <c r="G241" t="s">
        <v>33</v>
      </c>
      <c r="H241" t="s">
        <v>24</v>
      </c>
      <c r="I241">
        <v>7.7</v>
      </c>
      <c r="J241">
        <v>8</v>
      </c>
      <c r="K241" t="s">
        <v>19</v>
      </c>
      <c r="L241">
        <v>4</v>
      </c>
      <c r="M241" s="2" t="str">
        <f>IF(J241&lt;=3,"Mild",IF(J241&lt;=6,"Moderate",IF(J241&lt;=10,"Severe")))</f>
        <v>Severe</v>
      </c>
      <c r="N241" s="2" t="str">
        <f t="shared" si="6"/>
        <v>MODERATE ADDICTION</v>
      </c>
      <c r="O241" t="str">
        <f t="shared" si="7"/>
        <v>ADULTS</v>
      </c>
    </row>
    <row r="242" spans="1:15">
      <c r="A242">
        <v>241</v>
      </c>
      <c r="B242">
        <v>19</v>
      </c>
      <c r="C242" t="s">
        <v>14</v>
      </c>
      <c r="D242" t="s">
        <v>15</v>
      </c>
      <c r="E242" t="s">
        <v>39</v>
      </c>
      <c r="F242">
        <v>3.7</v>
      </c>
      <c r="G242" t="s">
        <v>141</v>
      </c>
      <c r="H242" t="s">
        <v>24</v>
      </c>
      <c r="I242">
        <v>7.8</v>
      </c>
      <c r="J242">
        <v>8</v>
      </c>
      <c r="K242" t="s">
        <v>25</v>
      </c>
      <c r="L242">
        <v>3</v>
      </c>
      <c r="M242" s="2" t="str">
        <f>IF(J242&lt;=3,"Mild",IF(J242&lt;=6,"Moderate",IF(J242&lt;=10,"Severe")))</f>
        <v>Severe</v>
      </c>
      <c r="N242" s="2" t="str">
        <f t="shared" si="6"/>
        <v>NO ADDICTION</v>
      </c>
      <c r="O242" t="str">
        <f t="shared" si="7"/>
        <v>ADULTS</v>
      </c>
    </row>
    <row r="243" spans="1:15">
      <c r="A243">
        <v>242</v>
      </c>
      <c r="B243">
        <v>21</v>
      </c>
      <c r="C243" t="s">
        <v>20</v>
      </c>
      <c r="D243" t="s">
        <v>21</v>
      </c>
      <c r="E243" t="s">
        <v>43</v>
      </c>
      <c r="F243">
        <v>5.4</v>
      </c>
      <c r="G243" t="s">
        <v>17</v>
      </c>
      <c r="H243" t="s">
        <v>18</v>
      </c>
      <c r="I243">
        <v>6.7</v>
      </c>
      <c r="J243">
        <v>5</v>
      </c>
      <c r="K243" t="s">
        <v>25</v>
      </c>
      <c r="L243">
        <v>7</v>
      </c>
      <c r="M243" s="2" t="str">
        <f>IF(J243&lt;=3,"Mild",IF(J243&lt;=6,"Moderate",IF(J243&lt;=10,"Severe")))</f>
        <v>Moderate</v>
      </c>
      <c r="N243" s="2" t="str">
        <f t="shared" si="6"/>
        <v>MODERATE ADDICTION</v>
      </c>
      <c r="O243" t="str">
        <f t="shared" si="7"/>
        <v>ADULTS</v>
      </c>
    </row>
    <row r="244" spans="1:15">
      <c r="A244">
        <v>243</v>
      </c>
      <c r="B244">
        <v>20</v>
      </c>
      <c r="C244" t="s">
        <v>14</v>
      </c>
      <c r="D244" t="s">
        <v>15</v>
      </c>
      <c r="E244" t="s">
        <v>40</v>
      </c>
      <c r="F244">
        <v>5.0999999999999996</v>
      </c>
      <c r="G244" t="s">
        <v>142</v>
      </c>
      <c r="H244" t="s">
        <v>18</v>
      </c>
      <c r="I244">
        <v>6.6</v>
      </c>
      <c r="J244">
        <v>6</v>
      </c>
      <c r="K244" t="s">
        <v>19</v>
      </c>
      <c r="L244">
        <v>6</v>
      </c>
      <c r="M244" s="2" t="str">
        <f>IF(J244&lt;=3,"Mild",IF(J244&lt;=6,"Moderate",IF(J244&lt;=10,"Severe")))</f>
        <v>Moderate</v>
      </c>
      <c r="N244" s="2" t="str">
        <f t="shared" si="6"/>
        <v>MODERATE ADDICTION</v>
      </c>
      <c r="O244" t="str">
        <f t="shared" si="7"/>
        <v>ADULTS</v>
      </c>
    </row>
    <row r="245" spans="1:15">
      <c r="A245">
        <v>244</v>
      </c>
      <c r="B245">
        <v>22</v>
      </c>
      <c r="C245" t="s">
        <v>20</v>
      </c>
      <c r="D245" t="s">
        <v>21</v>
      </c>
      <c r="E245" t="s">
        <v>45</v>
      </c>
      <c r="F245">
        <v>4.7</v>
      </c>
      <c r="G245" t="s">
        <v>143</v>
      </c>
      <c r="H245" t="s">
        <v>24</v>
      </c>
      <c r="I245">
        <v>7.3</v>
      </c>
      <c r="J245">
        <v>7</v>
      </c>
      <c r="K245" t="s">
        <v>25</v>
      </c>
      <c r="L245">
        <v>5</v>
      </c>
      <c r="M245" s="2" t="str">
        <f>IF(J245&lt;=3,"Mild",IF(J245&lt;=6,"Moderate",IF(J245&lt;=10,"Severe")))</f>
        <v>Severe</v>
      </c>
      <c r="N245" s="2" t="str">
        <f t="shared" si="6"/>
        <v>MODERATE ADDICTION</v>
      </c>
      <c r="O245" t="str">
        <f t="shared" si="7"/>
        <v>ADULTS</v>
      </c>
    </row>
    <row r="246" spans="1:15">
      <c r="A246">
        <v>245</v>
      </c>
      <c r="B246">
        <v>19</v>
      </c>
      <c r="C246" t="s">
        <v>14</v>
      </c>
      <c r="D246" t="s">
        <v>15</v>
      </c>
      <c r="E246" t="s">
        <v>26</v>
      </c>
      <c r="F246">
        <v>6.9</v>
      </c>
      <c r="G246" t="s">
        <v>27</v>
      </c>
      <c r="H246" t="s">
        <v>18</v>
      </c>
      <c r="I246">
        <v>5.7</v>
      </c>
      <c r="J246">
        <v>4</v>
      </c>
      <c r="K246" t="s">
        <v>19</v>
      </c>
      <c r="L246">
        <v>9</v>
      </c>
      <c r="M246" s="2" t="str">
        <f>IF(J246&lt;=3,"Mild",IF(J246&lt;=6,"Moderate",IF(J246&lt;=10,"Severe")))</f>
        <v>Moderate</v>
      </c>
      <c r="N246" s="2" t="str">
        <f t="shared" si="6"/>
        <v>SEVERE ADDICTION</v>
      </c>
      <c r="O246" t="str">
        <f t="shared" si="7"/>
        <v>ADULTS</v>
      </c>
    </row>
    <row r="247" spans="1:15">
      <c r="A247">
        <v>246</v>
      </c>
      <c r="B247">
        <v>21</v>
      </c>
      <c r="C247" t="s">
        <v>20</v>
      </c>
      <c r="D247" t="s">
        <v>21</v>
      </c>
      <c r="E247" t="s">
        <v>30</v>
      </c>
      <c r="F247">
        <v>5.7</v>
      </c>
      <c r="G247" t="s">
        <v>17</v>
      </c>
      <c r="H247" t="s">
        <v>18</v>
      </c>
      <c r="I247">
        <v>6.4</v>
      </c>
      <c r="J247">
        <v>6</v>
      </c>
      <c r="K247" t="s">
        <v>25</v>
      </c>
      <c r="L247">
        <v>7</v>
      </c>
      <c r="M247" s="2" t="str">
        <f>IF(J247&lt;=3,"Mild",IF(J247&lt;=6,"Moderate",IF(J247&lt;=10,"Severe")))</f>
        <v>Moderate</v>
      </c>
      <c r="N247" s="2" t="str">
        <f t="shared" si="6"/>
        <v>MODERATE ADDICTION</v>
      </c>
      <c r="O247" t="str">
        <f t="shared" si="7"/>
        <v>ADULTS</v>
      </c>
    </row>
    <row r="248" spans="1:15">
      <c r="A248">
        <v>247</v>
      </c>
      <c r="B248">
        <v>20</v>
      </c>
      <c r="C248" t="s">
        <v>14</v>
      </c>
      <c r="D248" t="s">
        <v>15</v>
      </c>
      <c r="E248" t="s">
        <v>34</v>
      </c>
      <c r="F248">
        <v>4.8</v>
      </c>
      <c r="G248" t="s">
        <v>33</v>
      </c>
      <c r="H248" t="s">
        <v>24</v>
      </c>
      <c r="I248">
        <v>7.2</v>
      </c>
      <c r="J248">
        <v>7</v>
      </c>
      <c r="K248" t="s">
        <v>19</v>
      </c>
      <c r="L248">
        <v>5</v>
      </c>
      <c r="M248" s="2" t="str">
        <f>IF(J248&lt;=3,"Mild",IF(J248&lt;=6,"Moderate",IF(J248&lt;=10,"Severe")))</f>
        <v>Severe</v>
      </c>
      <c r="N248" s="2" t="str">
        <f t="shared" si="6"/>
        <v>MODERATE ADDICTION</v>
      </c>
      <c r="O248" t="str">
        <f t="shared" si="7"/>
        <v>ADULTS</v>
      </c>
    </row>
    <row r="249" spans="1:15">
      <c r="A249">
        <v>248</v>
      </c>
      <c r="B249">
        <v>22</v>
      </c>
      <c r="C249" t="s">
        <v>20</v>
      </c>
      <c r="D249" t="s">
        <v>21</v>
      </c>
      <c r="E249" t="s">
        <v>35</v>
      </c>
      <c r="F249">
        <v>3.9</v>
      </c>
      <c r="G249" t="s">
        <v>17</v>
      </c>
      <c r="H249" t="s">
        <v>24</v>
      </c>
      <c r="I249">
        <v>7.8</v>
      </c>
      <c r="J249">
        <v>8</v>
      </c>
      <c r="K249" t="s">
        <v>25</v>
      </c>
      <c r="L249">
        <v>4</v>
      </c>
      <c r="M249" s="2" t="str">
        <f>IF(J249&lt;=3,"Mild",IF(J249&lt;=6,"Moderate",IF(J249&lt;=10,"Severe")))</f>
        <v>Severe</v>
      </c>
      <c r="N249" s="2" t="str">
        <f t="shared" si="6"/>
        <v>MODERATE ADDICTION</v>
      </c>
      <c r="O249" t="str">
        <f t="shared" si="7"/>
        <v>ADULTS</v>
      </c>
    </row>
    <row r="250" spans="1:15">
      <c r="A250">
        <v>249</v>
      </c>
      <c r="B250">
        <v>19</v>
      </c>
      <c r="C250" t="s">
        <v>14</v>
      </c>
      <c r="D250" t="s">
        <v>15</v>
      </c>
      <c r="E250" t="s">
        <v>39</v>
      </c>
      <c r="F250">
        <v>3.6</v>
      </c>
      <c r="G250" t="s">
        <v>141</v>
      </c>
      <c r="H250" t="s">
        <v>24</v>
      </c>
      <c r="I250">
        <v>8.1</v>
      </c>
      <c r="J250">
        <v>8</v>
      </c>
      <c r="K250" t="s">
        <v>25</v>
      </c>
      <c r="L250">
        <v>3</v>
      </c>
      <c r="M250" s="2" t="str">
        <f>IF(J250&lt;=3,"Mild",IF(J250&lt;=6,"Moderate",IF(J250&lt;=10,"Severe")))</f>
        <v>Severe</v>
      </c>
      <c r="N250" s="2" t="str">
        <f t="shared" si="6"/>
        <v>NO ADDICTION</v>
      </c>
      <c r="O250" t="str">
        <f t="shared" si="7"/>
        <v>ADULTS</v>
      </c>
    </row>
    <row r="251" spans="1:15">
      <c r="A251">
        <v>250</v>
      </c>
      <c r="B251">
        <v>21</v>
      </c>
      <c r="C251" t="s">
        <v>20</v>
      </c>
      <c r="D251" t="s">
        <v>21</v>
      </c>
      <c r="E251" t="s">
        <v>43</v>
      </c>
      <c r="F251">
        <v>5.6</v>
      </c>
      <c r="G251" t="s">
        <v>27</v>
      </c>
      <c r="H251" t="s">
        <v>18</v>
      </c>
      <c r="I251">
        <v>6.6</v>
      </c>
      <c r="J251">
        <v>5</v>
      </c>
      <c r="K251" t="s">
        <v>19</v>
      </c>
      <c r="L251">
        <v>8</v>
      </c>
      <c r="M251" s="2" t="str">
        <f>IF(J251&lt;=3,"Mild",IF(J251&lt;=6,"Moderate",IF(J251&lt;=10,"Severe")))</f>
        <v>Moderate</v>
      </c>
      <c r="N251" s="2" t="str">
        <f t="shared" si="6"/>
        <v>SEVERE ADDICTION</v>
      </c>
      <c r="O251" t="str">
        <f t="shared" si="7"/>
        <v>ADULTS</v>
      </c>
    </row>
    <row r="252" spans="1:15">
      <c r="A252">
        <v>251</v>
      </c>
      <c r="B252">
        <v>20</v>
      </c>
      <c r="C252" t="s">
        <v>14</v>
      </c>
      <c r="D252" t="s">
        <v>15</v>
      </c>
      <c r="E252" t="s">
        <v>40</v>
      </c>
      <c r="F252">
        <v>4.9000000000000004</v>
      </c>
      <c r="G252" t="s">
        <v>142</v>
      </c>
      <c r="H252" t="s">
        <v>18</v>
      </c>
      <c r="I252">
        <v>6.9</v>
      </c>
      <c r="J252">
        <v>6</v>
      </c>
      <c r="K252" t="s">
        <v>25</v>
      </c>
      <c r="L252">
        <v>6</v>
      </c>
      <c r="M252" s="2" t="str">
        <f>IF(J252&lt;=3,"Mild",IF(J252&lt;=6,"Moderate",IF(J252&lt;=10,"Severe")))</f>
        <v>Moderate</v>
      </c>
      <c r="N252" s="2" t="str">
        <f t="shared" si="6"/>
        <v>MODERATE ADDICTION</v>
      </c>
      <c r="O252" t="str">
        <f t="shared" si="7"/>
        <v>ADULTS</v>
      </c>
    </row>
    <row r="253" spans="1:15">
      <c r="A253">
        <v>252</v>
      </c>
      <c r="B253">
        <v>22</v>
      </c>
      <c r="C253" t="s">
        <v>20</v>
      </c>
      <c r="D253" t="s">
        <v>21</v>
      </c>
      <c r="E253" t="s">
        <v>45</v>
      </c>
      <c r="F253">
        <v>4.5999999999999996</v>
      </c>
      <c r="G253" t="s">
        <v>143</v>
      </c>
      <c r="H253" t="s">
        <v>24</v>
      </c>
      <c r="I253">
        <v>7.5</v>
      </c>
      <c r="J253">
        <v>7</v>
      </c>
      <c r="K253" t="s">
        <v>19</v>
      </c>
      <c r="L253">
        <v>5</v>
      </c>
      <c r="M253" s="2" t="str">
        <f>IF(J253&lt;=3,"Mild",IF(J253&lt;=6,"Moderate",IF(J253&lt;=10,"Severe")))</f>
        <v>Severe</v>
      </c>
      <c r="N253" s="2" t="str">
        <f t="shared" si="6"/>
        <v>MODERATE ADDICTION</v>
      </c>
      <c r="O253" t="str">
        <f t="shared" si="7"/>
        <v>ADULTS</v>
      </c>
    </row>
    <row r="254" spans="1:15">
      <c r="A254">
        <v>253</v>
      </c>
      <c r="B254">
        <v>19</v>
      </c>
      <c r="C254" t="s">
        <v>14</v>
      </c>
      <c r="D254" t="s">
        <v>15</v>
      </c>
      <c r="E254" t="s">
        <v>26</v>
      </c>
      <c r="F254">
        <v>6.7</v>
      </c>
      <c r="G254" t="s">
        <v>17</v>
      </c>
      <c r="H254" t="s">
        <v>18</v>
      </c>
      <c r="I254">
        <v>5.8</v>
      </c>
      <c r="J254">
        <v>4</v>
      </c>
      <c r="K254" t="s">
        <v>25</v>
      </c>
      <c r="L254">
        <v>9</v>
      </c>
      <c r="M254" s="2" t="str">
        <f>IF(J254&lt;=3,"Mild",IF(J254&lt;=6,"Moderate",IF(J254&lt;=10,"Severe")))</f>
        <v>Moderate</v>
      </c>
      <c r="N254" s="2" t="str">
        <f t="shared" si="6"/>
        <v>SEVERE ADDICTION</v>
      </c>
      <c r="O254" t="str">
        <f t="shared" si="7"/>
        <v>ADULTS</v>
      </c>
    </row>
    <row r="255" spans="1:15">
      <c r="A255">
        <v>254</v>
      </c>
      <c r="B255">
        <v>21</v>
      </c>
      <c r="C255" t="s">
        <v>20</v>
      </c>
      <c r="D255" t="s">
        <v>21</v>
      </c>
      <c r="E255" t="s">
        <v>30</v>
      </c>
      <c r="F255">
        <v>5.4</v>
      </c>
      <c r="G255" t="s">
        <v>33</v>
      </c>
      <c r="H255" t="s">
        <v>18</v>
      </c>
      <c r="I255">
        <v>6.5</v>
      </c>
      <c r="J255">
        <v>6</v>
      </c>
      <c r="K255" t="s">
        <v>19</v>
      </c>
      <c r="L255">
        <v>7</v>
      </c>
      <c r="M255" s="2" t="str">
        <f>IF(J255&lt;=3,"Mild",IF(J255&lt;=6,"Moderate",IF(J255&lt;=10,"Severe")))</f>
        <v>Moderate</v>
      </c>
      <c r="N255" s="2" t="str">
        <f t="shared" si="6"/>
        <v>MODERATE ADDICTION</v>
      </c>
      <c r="O255" t="str">
        <f t="shared" si="7"/>
        <v>ADULTS</v>
      </c>
    </row>
    <row r="256" spans="1:15">
      <c r="A256">
        <v>255</v>
      </c>
      <c r="B256">
        <v>20</v>
      </c>
      <c r="C256" t="s">
        <v>14</v>
      </c>
      <c r="D256" t="s">
        <v>15</v>
      </c>
      <c r="E256" t="s">
        <v>34</v>
      </c>
      <c r="F256">
        <v>4.4000000000000004</v>
      </c>
      <c r="G256" t="s">
        <v>17</v>
      </c>
      <c r="H256" t="s">
        <v>24</v>
      </c>
      <c r="I256">
        <v>7.4</v>
      </c>
      <c r="J256">
        <v>7</v>
      </c>
      <c r="K256" t="s">
        <v>25</v>
      </c>
      <c r="L256">
        <v>5</v>
      </c>
      <c r="M256" s="2" t="str">
        <f>IF(J256&lt;=3,"Mild",IF(J256&lt;=6,"Moderate",IF(J256&lt;=10,"Severe")))</f>
        <v>Severe</v>
      </c>
      <c r="N256" s="2" t="str">
        <f t="shared" si="6"/>
        <v>MODERATE ADDICTION</v>
      </c>
      <c r="O256" t="str">
        <f t="shared" si="7"/>
        <v>ADULTS</v>
      </c>
    </row>
    <row r="257" spans="1:15">
      <c r="A257">
        <v>256</v>
      </c>
      <c r="B257">
        <v>22</v>
      </c>
      <c r="C257" t="s">
        <v>20</v>
      </c>
      <c r="D257" t="s">
        <v>21</v>
      </c>
      <c r="E257" t="s">
        <v>35</v>
      </c>
      <c r="F257">
        <v>4</v>
      </c>
      <c r="G257" t="s">
        <v>33</v>
      </c>
      <c r="H257" t="s">
        <v>24</v>
      </c>
      <c r="I257">
        <v>7.6</v>
      </c>
      <c r="J257">
        <v>8</v>
      </c>
      <c r="K257" t="s">
        <v>19</v>
      </c>
      <c r="L257">
        <v>4</v>
      </c>
      <c r="M257" s="2" t="str">
        <f>IF(J257&lt;=3,"Mild",IF(J257&lt;=6,"Moderate",IF(J257&lt;=10,"Severe")))</f>
        <v>Severe</v>
      </c>
      <c r="N257" s="2" t="str">
        <f t="shared" si="6"/>
        <v>MODERATE ADDICTION</v>
      </c>
      <c r="O257" t="str">
        <f t="shared" si="7"/>
        <v>ADULTS</v>
      </c>
    </row>
    <row r="258" spans="1:15">
      <c r="A258">
        <v>257</v>
      </c>
      <c r="B258">
        <v>19</v>
      </c>
      <c r="C258" t="s">
        <v>14</v>
      </c>
      <c r="D258" t="s">
        <v>15</v>
      </c>
      <c r="E258" t="s">
        <v>39</v>
      </c>
      <c r="F258">
        <v>3.4</v>
      </c>
      <c r="G258" t="s">
        <v>141</v>
      </c>
      <c r="H258" t="s">
        <v>24</v>
      </c>
      <c r="I258">
        <v>8.1999999999999993</v>
      </c>
      <c r="J258">
        <v>8</v>
      </c>
      <c r="K258" t="s">
        <v>25</v>
      </c>
      <c r="L258">
        <v>3</v>
      </c>
      <c r="M258" s="2" t="str">
        <f>IF(J258&lt;=3,"Mild",IF(J258&lt;=6,"Moderate",IF(J258&lt;=10,"Severe")))</f>
        <v>Severe</v>
      </c>
      <c r="N258" s="2" t="str">
        <f t="shared" ref="N258:N321" si="8">IF(L258&lt;=3,"NO ADDICTION",IF(L258&lt;=7,"MODERATE ADDICTION",IF(L258&lt;=10,"SEVERE ADDICTION")))</f>
        <v>NO ADDICTION</v>
      </c>
      <c r="O258" t="str">
        <f t="shared" ref="O258:O321" si="9">IF(I257&lt;9,"ADULTS",IF(I294&lt;10,"TEENAGERS"))</f>
        <v>ADULTS</v>
      </c>
    </row>
    <row r="259" spans="1:15">
      <c r="A259">
        <v>258</v>
      </c>
      <c r="B259">
        <v>21</v>
      </c>
      <c r="C259" t="s">
        <v>20</v>
      </c>
      <c r="D259" t="s">
        <v>21</v>
      </c>
      <c r="E259" t="s">
        <v>43</v>
      </c>
      <c r="F259">
        <v>5.3</v>
      </c>
      <c r="G259" t="s">
        <v>17</v>
      </c>
      <c r="H259" t="s">
        <v>18</v>
      </c>
      <c r="I259">
        <v>6.8</v>
      </c>
      <c r="J259">
        <v>5</v>
      </c>
      <c r="K259" t="s">
        <v>25</v>
      </c>
      <c r="L259">
        <v>7</v>
      </c>
      <c r="M259" s="2" t="str">
        <f>IF(J259&lt;=3,"Mild",IF(J259&lt;=6,"Moderate",IF(J259&lt;=10,"Severe")))</f>
        <v>Moderate</v>
      </c>
      <c r="N259" s="2" t="str">
        <f t="shared" si="8"/>
        <v>MODERATE ADDICTION</v>
      </c>
      <c r="O259" t="str">
        <f t="shared" si="9"/>
        <v>ADULTS</v>
      </c>
    </row>
    <row r="260" spans="1:15">
      <c r="A260">
        <v>259</v>
      </c>
      <c r="B260">
        <v>20</v>
      </c>
      <c r="C260" t="s">
        <v>14</v>
      </c>
      <c r="D260" t="s">
        <v>15</v>
      </c>
      <c r="E260" t="s">
        <v>40</v>
      </c>
      <c r="F260">
        <v>5</v>
      </c>
      <c r="G260" t="s">
        <v>142</v>
      </c>
      <c r="H260" t="s">
        <v>18</v>
      </c>
      <c r="I260">
        <v>6.7</v>
      </c>
      <c r="J260">
        <v>6</v>
      </c>
      <c r="K260" t="s">
        <v>19</v>
      </c>
      <c r="L260">
        <v>6</v>
      </c>
      <c r="M260" s="2" t="str">
        <f>IF(J260&lt;=3,"Mild",IF(J260&lt;=6,"Moderate",IF(J260&lt;=10,"Severe")))</f>
        <v>Moderate</v>
      </c>
      <c r="N260" s="2" t="str">
        <f t="shared" si="8"/>
        <v>MODERATE ADDICTION</v>
      </c>
      <c r="O260" t="str">
        <f t="shared" si="9"/>
        <v>ADULTS</v>
      </c>
    </row>
    <row r="261" spans="1:15">
      <c r="A261">
        <v>260</v>
      </c>
      <c r="B261">
        <v>22</v>
      </c>
      <c r="C261" t="s">
        <v>20</v>
      </c>
      <c r="D261" t="s">
        <v>21</v>
      </c>
      <c r="E261" t="s">
        <v>45</v>
      </c>
      <c r="F261">
        <v>4.4000000000000004</v>
      </c>
      <c r="G261" t="s">
        <v>143</v>
      </c>
      <c r="H261" t="s">
        <v>24</v>
      </c>
      <c r="I261">
        <v>7.6</v>
      </c>
      <c r="J261">
        <v>7</v>
      </c>
      <c r="K261" t="s">
        <v>25</v>
      </c>
      <c r="L261">
        <v>5</v>
      </c>
      <c r="M261" s="2" t="str">
        <f>IF(J261&lt;=3,"Mild",IF(J261&lt;=6,"Moderate",IF(J261&lt;=10,"Severe")))</f>
        <v>Severe</v>
      </c>
      <c r="N261" s="2" t="str">
        <f t="shared" si="8"/>
        <v>MODERATE ADDICTION</v>
      </c>
      <c r="O261" t="str">
        <f t="shared" si="9"/>
        <v>ADULTS</v>
      </c>
    </row>
    <row r="262" spans="1:15">
      <c r="A262">
        <v>261</v>
      </c>
      <c r="B262">
        <v>19</v>
      </c>
      <c r="C262" t="s">
        <v>14</v>
      </c>
      <c r="D262" t="s">
        <v>15</v>
      </c>
      <c r="E262" t="s">
        <v>26</v>
      </c>
      <c r="F262">
        <v>6.6</v>
      </c>
      <c r="G262" t="s">
        <v>27</v>
      </c>
      <c r="H262" t="s">
        <v>18</v>
      </c>
      <c r="I262">
        <v>5.6</v>
      </c>
      <c r="J262">
        <v>4</v>
      </c>
      <c r="K262" t="s">
        <v>19</v>
      </c>
      <c r="L262">
        <v>9</v>
      </c>
      <c r="M262" s="2" t="str">
        <f>IF(J262&lt;=3,"Mild",IF(J262&lt;=6,"Moderate",IF(J262&lt;=10,"Severe")))</f>
        <v>Moderate</v>
      </c>
      <c r="N262" s="2" t="str">
        <f t="shared" si="8"/>
        <v>SEVERE ADDICTION</v>
      </c>
      <c r="O262" t="str">
        <f t="shared" si="9"/>
        <v>ADULTS</v>
      </c>
    </row>
    <row r="263" spans="1:15">
      <c r="A263">
        <v>262</v>
      </c>
      <c r="B263">
        <v>21</v>
      </c>
      <c r="C263" t="s">
        <v>20</v>
      </c>
      <c r="D263" t="s">
        <v>21</v>
      </c>
      <c r="E263" t="s">
        <v>30</v>
      </c>
      <c r="F263">
        <v>5.3</v>
      </c>
      <c r="G263" t="s">
        <v>17</v>
      </c>
      <c r="H263" t="s">
        <v>18</v>
      </c>
      <c r="I263">
        <v>6.3</v>
      </c>
      <c r="J263">
        <v>6</v>
      </c>
      <c r="K263" t="s">
        <v>25</v>
      </c>
      <c r="L263">
        <v>7</v>
      </c>
      <c r="M263" s="2" t="str">
        <f>IF(J263&lt;=3,"Mild",IF(J263&lt;=6,"Moderate",IF(J263&lt;=10,"Severe")))</f>
        <v>Moderate</v>
      </c>
      <c r="N263" s="2" t="str">
        <f t="shared" si="8"/>
        <v>MODERATE ADDICTION</v>
      </c>
      <c r="O263" t="str">
        <f t="shared" si="9"/>
        <v>ADULTS</v>
      </c>
    </row>
    <row r="264" spans="1:15">
      <c r="A264">
        <v>263</v>
      </c>
      <c r="B264">
        <v>20</v>
      </c>
      <c r="C264" t="s">
        <v>14</v>
      </c>
      <c r="D264" t="s">
        <v>15</v>
      </c>
      <c r="E264" t="s">
        <v>34</v>
      </c>
      <c r="F264">
        <v>4.3</v>
      </c>
      <c r="G264" t="s">
        <v>33</v>
      </c>
      <c r="H264" t="s">
        <v>24</v>
      </c>
      <c r="I264">
        <v>7.5</v>
      </c>
      <c r="J264">
        <v>7</v>
      </c>
      <c r="K264" t="s">
        <v>19</v>
      </c>
      <c r="L264">
        <v>5</v>
      </c>
      <c r="M264" s="2" t="str">
        <f>IF(J264&lt;=3,"Mild",IF(J264&lt;=6,"Moderate",IF(J264&lt;=10,"Severe")))</f>
        <v>Severe</v>
      </c>
      <c r="N264" s="2" t="str">
        <f t="shared" si="8"/>
        <v>MODERATE ADDICTION</v>
      </c>
      <c r="O264" t="str">
        <f t="shared" si="9"/>
        <v>ADULTS</v>
      </c>
    </row>
    <row r="265" spans="1:15">
      <c r="A265">
        <v>264</v>
      </c>
      <c r="B265">
        <v>22</v>
      </c>
      <c r="C265" t="s">
        <v>20</v>
      </c>
      <c r="D265" t="s">
        <v>21</v>
      </c>
      <c r="E265" t="s">
        <v>35</v>
      </c>
      <c r="F265">
        <v>3.8</v>
      </c>
      <c r="G265" t="s">
        <v>17</v>
      </c>
      <c r="H265" t="s">
        <v>24</v>
      </c>
      <c r="I265">
        <v>7.7</v>
      </c>
      <c r="J265">
        <v>8</v>
      </c>
      <c r="K265" t="s">
        <v>25</v>
      </c>
      <c r="L265">
        <v>4</v>
      </c>
      <c r="M265" s="2" t="str">
        <f>IF(J265&lt;=3,"Mild",IF(J265&lt;=6,"Moderate",IF(J265&lt;=10,"Severe")))</f>
        <v>Severe</v>
      </c>
      <c r="N265" s="2" t="str">
        <f t="shared" si="8"/>
        <v>MODERATE ADDICTION</v>
      </c>
      <c r="O265" t="str">
        <f t="shared" si="9"/>
        <v>ADULTS</v>
      </c>
    </row>
    <row r="266" spans="1:15">
      <c r="A266">
        <v>265</v>
      </c>
      <c r="B266">
        <v>19</v>
      </c>
      <c r="C266" t="s">
        <v>14</v>
      </c>
      <c r="D266" t="s">
        <v>15</v>
      </c>
      <c r="E266" t="s">
        <v>39</v>
      </c>
      <c r="F266">
        <v>3.3</v>
      </c>
      <c r="G266" t="s">
        <v>141</v>
      </c>
      <c r="H266" t="s">
        <v>24</v>
      </c>
      <c r="I266">
        <v>8.3000000000000007</v>
      </c>
      <c r="J266">
        <v>8</v>
      </c>
      <c r="K266" t="s">
        <v>25</v>
      </c>
      <c r="L266">
        <v>3</v>
      </c>
      <c r="M266" s="2" t="str">
        <f>IF(J266&lt;=3,"Mild",IF(J266&lt;=6,"Moderate",IF(J266&lt;=10,"Severe")))</f>
        <v>Severe</v>
      </c>
      <c r="N266" s="2" t="str">
        <f t="shared" si="8"/>
        <v>NO ADDICTION</v>
      </c>
      <c r="O266" t="str">
        <f t="shared" si="9"/>
        <v>ADULTS</v>
      </c>
    </row>
    <row r="267" spans="1:15">
      <c r="A267">
        <v>266</v>
      </c>
      <c r="B267">
        <v>21</v>
      </c>
      <c r="C267" t="s">
        <v>20</v>
      </c>
      <c r="D267" t="s">
        <v>21</v>
      </c>
      <c r="E267" t="s">
        <v>43</v>
      </c>
      <c r="F267">
        <v>5.2</v>
      </c>
      <c r="G267" t="s">
        <v>27</v>
      </c>
      <c r="H267" t="s">
        <v>18</v>
      </c>
      <c r="I267">
        <v>6.9</v>
      </c>
      <c r="J267">
        <v>5</v>
      </c>
      <c r="K267" t="s">
        <v>19</v>
      </c>
      <c r="L267">
        <v>8</v>
      </c>
      <c r="M267" s="2" t="str">
        <f>IF(J267&lt;=3,"Mild",IF(J267&lt;=6,"Moderate",IF(J267&lt;=10,"Severe")))</f>
        <v>Moderate</v>
      </c>
      <c r="N267" s="2" t="str">
        <f t="shared" si="8"/>
        <v>SEVERE ADDICTION</v>
      </c>
      <c r="O267" t="str">
        <f t="shared" si="9"/>
        <v>ADULTS</v>
      </c>
    </row>
    <row r="268" spans="1:15">
      <c r="A268">
        <v>267</v>
      </c>
      <c r="B268">
        <v>20</v>
      </c>
      <c r="C268" t="s">
        <v>14</v>
      </c>
      <c r="D268" t="s">
        <v>15</v>
      </c>
      <c r="E268" t="s">
        <v>40</v>
      </c>
      <c r="F268">
        <v>4.8</v>
      </c>
      <c r="G268" t="s">
        <v>142</v>
      </c>
      <c r="H268" t="s">
        <v>18</v>
      </c>
      <c r="I268">
        <v>7</v>
      </c>
      <c r="J268">
        <v>6</v>
      </c>
      <c r="K268" t="s">
        <v>25</v>
      </c>
      <c r="L268">
        <v>6</v>
      </c>
      <c r="M268" s="2" t="str">
        <f>IF(J268&lt;=3,"Mild",IF(J268&lt;=6,"Moderate",IF(J268&lt;=10,"Severe")))</f>
        <v>Moderate</v>
      </c>
      <c r="N268" s="2" t="str">
        <f t="shared" si="8"/>
        <v>MODERATE ADDICTION</v>
      </c>
      <c r="O268" t="str">
        <f t="shared" si="9"/>
        <v>ADULTS</v>
      </c>
    </row>
    <row r="269" spans="1:15">
      <c r="A269">
        <v>268</v>
      </c>
      <c r="B269">
        <v>22</v>
      </c>
      <c r="C269" t="s">
        <v>20</v>
      </c>
      <c r="D269" t="s">
        <v>21</v>
      </c>
      <c r="E269" t="s">
        <v>45</v>
      </c>
      <c r="F269">
        <v>4.3</v>
      </c>
      <c r="G269" t="s">
        <v>143</v>
      </c>
      <c r="H269" t="s">
        <v>24</v>
      </c>
      <c r="I269">
        <v>7.7</v>
      </c>
      <c r="J269">
        <v>7</v>
      </c>
      <c r="K269" t="s">
        <v>19</v>
      </c>
      <c r="L269">
        <v>5</v>
      </c>
      <c r="M269" s="2" t="str">
        <f>IF(J269&lt;=3,"Mild",IF(J269&lt;=6,"Moderate",IF(J269&lt;=10,"Severe")))</f>
        <v>Severe</v>
      </c>
      <c r="N269" s="2" t="str">
        <f t="shared" si="8"/>
        <v>MODERATE ADDICTION</v>
      </c>
      <c r="O269" t="str">
        <f t="shared" si="9"/>
        <v>ADULTS</v>
      </c>
    </row>
    <row r="270" spans="1:15">
      <c r="A270">
        <v>269</v>
      </c>
      <c r="B270">
        <v>19</v>
      </c>
      <c r="C270" t="s">
        <v>14</v>
      </c>
      <c r="D270" t="s">
        <v>15</v>
      </c>
      <c r="E270" t="s">
        <v>26</v>
      </c>
      <c r="F270">
        <v>6.4</v>
      </c>
      <c r="G270" t="s">
        <v>17</v>
      </c>
      <c r="H270" t="s">
        <v>18</v>
      </c>
      <c r="I270">
        <v>5.7</v>
      </c>
      <c r="J270">
        <v>4</v>
      </c>
      <c r="K270" t="s">
        <v>25</v>
      </c>
      <c r="L270">
        <v>9</v>
      </c>
      <c r="M270" s="2" t="str">
        <f>IF(J270&lt;=3,"Mild",IF(J270&lt;=6,"Moderate",IF(J270&lt;=10,"Severe")))</f>
        <v>Moderate</v>
      </c>
      <c r="N270" s="2" t="str">
        <f t="shared" si="8"/>
        <v>SEVERE ADDICTION</v>
      </c>
      <c r="O270" t="str">
        <f t="shared" si="9"/>
        <v>ADULTS</v>
      </c>
    </row>
    <row r="271" spans="1:15">
      <c r="A271">
        <v>270</v>
      </c>
      <c r="B271">
        <v>21</v>
      </c>
      <c r="C271" t="s">
        <v>20</v>
      </c>
      <c r="D271" t="s">
        <v>21</v>
      </c>
      <c r="E271" t="s">
        <v>30</v>
      </c>
      <c r="F271">
        <v>5.2</v>
      </c>
      <c r="G271" t="s">
        <v>33</v>
      </c>
      <c r="H271" t="s">
        <v>18</v>
      </c>
      <c r="I271">
        <v>6.4</v>
      </c>
      <c r="J271">
        <v>6</v>
      </c>
      <c r="K271" t="s">
        <v>19</v>
      </c>
      <c r="L271">
        <v>7</v>
      </c>
      <c r="M271" s="2" t="str">
        <f>IF(J271&lt;=3,"Mild",IF(J271&lt;=6,"Moderate",IF(J271&lt;=10,"Severe")))</f>
        <v>Moderate</v>
      </c>
      <c r="N271" s="2" t="str">
        <f t="shared" si="8"/>
        <v>MODERATE ADDICTION</v>
      </c>
      <c r="O271" t="str">
        <f t="shared" si="9"/>
        <v>ADULTS</v>
      </c>
    </row>
    <row r="272" spans="1:15">
      <c r="A272">
        <v>271</v>
      </c>
      <c r="B272">
        <v>20</v>
      </c>
      <c r="C272" t="s">
        <v>14</v>
      </c>
      <c r="D272" t="s">
        <v>15</v>
      </c>
      <c r="E272" t="s">
        <v>34</v>
      </c>
      <c r="F272">
        <v>4.5</v>
      </c>
      <c r="G272" t="s">
        <v>17</v>
      </c>
      <c r="H272" t="s">
        <v>24</v>
      </c>
      <c r="I272">
        <v>7.3</v>
      </c>
      <c r="J272">
        <v>7</v>
      </c>
      <c r="K272" t="s">
        <v>25</v>
      </c>
      <c r="L272">
        <v>5</v>
      </c>
      <c r="M272" s="2" t="str">
        <f>IF(J272&lt;=3,"Mild",IF(J272&lt;=6,"Moderate",IF(J272&lt;=10,"Severe")))</f>
        <v>Severe</v>
      </c>
      <c r="N272" s="2" t="str">
        <f t="shared" si="8"/>
        <v>MODERATE ADDICTION</v>
      </c>
      <c r="O272" t="str">
        <f t="shared" si="9"/>
        <v>ADULTS</v>
      </c>
    </row>
    <row r="273" spans="1:15">
      <c r="A273">
        <v>272</v>
      </c>
      <c r="B273">
        <v>22</v>
      </c>
      <c r="C273" t="s">
        <v>20</v>
      </c>
      <c r="D273" t="s">
        <v>21</v>
      </c>
      <c r="E273" t="s">
        <v>35</v>
      </c>
      <c r="F273">
        <v>3.7</v>
      </c>
      <c r="G273" t="s">
        <v>33</v>
      </c>
      <c r="H273" t="s">
        <v>24</v>
      </c>
      <c r="I273">
        <v>7.8</v>
      </c>
      <c r="J273">
        <v>8</v>
      </c>
      <c r="K273" t="s">
        <v>19</v>
      </c>
      <c r="L273">
        <v>4</v>
      </c>
      <c r="M273" s="2" t="str">
        <f>IF(J273&lt;=3,"Mild",IF(J273&lt;=6,"Moderate",IF(J273&lt;=10,"Severe")))</f>
        <v>Severe</v>
      </c>
      <c r="N273" s="2" t="str">
        <f t="shared" si="8"/>
        <v>MODERATE ADDICTION</v>
      </c>
      <c r="O273" t="str">
        <f t="shared" si="9"/>
        <v>ADULTS</v>
      </c>
    </row>
    <row r="274" spans="1:15">
      <c r="A274">
        <v>273</v>
      </c>
      <c r="B274">
        <v>19</v>
      </c>
      <c r="C274" t="s">
        <v>14</v>
      </c>
      <c r="D274" t="s">
        <v>15</v>
      </c>
      <c r="E274" t="s">
        <v>39</v>
      </c>
      <c r="F274">
        <v>3.2</v>
      </c>
      <c r="G274" t="s">
        <v>141</v>
      </c>
      <c r="H274" t="s">
        <v>24</v>
      </c>
      <c r="I274">
        <v>8.4</v>
      </c>
      <c r="J274">
        <v>8</v>
      </c>
      <c r="K274" t="s">
        <v>25</v>
      </c>
      <c r="L274">
        <v>3</v>
      </c>
      <c r="M274" s="2" t="str">
        <f>IF(J274&lt;=3,"Mild",IF(J274&lt;=6,"Moderate",IF(J274&lt;=10,"Severe")))</f>
        <v>Severe</v>
      </c>
      <c r="N274" s="2" t="str">
        <f t="shared" si="8"/>
        <v>NO ADDICTION</v>
      </c>
      <c r="O274" t="str">
        <f t="shared" si="9"/>
        <v>ADULTS</v>
      </c>
    </row>
    <row r="275" spans="1:15">
      <c r="A275">
        <v>274</v>
      </c>
      <c r="B275">
        <v>21</v>
      </c>
      <c r="C275" t="s">
        <v>20</v>
      </c>
      <c r="D275" t="s">
        <v>21</v>
      </c>
      <c r="E275" t="s">
        <v>43</v>
      </c>
      <c r="F275">
        <v>5.4</v>
      </c>
      <c r="G275" t="s">
        <v>17</v>
      </c>
      <c r="H275" t="s">
        <v>18</v>
      </c>
      <c r="I275">
        <v>6.7</v>
      </c>
      <c r="J275">
        <v>5</v>
      </c>
      <c r="K275" t="s">
        <v>25</v>
      </c>
      <c r="L275">
        <v>7</v>
      </c>
      <c r="M275" s="2" t="str">
        <f>IF(J275&lt;=3,"Mild",IF(J275&lt;=6,"Moderate",IF(J275&lt;=10,"Severe")))</f>
        <v>Moderate</v>
      </c>
      <c r="N275" s="2" t="str">
        <f t="shared" si="8"/>
        <v>MODERATE ADDICTION</v>
      </c>
      <c r="O275" t="str">
        <f t="shared" si="9"/>
        <v>ADULTS</v>
      </c>
    </row>
    <row r="276" spans="1:15">
      <c r="A276">
        <v>275</v>
      </c>
      <c r="B276">
        <v>20</v>
      </c>
      <c r="C276" t="s">
        <v>14</v>
      </c>
      <c r="D276" t="s">
        <v>15</v>
      </c>
      <c r="E276" t="s">
        <v>40</v>
      </c>
      <c r="F276">
        <v>4.7</v>
      </c>
      <c r="G276" t="s">
        <v>142</v>
      </c>
      <c r="H276" t="s">
        <v>18</v>
      </c>
      <c r="I276">
        <v>7.1</v>
      </c>
      <c r="J276">
        <v>6</v>
      </c>
      <c r="K276" t="s">
        <v>19</v>
      </c>
      <c r="L276">
        <v>6</v>
      </c>
      <c r="M276" s="2" t="str">
        <f>IF(J276&lt;=3,"Mild",IF(J276&lt;=6,"Moderate",IF(J276&lt;=10,"Severe")))</f>
        <v>Moderate</v>
      </c>
      <c r="N276" s="2" t="str">
        <f t="shared" si="8"/>
        <v>MODERATE ADDICTION</v>
      </c>
      <c r="O276" t="str">
        <f t="shared" si="9"/>
        <v>ADULTS</v>
      </c>
    </row>
    <row r="277" spans="1:15">
      <c r="A277">
        <v>276</v>
      </c>
      <c r="B277">
        <v>22</v>
      </c>
      <c r="C277" t="s">
        <v>20</v>
      </c>
      <c r="D277" t="s">
        <v>21</v>
      </c>
      <c r="E277" t="s">
        <v>45</v>
      </c>
      <c r="F277">
        <v>4.2</v>
      </c>
      <c r="G277" t="s">
        <v>143</v>
      </c>
      <c r="H277" t="s">
        <v>24</v>
      </c>
      <c r="I277">
        <v>7.8</v>
      </c>
      <c r="J277">
        <v>7</v>
      </c>
      <c r="K277" t="s">
        <v>25</v>
      </c>
      <c r="L277">
        <v>5</v>
      </c>
      <c r="M277" s="2" t="str">
        <f>IF(J277&lt;=3,"Mild",IF(J277&lt;=6,"Moderate",IF(J277&lt;=10,"Severe")))</f>
        <v>Severe</v>
      </c>
      <c r="N277" s="2" t="str">
        <f t="shared" si="8"/>
        <v>MODERATE ADDICTION</v>
      </c>
      <c r="O277" t="str">
        <f t="shared" si="9"/>
        <v>ADULTS</v>
      </c>
    </row>
    <row r="278" spans="1:15">
      <c r="A278">
        <v>277</v>
      </c>
      <c r="B278">
        <v>19</v>
      </c>
      <c r="C278" t="s">
        <v>14</v>
      </c>
      <c r="D278" t="s">
        <v>15</v>
      </c>
      <c r="E278" t="s">
        <v>26</v>
      </c>
      <c r="F278">
        <v>6.6</v>
      </c>
      <c r="G278" t="s">
        <v>27</v>
      </c>
      <c r="H278" t="s">
        <v>18</v>
      </c>
      <c r="I278">
        <v>5.5</v>
      </c>
      <c r="J278">
        <v>4</v>
      </c>
      <c r="K278" t="s">
        <v>19</v>
      </c>
      <c r="L278">
        <v>9</v>
      </c>
      <c r="M278" s="2" t="str">
        <f>IF(J278&lt;=3,"Mild",IF(J278&lt;=6,"Moderate",IF(J278&lt;=10,"Severe")))</f>
        <v>Moderate</v>
      </c>
      <c r="N278" s="2" t="str">
        <f t="shared" si="8"/>
        <v>SEVERE ADDICTION</v>
      </c>
      <c r="O278" t="str">
        <f t="shared" si="9"/>
        <v>ADULTS</v>
      </c>
    </row>
    <row r="279" spans="1:15">
      <c r="A279">
        <v>278</v>
      </c>
      <c r="B279">
        <v>21</v>
      </c>
      <c r="C279" t="s">
        <v>20</v>
      </c>
      <c r="D279" t="s">
        <v>21</v>
      </c>
      <c r="E279" t="s">
        <v>30</v>
      </c>
      <c r="F279">
        <v>5.0999999999999996</v>
      </c>
      <c r="G279" t="s">
        <v>17</v>
      </c>
      <c r="H279" t="s">
        <v>18</v>
      </c>
      <c r="I279">
        <v>6.5</v>
      </c>
      <c r="J279">
        <v>6</v>
      </c>
      <c r="K279" t="s">
        <v>25</v>
      </c>
      <c r="L279">
        <v>7</v>
      </c>
      <c r="M279" s="2" t="str">
        <f>IF(J279&lt;=3,"Mild",IF(J279&lt;=6,"Moderate",IF(J279&lt;=10,"Severe")))</f>
        <v>Moderate</v>
      </c>
      <c r="N279" s="2" t="str">
        <f t="shared" si="8"/>
        <v>MODERATE ADDICTION</v>
      </c>
      <c r="O279" t="str">
        <f t="shared" si="9"/>
        <v>ADULTS</v>
      </c>
    </row>
    <row r="280" spans="1:15">
      <c r="A280">
        <v>279</v>
      </c>
      <c r="B280">
        <v>20</v>
      </c>
      <c r="C280" t="s">
        <v>14</v>
      </c>
      <c r="D280" t="s">
        <v>15</v>
      </c>
      <c r="E280" t="s">
        <v>34</v>
      </c>
      <c r="F280">
        <v>4.4000000000000004</v>
      </c>
      <c r="G280" t="s">
        <v>33</v>
      </c>
      <c r="H280" t="s">
        <v>24</v>
      </c>
      <c r="I280">
        <v>7.4</v>
      </c>
      <c r="J280">
        <v>7</v>
      </c>
      <c r="K280" t="s">
        <v>19</v>
      </c>
      <c r="L280">
        <v>5</v>
      </c>
      <c r="M280" s="2" t="str">
        <f>IF(J280&lt;=3,"Mild",IF(J280&lt;=6,"Moderate",IF(J280&lt;=10,"Severe")))</f>
        <v>Severe</v>
      </c>
      <c r="N280" s="2" t="str">
        <f t="shared" si="8"/>
        <v>MODERATE ADDICTION</v>
      </c>
      <c r="O280" t="str">
        <f t="shared" si="9"/>
        <v>ADULTS</v>
      </c>
    </row>
    <row r="281" spans="1:15">
      <c r="A281">
        <v>280</v>
      </c>
      <c r="B281">
        <v>22</v>
      </c>
      <c r="C281" t="s">
        <v>20</v>
      </c>
      <c r="D281" t="s">
        <v>21</v>
      </c>
      <c r="E281" t="s">
        <v>35</v>
      </c>
      <c r="F281">
        <v>3.6</v>
      </c>
      <c r="G281" t="s">
        <v>17</v>
      </c>
      <c r="H281" t="s">
        <v>24</v>
      </c>
      <c r="I281">
        <v>7.9</v>
      </c>
      <c r="J281">
        <v>8</v>
      </c>
      <c r="K281" t="s">
        <v>25</v>
      </c>
      <c r="L281">
        <v>4</v>
      </c>
      <c r="M281" s="2" t="str">
        <f>IF(J281&lt;=3,"Mild",IF(J281&lt;=6,"Moderate",IF(J281&lt;=10,"Severe")))</f>
        <v>Severe</v>
      </c>
      <c r="N281" s="2" t="str">
        <f t="shared" si="8"/>
        <v>MODERATE ADDICTION</v>
      </c>
      <c r="O281" t="str">
        <f t="shared" si="9"/>
        <v>ADULTS</v>
      </c>
    </row>
    <row r="282" spans="1:15">
      <c r="A282">
        <v>281</v>
      </c>
      <c r="B282">
        <v>19</v>
      </c>
      <c r="C282" t="s">
        <v>14</v>
      </c>
      <c r="D282" t="s">
        <v>15</v>
      </c>
      <c r="E282" t="s">
        <v>39</v>
      </c>
      <c r="F282">
        <v>3.1</v>
      </c>
      <c r="G282" t="s">
        <v>141</v>
      </c>
      <c r="H282" t="s">
        <v>24</v>
      </c>
      <c r="I282">
        <v>8.5</v>
      </c>
      <c r="J282">
        <v>8</v>
      </c>
      <c r="K282" t="s">
        <v>25</v>
      </c>
      <c r="L282">
        <v>3</v>
      </c>
      <c r="M282" s="2" t="str">
        <f>IF(J282&lt;=3,"Mild",IF(J282&lt;=6,"Moderate",IF(J282&lt;=10,"Severe")))</f>
        <v>Severe</v>
      </c>
      <c r="N282" s="2" t="str">
        <f t="shared" si="8"/>
        <v>NO ADDICTION</v>
      </c>
      <c r="O282" t="str">
        <f t="shared" si="9"/>
        <v>ADULTS</v>
      </c>
    </row>
    <row r="283" spans="1:15">
      <c r="A283">
        <v>282</v>
      </c>
      <c r="B283">
        <v>21</v>
      </c>
      <c r="C283" t="s">
        <v>20</v>
      </c>
      <c r="D283" t="s">
        <v>21</v>
      </c>
      <c r="E283" t="s">
        <v>43</v>
      </c>
      <c r="F283">
        <v>5.3</v>
      </c>
      <c r="G283" t="s">
        <v>27</v>
      </c>
      <c r="H283" t="s">
        <v>18</v>
      </c>
      <c r="I283">
        <v>6.8</v>
      </c>
      <c r="J283">
        <v>5</v>
      </c>
      <c r="K283" t="s">
        <v>19</v>
      </c>
      <c r="L283">
        <v>8</v>
      </c>
      <c r="M283" s="2" t="str">
        <f>IF(J283&lt;=3,"Mild",IF(J283&lt;=6,"Moderate",IF(J283&lt;=10,"Severe")))</f>
        <v>Moderate</v>
      </c>
      <c r="N283" s="2" t="str">
        <f t="shared" si="8"/>
        <v>SEVERE ADDICTION</v>
      </c>
      <c r="O283" t="str">
        <f t="shared" si="9"/>
        <v>ADULTS</v>
      </c>
    </row>
    <row r="284" spans="1:15">
      <c r="A284">
        <v>283</v>
      </c>
      <c r="B284">
        <v>20</v>
      </c>
      <c r="C284" t="s">
        <v>14</v>
      </c>
      <c r="D284" t="s">
        <v>15</v>
      </c>
      <c r="E284" t="s">
        <v>40</v>
      </c>
      <c r="F284">
        <v>4.5999999999999996</v>
      </c>
      <c r="G284" t="s">
        <v>142</v>
      </c>
      <c r="H284" t="s">
        <v>18</v>
      </c>
      <c r="I284">
        <v>7.2</v>
      </c>
      <c r="J284">
        <v>6</v>
      </c>
      <c r="K284" t="s">
        <v>25</v>
      </c>
      <c r="L284">
        <v>6</v>
      </c>
      <c r="M284" s="2" t="str">
        <f>IF(J284&lt;=3,"Mild",IF(J284&lt;=6,"Moderate",IF(J284&lt;=10,"Severe")))</f>
        <v>Moderate</v>
      </c>
      <c r="N284" s="2" t="str">
        <f t="shared" si="8"/>
        <v>MODERATE ADDICTION</v>
      </c>
      <c r="O284" t="str">
        <f t="shared" si="9"/>
        <v>ADULTS</v>
      </c>
    </row>
    <row r="285" spans="1:15">
      <c r="A285">
        <v>284</v>
      </c>
      <c r="B285">
        <v>22</v>
      </c>
      <c r="C285" t="s">
        <v>20</v>
      </c>
      <c r="D285" t="s">
        <v>21</v>
      </c>
      <c r="E285" t="s">
        <v>45</v>
      </c>
      <c r="F285">
        <v>4.0999999999999996</v>
      </c>
      <c r="G285" t="s">
        <v>143</v>
      </c>
      <c r="H285" t="s">
        <v>24</v>
      </c>
      <c r="I285">
        <v>7.9</v>
      </c>
      <c r="J285">
        <v>7</v>
      </c>
      <c r="K285" t="s">
        <v>19</v>
      </c>
      <c r="L285">
        <v>5</v>
      </c>
      <c r="M285" s="2" t="str">
        <f>IF(J285&lt;=3,"Mild",IF(J285&lt;=6,"Moderate",IF(J285&lt;=10,"Severe")))</f>
        <v>Severe</v>
      </c>
      <c r="N285" s="2" t="str">
        <f t="shared" si="8"/>
        <v>MODERATE ADDICTION</v>
      </c>
      <c r="O285" t="str">
        <f t="shared" si="9"/>
        <v>ADULTS</v>
      </c>
    </row>
    <row r="286" spans="1:15">
      <c r="A286">
        <v>285</v>
      </c>
      <c r="B286">
        <v>19</v>
      </c>
      <c r="C286" t="s">
        <v>14</v>
      </c>
      <c r="D286" t="s">
        <v>15</v>
      </c>
      <c r="E286" t="s">
        <v>26</v>
      </c>
      <c r="F286">
        <v>6.7</v>
      </c>
      <c r="G286" t="s">
        <v>17</v>
      </c>
      <c r="H286" t="s">
        <v>18</v>
      </c>
      <c r="I286">
        <v>5.4</v>
      </c>
      <c r="J286">
        <v>4</v>
      </c>
      <c r="K286" t="s">
        <v>25</v>
      </c>
      <c r="L286">
        <v>9</v>
      </c>
      <c r="M286" s="2" t="str">
        <f>IF(J286&lt;=3,"Mild",IF(J286&lt;=6,"Moderate",IF(J286&lt;=10,"Severe")))</f>
        <v>Moderate</v>
      </c>
      <c r="N286" s="2" t="str">
        <f t="shared" si="8"/>
        <v>SEVERE ADDICTION</v>
      </c>
      <c r="O286" t="str">
        <f t="shared" si="9"/>
        <v>ADULTS</v>
      </c>
    </row>
    <row r="287" spans="1:15">
      <c r="A287">
        <v>286</v>
      </c>
      <c r="B287">
        <v>21</v>
      </c>
      <c r="C287" t="s">
        <v>20</v>
      </c>
      <c r="D287" t="s">
        <v>21</v>
      </c>
      <c r="E287" t="s">
        <v>30</v>
      </c>
      <c r="F287">
        <v>5</v>
      </c>
      <c r="G287" t="s">
        <v>33</v>
      </c>
      <c r="H287" t="s">
        <v>18</v>
      </c>
      <c r="I287">
        <v>6.6</v>
      </c>
      <c r="J287">
        <v>6</v>
      </c>
      <c r="K287" t="s">
        <v>19</v>
      </c>
      <c r="L287">
        <v>7</v>
      </c>
      <c r="M287" s="2" t="str">
        <f>IF(J287&lt;=3,"Mild",IF(J287&lt;=6,"Moderate",IF(J287&lt;=10,"Severe")))</f>
        <v>Moderate</v>
      </c>
      <c r="N287" s="2" t="str">
        <f t="shared" si="8"/>
        <v>MODERATE ADDICTION</v>
      </c>
      <c r="O287" t="str">
        <f t="shared" si="9"/>
        <v>ADULTS</v>
      </c>
    </row>
    <row r="288" spans="1:15">
      <c r="A288">
        <v>287</v>
      </c>
      <c r="B288">
        <v>20</v>
      </c>
      <c r="C288" t="s">
        <v>14</v>
      </c>
      <c r="D288" t="s">
        <v>15</v>
      </c>
      <c r="E288" t="s">
        <v>34</v>
      </c>
      <c r="F288">
        <v>4.3</v>
      </c>
      <c r="G288" t="s">
        <v>17</v>
      </c>
      <c r="H288" t="s">
        <v>24</v>
      </c>
      <c r="I288">
        <v>7.5</v>
      </c>
      <c r="J288">
        <v>7</v>
      </c>
      <c r="K288" t="s">
        <v>25</v>
      </c>
      <c r="L288">
        <v>5</v>
      </c>
      <c r="M288" s="2" t="str">
        <f>IF(J288&lt;=3,"Mild",IF(J288&lt;=6,"Moderate",IF(J288&lt;=10,"Severe")))</f>
        <v>Severe</v>
      </c>
      <c r="N288" s="2" t="str">
        <f t="shared" si="8"/>
        <v>MODERATE ADDICTION</v>
      </c>
      <c r="O288" t="str">
        <f t="shared" si="9"/>
        <v>ADULTS</v>
      </c>
    </row>
    <row r="289" spans="1:15">
      <c r="A289">
        <v>288</v>
      </c>
      <c r="B289">
        <v>22</v>
      </c>
      <c r="C289" t="s">
        <v>20</v>
      </c>
      <c r="D289" t="s">
        <v>21</v>
      </c>
      <c r="E289" t="s">
        <v>35</v>
      </c>
      <c r="F289">
        <v>3.5</v>
      </c>
      <c r="G289" t="s">
        <v>33</v>
      </c>
      <c r="H289" t="s">
        <v>24</v>
      </c>
      <c r="I289">
        <v>8</v>
      </c>
      <c r="J289">
        <v>8</v>
      </c>
      <c r="K289" t="s">
        <v>19</v>
      </c>
      <c r="L289">
        <v>4</v>
      </c>
      <c r="M289" s="2" t="str">
        <f>IF(J289&lt;=3,"Mild",IF(J289&lt;=6,"Moderate",IF(J289&lt;=10,"Severe")))</f>
        <v>Severe</v>
      </c>
      <c r="N289" s="2" t="str">
        <f t="shared" si="8"/>
        <v>MODERATE ADDICTION</v>
      </c>
      <c r="O289" t="str">
        <f t="shared" si="9"/>
        <v>ADULTS</v>
      </c>
    </row>
    <row r="290" spans="1:15">
      <c r="A290">
        <v>289</v>
      </c>
      <c r="B290">
        <v>19</v>
      </c>
      <c r="C290" t="s">
        <v>14</v>
      </c>
      <c r="D290" t="s">
        <v>15</v>
      </c>
      <c r="E290" t="s">
        <v>39</v>
      </c>
      <c r="F290">
        <v>3</v>
      </c>
      <c r="G290" t="s">
        <v>141</v>
      </c>
      <c r="H290" t="s">
        <v>24</v>
      </c>
      <c r="I290">
        <v>8.6</v>
      </c>
      <c r="J290">
        <v>8</v>
      </c>
      <c r="K290" t="s">
        <v>25</v>
      </c>
      <c r="L290">
        <v>3</v>
      </c>
      <c r="M290" s="2" t="str">
        <f>IF(J290&lt;=3,"Mild",IF(J290&lt;=6,"Moderate",IF(J290&lt;=10,"Severe")))</f>
        <v>Severe</v>
      </c>
      <c r="N290" s="2" t="str">
        <f t="shared" si="8"/>
        <v>NO ADDICTION</v>
      </c>
      <c r="O290" t="str">
        <f t="shared" si="9"/>
        <v>ADULTS</v>
      </c>
    </row>
    <row r="291" spans="1:15">
      <c r="A291">
        <v>290</v>
      </c>
      <c r="B291">
        <v>21</v>
      </c>
      <c r="C291" t="s">
        <v>20</v>
      </c>
      <c r="D291" t="s">
        <v>21</v>
      </c>
      <c r="E291" t="s">
        <v>43</v>
      </c>
      <c r="F291">
        <v>5.2</v>
      </c>
      <c r="G291" t="s">
        <v>17</v>
      </c>
      <c r="H291" t="s">
        <v>18</v>
      </c>
      <c r="I291">
        <v>6.9</v>
      </c>
      <c r="J291">
        <v>5</v>
      </c>
      <c r="K291" t="s">
        <v>25</v>
      </c>
      <c r="L291">
        <v>7</v>
      </c>
      <c r="M291" s="2" t="str">
        <f>IF(J291&lt;=3,"Mild",IF(J291&lt;=6,"Moderate",IF(J291&lt;=10,"Severe")))</f>
        <v>Moderate</v>
      </c>
      <c r="N291" s="2" t="str">
        <f t="shared" si="8"/>
        <v>MODERATE ADDICTION</v>
      </c>
      <c r="O291" t="str">
        <f t="shared" si="9"/>
        <v>ADULTS</v>
      </c>
    </row>
    <row r="292" spans="1:15">
      <c r="A292">
        <v>291</v>
      </c>
      <c r="B292">
        <v>20</v>
      </c>
      <c r="C292" t="s">
        <v>14</v>
      </c>
      <c r="D292" t="s">
        <v>15</v>
      </c>
      <c r="E292" t="s">
        <v>40</v>
      </c>
      <c r="F292">
        <v>4.5</v>
      </c>
      <c r="G292" t="s">
        <v>142</v>
      </c>
      <c r="H292" t="s">
        <v>18</v>
      </c>
      <c r="I292">
        <v>7.3</v>
      </c>
      <c r="J292">
        <v>6</v>
      </c>
      <c r="K292" t="s">
        <v>19</v>
      </c>
      <c r="L292">
        <v>6</v>
      </c>
      <c r="M292" s="2" t="str">
        <f>IF(J292&lt;=3,"Mild",IF(J292&lt;=6,"Moderate",IF(J292&lt;=10,"Severe")))</f>
        <v>Moderate</v>
      </c>
      <c r="N292" s="2" t="str">
        <f t="shared" si="8"/>
        <v>MODERATE ADDICTION</v>
      </c>
      <c r="O292" t="str">
        <f t="shared" si="9"/>
        <v>ADULTS</v>
      </c>
    </row>
    <row r="293" spans="1:15">
      <c r="A293">
        <v>292</v>
      </c>
      <c r="B293">
        <v>22</v>
      </c>
      <c r="C293" t="s">
        <v>20</v>
      </c>
      <c r="D293" t="s">
        <v>21</v>
      </c>
      <c r="E293" t="s">
        <v>45</v>
      </c>
      <c r="F293">
        <v>4</v>
      </c>
      <c r="G293" t="s">
        <v>143</v>
      </c>
      <c r="H293" t="s">
        <v>24</v>
      </c>
      <c r="I293">
        <v>8</v>
      </c>
      <c r="J293">
        <v>7</v>
      </c>
      <c r="K293" t="s">
        <v>25</v>
      </c>
      <c r="L293">
        <v>5</v>
      </c>
      <c r="M293" s="2" t="str">
        <f>IF(J293&lt;=3,"Mild",IF(J293&lt;=6,"Moderate",IF(J293&lt;=10,"Severe")))</f>
        <v>Severe</v>
      </c>
      <c r="N293" s="2" t="str">
        <f t="shared" si="8"/>
        <v>MODERATE ADDICTION</v>
      </c>
      <c r="O293" t="str">
        <f t="shared" si="9"/>
        <v>ADULTS</v>
      </c>
    </row>
    <row r="294" spans="1:15">
      <c r="A294">
        <v>293</v>
      </c>
      <c r="B294">
        <v>19</v>
      </c>
      <c r="C294" t="s">
        <v>14</v>
      </c>
      <c r="D294" t="s">
        <v>15</v>
      </c>
      <c r="E294" t="s">
        <v>26</v>
      </c>
      <c r="F294">
        <v>6.8</v>
      </c>
      <c r="G294" t="s">
        <v>27</v>
      </c>
      <c r="H294" t="s">
        <v>18</v>
      </c>
      <c r="I294">
        <v>5.3</v>
      </c>
      <c r="J294">
        <v>4</v>
      </c>
      <c r="K294" t="s">
        <v>19</v>
      </c>
      <c r="L294">
        <v>9</v>
      </c>
      <c r="M294" s="2" t="str">
        <f>IF(J294&lt;=3,"Mild",IF(J294&lt;=6,"Moderate",IF(J294&lt;=10,"Severe")))</f>
        <v>Moderate</v>
      </c>
      <c r="N294" s="2" t="str">
        <f t="shared" si="8"/>
        <v>SEVERE ADDICTION</v>
      </c>
      <c r="O294" t="str">
        <f t="shared" si="9"/>
        <v>ADULTS</v>
      </c>
    </row>
    <row r="295" spans="1:15">
      <c r="A295">
        <v>294</v>
      </c>
      <c r="B295">
        <v>21</v>
      </c>
      <c r="C295" t="s">
        <v>20</v>
      </c>
      <c r="D295" t="s">
        <v>21</v>
      </c>
      <c r="E295" t="s">
        <v>30</v>
      </c>
      <c r="F295">
        <v>4.9000000000000004</v>
      </c>
      <c r="G295" t="s">
        <v>17</v>
      </c>
      <c r="H295" t="s">
        <v>18</v>
      </c>
      <c r="I295">
        <v>6.7</v>
      </c>
      <c r="J295">
        <v>6</v>
      </c>
      <c r="K295" t="s">
        <v>25</v>
      </c>
      <c r="L295">
        <v>7</v>
      </c>
      <c r="M295" s="2" t="str">
        <f>IF(J295&lt;=3,"Mild",IF(J295&lt;=6,"Moderate",IF(J295&lt;=10,"Severe")))</f>
        <v>Moderate</v>
      </c>
      <c r="N295" s="2" t="str">
        <f t="shared" si="8"/>
        <v>MODERATE ADDICTION</v>
      </c>
      <c r="O295" t="str">
        <f t="shared" si="9"/>
        <v>ADULTS</v>
      </c>
    </row>
    <row r="296" spans="1:15">
      <c r="A296">
        <v>295</v>
      </c>
      <c r="B296">
        <v>20</v>
      </c>
      <c r="C296" t="s">
        <v>14</v>
      </c>
      <c r="D296" t="s">
        <v>15</v>
      </c>
      <c r="E296" t="s">
        <v>34</v>
      </c>
      <c r="F296">
        <v>4.2</v>
      </c>
      <c r="G296" t="s">
        <v>33</v>
      </c>
      <c r="H296" t="s">
        <v>24</v>
      </c>
      <c r="I296">
        <v>7.6</v>
      </c>
      <c r="J296">
        <v>7</v>
      </c>
      <c r="K296" t="s">
        <v>19</v>
      </c>
      <c r="L296">
        <v>5</v>
      </c>
      <c r="M296" s="2" t="str">
        <f>IF(J296&lt;=3,"Mild",IF(J296&lt;=6,"Moderate",IF(J296&lt;=10,"Severe")))</f>
        <v>Severe</v>
      </c>
      <c r="N296" s="2" t="str">
        <f t="shared" si="8"/>
        <v>MODERATE ADDICTION</v>
      </c>
      <c r="O296" t="str">
        <f t="shared" si="9"/>
        <v>ADULTS</v>
      </c>
    </row>
    <row r="297" spans="1:15">
      <c r="A297">
        <v>296</v>
      </c>
      <c r="B297">
        <v>22</v>
      </c>
      <c r="C297" t="s">
        <v>20</v>
      </c>
      <c r="D297" t="s">
        <v>21</v>
      </c>
      <c r="E297" t="s">
        <v>35</v>
      </c>
      <c r="F297">
        <v>3.4</v>
      </c>
      <c r="G297" t="s">
        <v>17</v>
      </c>
      <c r="H297" t="s">
        <v>24</v>
      </c>
      <c r="I297">
        <v>8.1</v>
      </c>
      <c r="J297">
        <v>8</v>
      </c>
      <c r="K297" t="s">
        <v>25</v>
      </c>
      <c r="L297">
        <v>4</v>
      </c>
      <c r="M297" s="2" t="str">
        <f>IF(J297&lt;=3,"Mild",IF(J297&lt;=6,"Moderate",IF(J297&lt;=10,"Severe")))</f>
        <v>Severe</v>
      </c>
      <c r="N297" s="2" t="str">
        <f t="shared" si="8"/>
        <v>MODERATE ADDICTION</v>
      </c>
      <c r="O297" t="str">
        <f t="shared" si="9"/>
        <v>ADULTS</v>
      </c>
    </row>
    <row r="298" spans="1:15">
      <c r="A298">
        <v>297</v>
      </c>
      <c r="B298">
        <v>19</v>
      </c>
      <c r="C298" t="s">
        <v>14</v>
      </c>
      <c r="D298" t="s">
        <v>15</v>
      </c>
      <c r="E298" t="s">
        <v>39</v>
      </c>
      <c r="F298">
        <v>2.9</v>
      </c>
      <c r="G298" t="s">
        <v>141</v>
      </c>
      <c r="H298" t="s">
        <v>24</v>
      </c>
      <c r="I298">
        <v>8.6999999999999993</v>
      </c>
      <c r="J298">
        <v>8</v>
      </c>
      <c r="K298" t="s">
        <v>25</v>
      </c>
      <c r="L298">
        <v>3</v>
      </c>
      <c r="M298" s="2" t="str">
        <f>IF(J298&lt;=3,"Mild",IF(J298&lt;=6,"Moderate",IF(J298&lt;=10,"Severe")))</f>
        <v>Severe</v>
      </c>
      <c r="N298" s="2" t="str">
        <f t="shared" si="8"/>
        <v>NO ADDICTION</v>
      </c>
      <c r="O298" t="str">
        <f t="shared" si="9"/>
        <v>ADULTS</v>
      </c>
    </row>
    <row r="299" spans="1:15">
      <c r="A299">
        <v>298</v>
      </c>
      <c r="B299">
        <v>21</v>
      </c>
      <c r="C299" t="s">
        <v>20</v>
      </c>
      <c r="D299" t="s">
        <v>21</v>
      </c>
      <c r="E299" t="s">
        <v>43</v>
      </c>
      <c r="F299">
        <v>5.0999999999999996</v>
      </c>
      <c r="G299" t="s">
        <v>27</v>
      </c>
      <c r="H299" t="s">
        <v>18</v>
      </c>
      <c r="I299">
        <v>7</v>
      </c>
      <c r="J299">
        <v>5</v>
      </c>
      <c r="K299" t="s">
        <v>19</v>
      </c>
      <c r="L299">
        <v>8</v>
      </c>
      <c r="M299" s="2" t="str">
        <f>IF(J299&lt;=3,"Mild",IF(J299&lt;=6,"Moderate",IF(J299&lt;=10,"Severe")))</f>
        <v>Moderate</v>
      </c>
      <c r="N299" s="2" t="str">
        <f t="shared" si="8"/>
        <v>SEVERE ADDICTION</v>
      </c>
      <c r="O299" t="str">
        <f t="shared" si="9"/>
        <v>ADULTS</v>
      </c>
    </row>
    <row r="300" spans="1:15">
      <c r="A300">
        <v>299</v>
      </c>
      <c r="B300">
        <v>20</v>
      </c>
      <c r="C300" t="s">
        <v>14</v>
      </c>
      <c r="D300" t="s">
        <v>15</v>
      </c>
      <c r="E300" t="s">
        <v>40</v>
      </c>
      <c r="F300">
        <v>4.4000000000000004</v>
      </c>
      <c r="G300" t="s">
        <v>142</v>
      </c>
      <c r="H300" t="s">
        <v>18</v>
      </c>
      <c r="I300">
        <v>7.4</v>
      </c>
      <c r="J300">
        <v>6</v>
      </c>
      <c r="K300" t="s">
        <v>25</v>
      </c>
      <c r="L300">
        <v>6</v>
      </c>
      <c r="M300" s="2" t="str">
        <f>IF(J300&lt;=3,"Mild",IF(J300&lt;=6,"Moderate",IF(J300&lt;=10,"Severe")))</f>
        <v>Moderate</v>
      </c>
      <c r="N300" s="2" t="str">
        <f t="shared" si="8"/>
        <v>MODERATE ADDICTION</v>
      </c>
      <c r="O300" t="str">
        <f t="shared" si="9"/>
        <v>ADULTS</v>
      </c>
    </row>
    <row r="301" spans="1:15">
      <c r="A301">
        <v>300</v>
      </c>
      <c r="B301">
        <v>22</v>
      </c>
      <c r="C301" t="s">
        <v>20</v>
      </c>
      <c r="D301" t="s">
        <v>21</v>
      </c>
      <c r="E301" t="s">
        <v>45</v>
      </c>
      <c r="F301">
        <v>3.9</v>
      </c>
      <c r="G301" t="s">
        <v>143</v>
      </c>
      <c r="H301" t="s">
        <v>24</v>
      </c>
      <c r="I301">
        <v>8.1</v>
      </c>
      <c r="J301">
        <v>7</v>
      </c>
      <c r="K301" t="s">
        <v>19</v>
      </c>
      <c r="L301">
        <v>5</v>
      </c>
      <c r="M301" s="2" t="str">
        <f>IF(J301&lt;=3,"Mild",IF(J301&lt;=6,"Moderate",IF(J301&lt;=10,"Severe")))</f>
        <v>Severe</v>
      </c>
      <c r="N301" s="2" t="str">
        <f t="shared" si="8"/>
        <v>MODERATE ADDICTION</v>
      </c>
      <c r="O301" t="str">
        <f t="shared" si="9"/>
        <v>ADULTS</v>
      </c>
    </row>
    <row r="302" spans="1:15">
      <c r="A302">
        <v>301</v>
      </c>
      <c r="B302">
        <v>19</v>
      </c>
      <c r="C302" t="s">
        <v>14</v>
      </c>
      <c r="D302" t="s">
        <v>15</v>
      </c>
      <c r="E302" t="s">
        <v>26</v>
      </c>
      <c r="F302">
        <v>6.9</v>
      </c>
      <c r="G302" t="s">
        <v>17</v>
      </c>
      <c r="H302" t="s">
        <v>18</v>
      </c>
      <c r="I302">
        <v>5.2</v>
      </c>
      <c r="J302">
        <v>4</v>
      </c>
      <c r="K302" t="s">
        <v>25</v>
      </c>
      <c r="L302">
        <v>9</v>
      </c>
      <c r="M302" s="2" t="str">
        <f>IF(J302&lt;=3,"Mild",IF(J302&lt;=6,"Moderate",IF(J302&lt;=10,"Severe")))</f>
        <v>Moderate</v>
      </c>
      <c r="N302" s="2" t="str">
        <f t="shared" si="8"/>
        <v>SEVERE ADDICTION</v>
      </c>
      <c r="O302" t="str">
        <f t="shared" si="9"/>
        <v>ADULTS</v>
      </c>
    </row>
    <row r="303" spans="1:15">
      <c r="A303">
        <v>302</v>
      </c>
      <c r="B303">
        <v>21</v>
      </c>
      <c r="C303" t="s">
        <v>20</v>
      </c>
      <c r="D303" t="s">
        <v>21</v>
      </c>
      <c r="E303" t="s">
        <v>30</v>
      </c>
      <c r="F303">
        <v>4.8</v>
      </c>
      <c r="G303" t="s">
        <v>33</v>
      </c>
      <c r="H303" t="s">
        <v>18</v>
      </c>
      <c r="I303">
        <v>6.8</v>
      </c>
      <c r="J303">
        <v>6</v>
      </c>
      <c r="K303" t="s">
        <v>19</v>
      </c>
      <c r="L303">
        <v>7</v>
      </c>
      <c r="M303" s="2" t="str">
        <f>IF(J303&lt;=3,"Mild",IF(J303&lt;=6,"Moderate",IF(J303&lt;=10,"Severe")))</f>
        <v>Moderate</v>
      </c>
      <c r="N303" s="2" t="str">
        <f t="shared" si="8"/>
        <v>MODERATE ADDICTION</v>
      </c>
      <c r="O303" t="str">
        <f t="shared" si="9"/>
        <v>ADULTS</v>
      </c>
    </row>
    <row r="304" spans="1:15">
      <c r="A304">
        <v>303</v>
      </c>
      <c r="B304">
        <v>20</v>
      </c>
      <c r="C304" t="s">
        <v>14</v>
      </c>
      <c r="D304" t="s">
        <v>15</v>
      </c>
      <c r="E304" t="s">
        <v>34</v>
      </c>
      <c r="F304">
        <v>4.0999999999999996</v>
      </c>
      <c r="G304" t="s">
        <v>17</v>
      </c>
      <c r="H304" t="s">
        <v>24</v>
      </c>
      <c r="I304">
        <v>7.7</v>
      </c>
      <c r="J304">
        <v>7</v>
      </c>
      <c r="K304" t="s">
        <v>25</v>
      </c>
      <c r="L304">
        <v>5</v>
      </c>
      <c r="M304" s="2" t="str">
        <f>IF(J304&lt;=3,"Mild",IF(J304&lt;=6,"Moderate",IF(J304&lt;=10,"Severe")))</f>
        <v>Severe</v>
      </c>
      <c r="N304" s="2" t="str">
        <f t="shared" si="8"/>
        <v>MODERATE ADDICTION</v>
      </c>
      <c r="O304" t="str">
        <f t="shared" si="9"/>
        <v>ADULTS</v>
      </c>
    </row>
    <row r="305" spans="1:15">
      <c r="A305">
        <v>304</v>
      </c>
      <c r="B305">
        <v>22</v>
      </c>
      <c r="C305" t="s">
        <v>20</v>
      </c>
      <c r="D305" t="s">
        <v>21</v>
      </c>
      <c r="E305" t="s">
        <v>35</v>
      </c>
      <c r="F305">
        <v>3.3</v>
      </c>
      <c r="G305" t="s">
        <v>33</v>
      </c>
      <c r="H305" t="s">
        <v>24</v>
      </c>
      <c r="I305">
        <v>8.1999999999999993</v>
      </c>
      <c r="J305">
        <v>8</v>
      </c>
      <c r="K305" t="s">
        <v>19</v>
      </c>
      <c r="L305">
        <v>4</v>
      </c>
      <c r="M305" s="2" t="str">
        <f>IF(J305&lt;=3,"Mild",IF(J305&lt;=6,"Moderate",IF(J305&lt;=10,"Severe")))</f>
        <v>Severe</v>
      </c>
      <c r="N305" s="2" t="str">
        <f t="shared" si="8"/>
        <v>MODERATE ADDICTION</v>
      </c>
      <c r="O305" t="str">
        <f t="shared" si="9"/>
        <v>ADULTS</v>
      </c>
    </row>
    <row r="306" spans="1:15">
      <c r="A306">
        <v>305</v>
      </c>
      <c r="B306">
        <v>19</v>
      </c>
      <c r="C306" t="s">
        <v>14</v>
      </c>
      <c r="D306" t="s">
        <v>15</v>
      </c>
      <c r="E306" t="s">
        <v>39</v>
      </c>
      <c r="F306">
        <v>2.8</v>
      </c>
      <c r="G306" t="s">
        <v>141</v>
      </c>
      <c r="H306" t="s">
        <v>24</v>
      </c>
      <c r="I306">
        <v>8.8000000000000007</v>
      </c>
      <c r="J306">
        <v>8</v>
      </c>
      <c r="K306" t="s">
        <v>25</v>
      </c>
      <c r="L306">
        <v>3</v>
      </c>
      <c r="M306" s="2" t="str">
        <f>IF(J306&lt;=3,"Mild",IF(J306&lt;=6,"Moderate",IF(J306&lt;=10,"Severe")))</f>
        <v>Severe</v>
      </c>
      <c r="N306" s="2" t="str">
        <f t="shared" si="8"/>
        <v>NO ADDICTION</v>
      </c>
      <c r="O306" t="str">
        <f t="shared" si="9"/>
        <v>ADULTS</v>
      </c>
    </row>
    <row r="307" spans="1:15">
      <c r="A307">
        <v>306</v>
      </c>
      <c r="B307">
        <v>21</v>
      </c>
      <c r="C307" t="s">
        <v>20</v>
      </c>
      <c r="D307" t="s">
        <v>21</v>
      </c>
      <c r="E307" t="s">
        <v>43</v>
      </c>
      <c r="F307">
        <v>5</v>
      </c>
      <c r="G307" t="s">
        <v>17</v>
      </c>
      <c r="H307" t="s">
        <v>18</v>
      </c>
      <c r="I307">
        <v>7.1</v>
      </c>
      <c r="J307">
        <v>5</v>
      </c>
      <c r="K307" t="s">
        <v>25</v>
      </c>
      <c r="L307">
        <v>7</v>
      </c>
      <c r="M307" s="2" t="str">
        <f>IF(J307&lt;=3,"Mild",IF(J307&lt;=6,"Moderate",IF(J307&lt;=10,"Severe")))</f>
        <v>Moderate</v>
      </c>
      <c r="N307" s="2" t="str">
        <f t="shared" si="8"/>
        <v>MODERATE ADDICTION</v>
      </c>
      <c r="O307" t="str">
        <f t="shared" si="9"/>
        <v>ADULTS</v>
      </c>
    </row>
    <row r="308" spans="1:15">
      <c r="A308">
        <v>307</v>
      </c>
      <c r="B308">
        <v>20</v>
      </c>
      <c r="C308" t="s">
        <v>14</v>
      </c>
      <c r="D308" t="s">
        <v>15</v>
      </c>
      <c r="E308" t="s">
        <v>40</v>
      </c>
      <c r="F308">
        <v>4.3</v>
      </c>
      <c r="G308" t="s">
        <v>142</v>
      </c>
      <c r="H308" t="s">
        <v>18</v>
      </c>
      <c r="I308">
        <v>7.5</v>
      </c>
      <c r="J308">
        <v>6</v>
      </c>
      <c r="K308" t="s">
        <v>19</v>
      </c>
      <c r="L308">
        <v>6</v>
      </c>
      <c r="M308" s="2" t="str">
        <f>IF(J308&lt;=3,"Mild",IF(J308&lt;=6,"Moderate",IF(J308&lt;=10,"Severe")))</f>
        <v>Moderate</v>
      </c>
      <c r="N308" s="2" t="str">
        <f t="shared" si="8"/>
        <v>MODERATE ADDICTION</v>
      </c>
      <c r="O308" t="str">
        <f t="shared" si="9"/>
        <v>ADULTS</v>
      </c>
    </row>
    <row r="309" spans="1:15">
      <c r="A309">
        <v>308</v>
      </c>
      <c r="B309">
        <v>22</v>
      </c>
      <c r="C309" t="s">
        <v>20</v>
      </c>
      <c r="D309" t="s">
        <v>21</v>
      </c>
      <c r="E309" t="s">
        <v>45</v>
      </c>
      <c r="F309">
        <v>3.8</v>
      </c>
      <c r="G309" t="s">
        <v>143</v>
      </c>
      <c r="H309" t="s">
        <v>24</v>
      </c>
      <c r="I309">
        <v>8.1999999999999993</v>
      </c>
      <c r="J309">
        <v>7</v>
      </c>
      <c r="K309" t="s">
        <v>25</v>
      </c>
      <c r="L309">
        <v>5</v>
      </c>
      <c r="M309" s="2" t="str">
        <f>IF(J309&lt;=3,"Mild",IF(J309&lt;=6,"Moderate",IF(J309&lt;=10,"Severe")))</f>
        <v>Severe</v>
      </c>
      <c r="N309" s="2" t="str">
        <f t="shared" si="8"/>
        <v>MODERATE ADDICTION</v>
      </c>
      <c r="O309" t="str">
        <f t="shared" si="9"/>
        <v>ADULTS</v>
      </c>
    </row>
    <row r="310" spans="1:15">
      <c r="A310">
        <v>309</v>
      </c>
      <c r="B310">
        <v>19</v>
      </c>
      <c r="C310" t="s">
        <v>14</v>
      </c>
      <c r="D310" t="s">
        <v>15</v>
      </c>
      <c r="E310" t="s">
        <v>26</v>
      </c>
      <c r="F310">
        <v>7</v>
      </c>
      <c r="G310" t="s">
        <v>27</v>
      </c>
      <c r="H310" t="s">
        <v>18</v>
      </c>
      <c r="I310">
        <v>5.0999999999999996</v>
      </c>
      <c r="J310">
        <v>4</v>
      </c>
      <c r="K310" t="s">
        <v>19</v>
      </c>
      <c r="L310">
        <v>9</v>
      </c>
      <c r="M310" s="2" t="str">
        <f>IF(J310&lt;=3,"Mild",IF(J310&lt;=6,"Moderate",IF(J310&lt;=10,"Severe")))</f>
        <v>Moderate</v>
      </c>
      <c r="N310" s="2" t="str">
        <f t="shared" si="8"/>
        <v>SEVERE ADDICTION</v>
      </c>
      <c r="O310" t="str">
        <f t="shared" si="9"/>
        <v>ADULTS</v>
      </c>
    </row>
    <row r="311" spans="1:15">
      <c r="A311">
        <v>310</v>
      </c>
      <c r="B311">
        <v>21</v>
      </c>
      <c r="C311" t="s">
        <v>20</v>
      </c>
      <c r="D311" t="s">
        <v>21</v>
      </c>
      <c r="E311" t="s">
        <v>30</v>
      </c>
      <c r="F311">
        <v>4.7</v>
      </c>
      <c r="G311" t="s">
        <v>17</v>
      </c>
      <c r="H311" t="s">
        <v>18</v>
      </c>
      <c r="I311">
        <v>6.9</v>
      </c>
      <c r="J311">
        <v>6</v>
      </c>
      <c r="K311" t="s">
        <v>25</v>
      </c>
      <c r="L311">
        <v>7</v>
      </c>
      <c r="M311" s="2" t="str">
        <f>IF(J311&lt;=3,"Mild",IF(J311&lt;=6,"Moderate",IF(J311&lt;=10,"Severe")))</f>
        <v>Moderate</v>
      </c>
      <c r="N311" s="2" t="str">
        <f t="shared" si="8"/>
        <v>MODERATE ADDICTION</v>
      </c>
      <c r="O311" t="str">
        <f t="shared" si="9"/>
        <v>ADULTS</v>
      </c>
    </row>
    <row r="312" spans="1:15">
      <c r="A312">
        <v>311</v>
      </c>
      <c r="B312">
        <v>20</v>
      </c>
      <c r="C312" t="s">
        <v>14</v>
      </c>
      <c r="D312" t="s">
        <v>15</v>
      </c>
      <c r="E312" t="s">
        <v>34</v>
      </c>
      <c r="F312">
        <v>4</v>
      </c>
      <c r="G312" t="s">
        <v>33</v>
      </c>
      <c r="H312" t="s">
        <v>24</v>
      </c>
      <c r="I312">
        <v>7.8</v>
      </c>
      <c r="J312">
        <v>7</v>
      </c>
      <c r="K312" t="s">
        <v>19</v>
      </c>
      <c r="L312">
        <v>5</v>
      </c>
      <c r="M312" s="2" t="str">
        <f>IF(J312&lt;=3,"Mild",IF(J312&lt;=6,"Moderate",IF(J312&lt;=10,"Severe")))</f>
        <v>Severe</v>
      </c>
      <c r="N312" s="2" t="str">
        <f t="shared" si="8"/>
        <v>MODERATE ADDICTION</v>
      </c>
      <c r="O312" t="str">
        <f t="shared" si="9"/>
        <v>ADULTS</v>
      </c>
    </row>
    <row r="313" spans="1:15">
      <c r="A313">
        <v>312</v>
      </c>
      <c r="B313">
        <v>22</v>
      </c>
      <c r="C313" t="s">
        <v>20</v>
      </c>
      <c r="D313" t="s">
        <v>21</v>
      </c>
      <c r="E313" t="s">
        <v>35</v>
      </c>
      <c r="F313">
        <v>3.2</v>
      </c>
      <c r="G313" t="s">
        <v>17</v>
      </c>
      <c r="H313" t="s">
        <v>24</v>
      </c>
      <c r="I313">
        <v>8.3000000000000007</v>
      </c>
      <c r="J313">
        <v>8</v>
      </c>
      <c r="K313" t="s">
        <v>25</v>
      </c>
      <c r="L313">
        <v>4</v>
      </c>
      <c r="M313" s="2" t="str">
        <f>IF(J313&lt;=3,"Mild",IF(J313&lt;=6,"Moderate",IF(J313&lt;=10,"Severe")))</f>
        <v>Severe</v>
      </c>
      <c r="N313" s="2" t="str">
        <f t="shared" si="8"/>
        <v>MODERATE ADDICTION</v>
      </c>
      <c r="O313" t="str">
        <f t="shared" si="9"/>
        <v>ADULTS</v>
      </c>
    </row>
    <row r="314" spans="1:15">
      <c r="A314">
        <v>313</v>
      </c>
      <c r="B314">
        <v>19</v>
      </c>
      <c r="C314" t="s">
        <v>14</v>
      </c>
      <c r="D314" t="s">
        <v>15</v>
      </c>
      <c r="E314" t="s">
        <v>39</v>
      </c>
      <c r="F314">
        <v>2.7</v>
      </c>
      <c r="G314" t="s">
        <v>141</v>
      </c>
      <c r="H314" t="s">
        <v>24</v>
      </c>
      <c r="I314">
        <v>8.9</v>
      </c>
      <c r="J314">
        <v>8</v>
      </c>
      <c r="K314" t="s">
        <v>25</v>
      </c>
      <c r="L314">
        <v>3</v>
      </c>
      <c r="M314" s="2" t="str">
        <f>IF(J314&lt;=3,"Mild",IF(J314&lt;=6,"Moderate",IF(J314&lt;=10,"Severe")))</f>
        <v>Severe</v>
      </c>
      <c r="N314" s="2" t="str">
        <f t="shared" si="8"/>
        <v>NO ADDICTION</v>
      </c>
      <c r="O314" t="str">
        <f t="shared" si="9"/>
        <v>ADULTS</v>
      </c>
    </row>
    <row r="315" spans="1:15">
      <c r="A315">
        <v>314</v>
      </c>
      <c r="B315">
        <v>21</v>
      </c>
      <c r="C315" t="s">
        <v>20</v>
      </c>
      <c r="D315" t="s">
        <v>21</v>
      </c>
      <c r="E315" t="s">
        <v>43</v>
      </c>
      <c r="F315">
        <v>4.9000000000000004</v>
      </c>
      <c r="G315" t="s">
        <v>27</v>
      </c>
      <c r="H315" t="s">
        <v>18</v>
      </c>
      <c r="I315">
        <v>7.2</v>
      </c>
      <c r="J315">
        <v>5</v>
      </c>
      <c r="K315" t="s">
        <v>19</v>
      </c>
      <c r="L315">
        <v>8</v>
      </c>
      <c r="M315" s="2" t="str">
        <f>IF(J315&lt;=3,"Mild",IF(J315&lt;=6,"Moderate",IF(J315&lt;=10,"Severe")))</f>
        <v>Moderate</v>
      </c>
      <c r="N315" s="2" t="str">
        <f t="shared" si="8"/>
        <v>SEVERE ADDICTION</v>
      </c>
      <c r="O315" t="str">
        <f t="shared" si="9"/>
        <v>ADULTS</v>
      </c>
    </row>
    <row r="316" spans="1:15">
      <c r="A316">
        <v>315</v>
      </c>
      <c r="B316">
        <v>20</v>
      </c>
      <c r="C316" t="s">
        <v>14</v>
      </c>
      <c r="D316" t="s">
        <v>15</v>
      </c>
      <c r="E316" t="s">
        <v>40</v>
      </c>
      <c r="F316">
        <v>4.2</v>
      </c>
      <c r="G316" t="s">
        <v>142</v>
      </c>
      <c r="H316" t="s">
        <v>18</v>
      </c>
      <c r="I316">
        <v>7.6</v>
      </c>
      <c r="J316">
        <v>6</v>
      </c>
      <c r="K316" t="s">
        <v>25</v>
      </c>
      <c r="L316">
        <v>6</v>
      </c>
      <c r="M316" s="2" t="str">
        <f>IF(J316&lt;=3,"Mild",IF(J316&lt;=6,"Moderate",IF(J316&lt;=10,"Severe")))</f>
        <v>Moderate</v>
      </c>
      <c r="N316" s="2" t="str">
        <f t="shared" si="8"/>
        <v>MODERATE ADDICTION</v>
      </c>
      <c r="O316" t="str">
        <f t="shared" si="9"/>
        <v>ADULTS</v>
      </c>
    </row>
    <row r="317" spans="1:15">
      <c r="A317">
        <v>316</v>
      </c>
      <c r="B317">
        <v>22</v>
      </c>
      <c r="C317" t="s">
        <v>20</v>
      </c>
      <c r="D317" t="s">
        <v>21</v>
      </c>
      <c r="E317" t="s">
        <v>45</v>
      </c>
      <c r="F317">
        <v>3.7</v>
      </c>
      <c r="G317" t="s">
        <v>143</v>
      </c>
      <c r="H317" t="s">
        <v>24</v>
      </c>
      <c r="I317">
        <v>8.3000000000000007</v>
      </c>
      <c r="J317">
        <v>7</v>
      </c>
      <c r="K317" t="s">
        <v>19</v>
      </c>
      <c r="L317">
        <v>5</v>
      </c>
      <c r="M317" s="2" t="str">
        <f>IF(J317&lt;=3,"Mild",IF(J317&lt;=6,"Moderate",IF(J317&lt;=10,"Severe")))</f>
        <v>Severe</v>
      </c>
      <c r="N317" s="2" t="str">
        <f t="shared" si="8"/>
        <v>MODERATE ADDICTION</v>
      </c>
      <c r="O317" t="str">
        <f t="shared" si="9"/>
        <v>ADULTS</v>
      </c>
    </row>
    <row r="318" spans="1:15">
      <c r="A318">
        <v>317</v>
      </c>
      <c r="B318">
        <v>19</v>
      </c>
      <c r="C318" t="s">
        <v>14</v>
      </c>
      <c r="D318" t="s">
        <v>15</v>
      </c>
      <c r="E318" t="s">
        <v>26</v>
      </c>
      <c r="F318">
        <v>7.1</v>
      </c>
      <c r="G318" t="s">
        <v>17</v>
      </c>
      <c r="H318" t="s">
        <v>18</v>
      </c>
      <c r="I318">
        <v>5</v>
      </c>
      <c r="J318">
        <v>4</v>
      </c>
      <c r="K318" t="s">
        <v>25</v>
      </c>
      <c r="L318">
        <v>9</v>
      </c>
      <c r="M318" s="2" t="str">
        <f>IF(J318&lt;=3,"Mild",IF(J318&lt;=6,"Moderate",IF(J318&lt;=10,"Severe")))</f>
        <v>Moderate</v>
      </c>
      <c r="N318" s="2" t="str">
        <f t="shared" si="8"/>
        <v>SEVERE ADDICTION</v>
      </c>
      <c r="O318" t="str">
        <f t="shared" si="9"/>
        <v>ADULTS</v>
      </c>
    </row>
    <row r="319" spans="1:15">
      <c r="A319">
        <v>318</v>
      </c>
      <c r="B319">
        <v>21</v>
      </c>
      <c r="C319" t="s">
        <v>20</v>
      </c>
      <c r="D319" t="s">
        <v>21</v>
      </c>
      <c r="E319" t="s">
        <v>30</v>
      </c>
      <c r="F319">
        <v>4.5999999999999996</v>
      </c>
      <c r="G319" t="s">
        <v>33</v>
      </c>
      <c r="H319" t="s">
        <v>18</v>
      </c>
      <c r="I319">
        <v>7</v>
      </c>
      <c r="J319">
        <v>6</v>
      </c>
      <c r="K319" t="s">
        <v>19</v>
      </c>
      <c r="L319">
        <v>7</v>
      </c>
      <c r="M319" s="2" t="str">
        <f>IF(J319&lt;=3,"Mild",IF(J319&lt;=6,"Moderate",IF(J319&lt;=10,"Severe")))</f>
        <v>Moderate</v>
      </c>
      <c r="N319" s="2" t="str">
        <f t="shared" si="8"/>
        <v>MODERATE ADDICTION</v>
      </c>
      <c r="O319" t="str">
        <f t="shared" si="9"/>
        <v>ADULTS</v>
      </c>
    </row>
    <row r="320" spans="1:15">
      <c r="A320">
        <v>319</v>
      </c>
      <c r="B320">
        <v>20</v>
      </c>
      <c r="C320" t="s">
        <v>14</v>
      </c>
      <c r="D320" t="s">
        <v>15</v>
      </c>
      <c r="E320" t="s">
        <v>34</v>
      </c>
      <c r="F320">
        <v>3.9</v>
      </c>
      <c r="G320" t="s">
        <v>17</v>
      </c>
      <c r="H320" t="s">
        <v>24</v>
      </c>
      <c r="I320">
        <v>7.9</v>
      </c>
      <c r="J320">
        <v>7</v>
      </c>
      <c r="K320" t="s">
        <v>25</v>
      </c>
      <c r="L320">
        <v>5</v>
      </c>
      <c r="M320" s="2" t="str">
        <f>IF(J320&lt;=3,"Mild",IF(J320&lt;=6,"Moderate",IF(J320&lt;=10,"Severe")))</f>
        <v>Severe</v>
      </c>
      <c r="N320" s="2" t="str">
        <f t="shared" si="8"/>
        <v>MODERATE ADDICTION</v>
      </c>
      <c r="O320" t="str">
        <f t="shared" si="9"/>
        <v>ADULTS</v>
      </c>
    </row>
    <row r="321" spans="1:15">
      <c r="A321">
        <v>320</v>
      </c>
      <c r="B321">
        <v>22</v>
      </c>
      <c r="C321" t="s">
        <v>20</v>
      </c>
      <c r="D321" t="s">
        <v>21</v>
      </c>
      <c r="E321" t="s">
        <v>35</v>
      </c>
      <c r="F321">
        <v>3.1</v>
      </c>
      <c r="G321" t="s">
        <v>33</v>
      </c>
      <c r="H321" t="s">
        <v>24</v>
      </c>
      <c r="I321">
        <v>8.4</v>
      </c>
      <c r="J321">
        <v>8</v>
      </c>
      <c r="K321" t="s">
        <v>19</v>
      </c>
      <c r="L321">
        <v>4</v>
      </c>
      <c r="M321" s="2" t="str">
        <f>IF(J321&lt;=3,"Mild",IF(J321&lt;=6,"Moderate",IF(J321&lt;=10,"Severe")))</f>
        <v>Severe</v>
      </c>
      <c r="N321" s="2" t="str">
        <f t="shared" si="8"/>
        <v>MODERATE ADDICTION</v>
      </c>
      <c r="O321" t="str">
        <f t="shared" si="9"/>
        <v>ADULTS</v>
      </c>
    </row>
    <row r="322" spans="1:15">
      <c r="A322">
        <v>321</v>
      </c>
      <c r="B322">
        <v>19</v>
      </c>
      <c r="C322" t="s">
        <v>14</v>
      </c>
      <c r="D322" t="s">
        <v>15</v>
      </c>
      <c r="E322" t="s">
        <v>42</v>
      </c>
      <c r="F322">
        <v>5.2</v>
      </c>
      <c r="G322" t="s">
        <v>17</v>
      </c>
      <c r="H322" t="s">
        <v>18</v>
      </c>
      <c r="I322">
        <v>6.8</v>
      </c>
      <c r="J322">
        <v>6</v>
      </c>
      <c r="K322" t="s">
        <v>25</v>
      </c>
      <c r="L322">
        <v>7</v>
      </c>
      <c r="M322" s="2" t="str">
        <f>IF(J322&lt;=3,"Mild",IF(J322&lt;=6,"Moderate",IF(J322&lt;=10,"Severe")))</f>
        <v>Moderate</v>
      </c>
      <c r="N322" s="2" t="str">
        <f t="shared" ref="N322:N385" si="10">IF(L322&lt;=3,"NO ADDICTION",IF(L322&lt;=7,"MODERATE ADDICTION",IF(L322&lt;=10,"SEVERE ADDICTION")))</f>
        <v>MODERATE ADDICTION</v>
      </c>
      <c r="O322" t="str">
        <f t="shared" ref="O322:O385" si="11">IF(I321&lt;9,"ADULTS",IF(I358&lt;10,"TEENAGERS"))</f>
        <v>ADULTS</v>
      </c>
    </row>
    <row r="323" spans="1:15">
      <c r="A323">
        <v>322</v>
      </c>
      <c r="B323">
        <v>21</v>
      </c>
      <c r="C323" t="s">
        <v>20</v>
      </c>
      <c r="D323" t="s">
        <v>21</v>
      </c>
      <c r="E323" t="s">
        <v>49</v>
      </c>
      <c r="F323">
        <v>4.0999999999999996</v>
      </c>
      <c r="G323" t="s">
        <v>33</v>
      </c>
      <c r="H323" t="s">
        <v>24</v>
      </c>
      <c r="I323">
        <v>7.8</v>
      </c>
      <c r="J323">
        <v>8</v>
      </c>
      <c r="K323" t="s">
        <v>19</v>
      </c>
      <c r="L323">
        <v>4</v>
      </c>
      <c r="M323" s="2" t="str">
        <f>IF(J323&lt;=3,"Mild",IF(J323&lt;=6,"Moderate",IF(J323&lt;=10,"Severe")))</f>
        <v>Severe</v>
      </c>
      <c r="N323" s="2" t="str">
        <f t="shared" si="10"/>
        <v>MODERATE ADDICTION</v>
      </c>
      <c r="O323" t="str">
        <f t="shared" si="11"/>
        <v>ADULTS</v>
      </c>
    </row>
    <row r="324" spans="1:15">
      <c r="A324">
        <v>323</v>
      </c>
      <c r="B324">
        <v>20</v>
      </c>
      <c r="C324" t="s">
        <v>14</v>
      </c>
      <c r="D324" t="s">
        <v>15</v>
      </c>
      <c r="E324" t="s">
        <v>56</v>
      </c>
      <c r="F324">
        <v>5</v>
      </c>
      <c r="G324" t="s">
        <v>17</v>
      </c>
      <c r="H324" t="s">
        <v>18</v>
      </c>
      <c r="I324">
        <v>7</v>
      </c>
      <c r="J324">
        <v>7</v>
      </c>
      <c r="K324" t="s">
        <v>25</v>
      </c>
      <c r="L324">
        <v>6</v>
      </c>
      <c r="M324" s="2" t="str">
        <f>IF(J324&lt;=3,"Mild",IF(J324&lt;=6,"Moderate",IF(J324&lt;=10,"Severe")))</f>
        <v>Severe</v>
      </c>
      <c r="N324" s="2" t="str">
        <f t="shared" si="10"/>
        <v>MODERATE ADDICTION</v>
      </c>
      <c r="O324" t="str">
        <f t="shared" si="11"/>
        <v>ADULTS</v>
      </c>
    </row>
    <row r="325" spans="1:15">
      <c r="A325">
        <v>324</v>
      </c>
      <c r="B325">
        <v>22</v>
      </c>
      <c r="C325" t="s">
        <v>20</v>
      </c>
      <c r="D325" t="s">
        <v>21</v>
      </c>
      <c r="E325" t="s">
        <v>22</v>
      </c>
      <c r="F325">
        <v>5.8</v>
      </c>
      <c r="G325" t="s">
        <v>144</v>
      </c>
      <c r="H325" t="s">
        <v>18</v>
      </c>
      <c r="I325">
        <v>6.5</v>
      </c>
      <c r="J325">
        <v>5</v>
      </c>
      <c r="K325" t="s">
        <v>19</v>
      </c>
      <c r="L325">
        <v>8</v>
      </c>
      <c r="M325" s="2" t="str">
        <f>IF(J325&lt;=3,"Mild",IF(J325&lt;=6,"Moderate",IF(J325&lt;=10,"Severe")))</f>
        <v>Moderate</v>
      </c>
      <c r="N325" s="2" t="str">
        <f t="shared" si="10"/>
        <v>SEVERE ADDICTION</v>
      </c>
      <c r="O325" t="str">
        <f t="shared" si="11"/>
        <v>ADULTS</v>
      </c>
    </row>
    <row r="326" spans="1:15">
      <c r="A326">
        <v>325</v>
      </c>
      <c r="B326">
        <v>19</v>
      </c>
      <c r="C326" t="s">
        <v>14</v>
      </c>
      <c r="D326" t="s">
        <v>15</v>
      </c>
      <c r="E326" t="s">
        <v>52</v>
      </c>
      <c r="F326">
        <v>4</v>
      </c>
      <c r="G326" t="s">
        <v>17</v>
      </c>
      <c r="H326" t="s">
        <v>24</v>
      </c>
      <c r="I326">
        <v>7.9</v>
      </c>
      <c r="J326">
        <v>8</v>
      </c>
      <c r="K326" t="s">
        <v>25</v>
      </c>
      <c r="L326">
        <v>4</v>
      </c>
      <c r="M326" s="2" t="str">
        <f>IF(J326&lt;=3,"Mild",IF(J326&lt;=6,"Moderate",IF(J326&lt;=10,"Severe")))</f>
        <v>Severe</v>
      </c>
      <c r="N326" s="2" t="str">
        <f t="shared" si="10"/>
        <v>MODERATE ADDICTION</v>
      </c>
      <c r="O326" t="str">
        <f t="shared" si="11"/>
        <v>ADULTS</v>
      </c>
    </row>
    <row r="327" spans="1:15">
      <c r="A327">
        <v>326</v>
      </c>
      <c r="B327">
        <v>21</v>
      </c>
      <c r="C327" t="s">
        <v>20</v>
      </c>
      <c r="D327" t="s">
        <v>21</v>
      </c>
      <c r="E327" t="s">
        <v>66</v>
      </c>
      <c r="F327">
        <v>5.5</v>
      </c>
      <c r="G327" t="s">
        <v>17</v>
      </c>
      <c r="H327" t="s">
        <v>18</v>
      </c>
      <c r="I327">
        <v>6.7</v>
      </c>
      <c r="J327">
        <v>6</v>
      </c>
      <c r="K327" t="s">
        <v>25</v>
      </c>
      <c r="L327">
        <v>7</v>
      </c>
      <c r="M327" s="2" t="str">
        <f>IF(J327&lt;=3,"Mild",IF(J327&lt;=6,"Moderate",IF(J327&lt;=10,"Severe")))</f>
        <v>Moderate</v>
      </c>
      <c r="N327" s="2" t="str">
        <f t="shared" si="10"/>
        <v>MODERATE ADDICTION</v>
      </c>
      <c r="O327" t="str">
        <f t="shared" si="11"/>
        <v>ADULTS</v>
      </c>
    </row>
    <row r="328" spans="1:15">
      <c r="A328">
        <v>327</v>
      </c>
      <c r="B328">
        <v>20</v>
      </c>
      <c r="C328" t="s">
        <v>14</v>
      </c>
      <c r="D328" t="s">
        <v>15</v>
      </c>
      <c r="E328" t="s">
        <v>26</v>
      </c>
      <c r="F328">
        <v>6.8</v>
      </c>
      <c r="G328" t="s">
        <v>27</v>
      </c>
      <c r="H328" t="s">
        <v>18</v>
      </c>
      <c r="I328">
        <v>5.5</v>
      </c>
      <c r="J328">
        <v>5</v>
      </c>
      <c r="K328" t="s">
        <v>19</v>
      </c>
      <c r="L328">
        <v>9</v>
      </c>
      <c r="M328" s="2" t="str">
        <f>IF(J328&lt;=3,"Mild",IF(J328&lt;=6,"Moderate",IF(J328&lt;=10,"Severe")))</f>
        <v>Moderate</v>
      </c>
      <c r="N328" s="2" t="str">
        <f t="shared" si="10"/>
        <v>SEVERE ADDICTION</v>
      </c>
      <c r="O328" t="str">
        <f t="shared" si="11"/>
        <v>ADULTS</v>
      </c>
    </row>
    <row r="329" spans="1:15">
      <c r="A329">
        <v>328</v>
      </c>
      <c r="B329">
        <v>22</v>
      </c>
      <c r="C329" t="s">
        <v>20</v>
      </c>
      <c r="D329" t="s">
        <v>21</v>
      </c>
      <c r="E329" t="s">
        <v>44</v>
      </c>
      <c r="F329">
        <v>5.6</v>
      </c>
      <c r="G329" t="s">
        <v>144</v>
      </c>
      <c r="H329" t="s">
        <v>18</v>
      </c>
      <c r="I329">
        <v>6.6</v>
      </c>
      <c r="J329">
        <v>6</v>
      </c>
      <c r="K329" t="s">
        <v>25</v>
      </c>
      <c r="L329">
        <v>7</v>
      </c>
      <c r="M329" s="2" t="str">
        <f>IF(J329&lt;=3,"Mild",IF(J329&lt;=6,"Moderate",IF(J329&lt;=10,"Severe")))</f>
        <v>Moderate</v>
      </c>
      <c r="N329" s="2" t="str">
        <f t="shared" si="10"/>
        <v>MODERATE ADDICTION</v>
      </c>
      <c r="O329" t="str">
        <f t="shared" si="11"/>
        <v>ADULTS</v>
      </c>
    </row>
    <row r="330" spans="1:15">
      <c r="A330">
        <v>329</v>
      </c>
      <c r="B330">
        <v>19</v>
      </c>
      <c r="C330" t="s">
        <v>14</v>
      </c>
      <c r="D330" t="s">
        <v>15</v>
      </c>
      <c r="E330" t="s">
        <v>41</v>
      </c>
      <c r="F330">
        <v>4.5</v>
      </c>
      <c r="G330" t="s">
        <v>17</v>
      </c>
      <c r="H330" t="s">
        <v>24</v>
      </c>
      <c r="I330">
        <v>7.5</v>
      </c>
      <c r="J330">
        <v>7</v>
      </c>
      <c r="K330" t="s">
        <v>19</v>
      </c>
      <c r="L330">
        <v>5</v>
      </c>
      <c r="M330" s="2" t="str">
        <f>IF(J330&lt;=3,"Mild",IF(J330&lt;=6,"Moderate",IF(J330&lt;=10,"Severe")))</f>
        <v>Severe</v>
      </c>
      <c r="N330" s="2" t="str">
        <f t="shared" si="10"/>
        <v>MODERATE ADDICTION</v>
      </c>
      <c r="O330" t="str">
        <f t="shared" si="11"/>
        <v>ADULTS</v>
      </c>
    </row>
    <row r="331" spans="1:15">
      <c r="A331">
        <v>330</v>
      </c>
      <c r="B331">
        <v>21</v>
      </c>
      <c r="C331" t="s">
        <v>20</v>
      </c>
      <c r="D331" t="s">
        <v>21</v>
      </c>
      <c r="E331" t="s">
        <v>32</v>
      </c>
      <c r="F331">
        <v>5.3</v>
      </c>
      <c r="G331" t="s">
        <v>17</v>
      </c>
      <c r="H331" t="s">
        <v>18</v>
      </c>
      <c r="I331">
        <v>6.9</v>
      </c>
      <c r="J331">
        <v>6</v>
      </c>
      <c r="K331" t="s">
        <v>25</v>
      </c>
      <c r="L331">
        <v>7</v>
      </c>
      <c r="M331" s="2" t="str">
        <f>IF(J331&lt;=3,"Mild",IF(J331&lt;=6,"Moderate",IF(J331&lt;=10,"Severe")))</f>
        <v>Moderate</v>
      </c>
      <c r="N331" s="2" t="str">
        <f t="shared" si="10"/>
        <v>MODERATE ADDICTION</v>
      </c>
      <c r="O331" t="str">
        <f t="shared" si="11"/>
        <v>ADULTS</v>
      </c>
    </row>
    <row r="332" spans="1:15">
      <c r="A332">
        <v>331</v>
      </c>
      <c r="B332">
        <v>20</v>
      </c>
      <c r="C332" t="s">
        <v>14</v>
      </c>
      <c r="D332" t="s">
        <v>15</v>
      </c>
      <c r="E332" t="s">
        <v>42</v>
      </c>
      <c r="F332">
        <v>5.0999999999999996</v>
      </c>
      <c r="G332" t="s">
        <v>27</v>
      </c>
      <c r="H332" t="s">
        <v>18</v>
      </c>
      <c r="I332">
        <v>6.7</v>
      </c>
      <c r="J332">
        <v>6</v>
      </c>
      <c r="K332" t="s">
        <v>25</v>
      </c>
      <c r="L332">
        <v>7</v>
      </c>
      <c r="M332" s="2" t="str">
        <f>IF(J332&lt;=3,"Mild",IF(J332&lt;=6,"Moderate",IF(J332&lt;=10,"Severe")))</f>
        <v>Moderate</v>
      </c>
      <c r="N332" s="2" t="str">
        <f t="shared" si="10"/>
        <v>MODERATE ADDICTION</v>
      </c>
      <c r="O332" t="str">
        <f t="shared" si="11"/>
        <v>ADULTS</v>
      </c>
    </row>
    <row r="333" spans="1:15">
      <c r="A333">
        <v>332</v>
      </c>
      <c r="B333">
        <v>22</v>
      </c>
      <c r="C333" t="s">
        <v>20</v>
      </c>
      <c r="D333" t="s">
        <v>21</v>
      </c>
      <c r="E333" t="s">
        <v>49</v>
      </c>
      <c r="F333">
        <v>3.9</v>
      </c>
      <c r="G333" t="s">
        <v>33</v>
      </c>
      <c r="H333" t="s">
        <v>24</v>
      </c>
      <c r="I333">
        <v>7.9</v>
      </c>
      <c r="J333">
        <v>8</v>
      </c>
      <c r="K333" t="s">
        <v>19</v>
      </c>
      <c r="L333">
        <v>4</v>
      </c>
      <c r="M333" s="2" t="str">
        <f>IF(J333&lt;=3,"Mild",IF(J333&lt;=6,"Moderate",IF(J333&lt;=10,"Severe")))</f>
        <v>Severe</v>
      </c>
      <c r="N333" s="2" t="str">
        <f t="shared" si="10"/>
        <v>MODERATE ADDICTION</v>
      </c>
      <c r="O333" t="str">
        <f t="shared" si="11"/>
        <v>ADULTS</v>
      </c>
    </row>
    <row r="334" spans="1:15">
      <c r="A334">
        <v>333</v>
      </c>
      <c r="B334">
        <v>19</v>
      </c>
      <c r="C334" t="s">
        <v>14</v>
      </c>
      <c r="D334" t="s">
        <v>15</v>
      </c>
      <c r="E334" t="s">
        <v>56</v>
      </c>
      <c r="F334">
        <v>4.8</v>
      </c>
      <c r="G334" t="s">
        <v>17</v>
      </c>
      <c r="H334" t="s">
        <v>18</v>
      </c>
      <c r="I334">
        <v>7.1</v>
      </c>
      <c r="J334">
        <v>7</v>
      </c>
      <c r="K334" t="s">
        <v>25</v>
      </c>
      <c r="L334">
        <v>6</v>
      </c>
      <c r="M334" s="2" t="str">
        <f>IF(J334&lt;=3,"Mild",IF(J334&lt;=6,"Moderate",IF(J334&lt;=10,"Severe")))</f>
        <v>Severe</v>
      </c>
      <c r="N334" s="2" t="str">
        <f t="shared" si="10"/>
        <v>MODERATE ADDICTION</v>
      </c>
      <c r="O334" t="str">
        <f t="shared" si="11"/>
        <v>ADULTS</v>
      </c>
    </row>
    <row r="335" spans="1:15">
      <c r="A335">
        <v>334</v>
      </c>
      <c r="B335">
        <v>21</v>
      </c>
      <c r="C335" t="s">
        <v>20</v>
      </c>
      <c r="D335" t="s">
        <v>21</v>
      </c>
      <c r="E335" t="s">
        <v>22</v>
      </c>
      <c r="F335">
        <v>5.9</v>
      </c>
      <c r="G335" t="s">
        <v>144</v>
      </c>
      <c r="H335" t="s">
        <v>18</v>
      </c>
      <c r="I335">
        <v>6.4</v>
      </c>
      <c r="J335">
        <v>5</v>
      </c>
      <c r="K335" t="s">
        <v>19</v>
      </c>
      <c r="L335">
        <v>8</v>
      </c>
      <c r="M335" s="2" t="str">
        <f>IF(J335&lt;=3,"Mild",IF(J335&lt;=6,"Moderate",IF(J335&lt;=10,"Severe")))</f>
        <v>Moderate</v>
      </c>
      <c r="N335" s="2" t="str">
        <f t="shared" si="10"/>
        <v>SEVERE ADDICTION</v>
      </c>
      <c r="O335" t="str">
        <f t="shared" si="11"/>
        <v>ADULTS</v>
      </c>
    </row>
    <row r="336" spans="1:15">
      <c r="A336">
        <v>335</v>
      </c>
      <c r="B336">
        <v>20</v>
      </c>
      <c r="C336" t="s">
        <v>14</v>
      </c>
      <c r="D336" t="s">
        <v>15</v>
      </c>
      <c r="E336" t="s">
        <v>52</v>
      </c>
      <c r="F336">
        <v>3.8</v>
      </c>
      <c r="G336" t="s">
        <v>17</v>
      </c>
      <c r="H336" t="s">
        <v>24</v>
      </c>
      <c r="I336">
        <v>8</v>
      </c>
      <c r="J336">
        <v>8</v>
      </c>
      <c r="K336" t="s">
        <v>25</v>
      </c>
      <c r="L336">
        <v>4</v>
      </c>
      <c r="M336" s="2" t="str">
        <f>IF(J336&lt;=3,"Mild",IF(J336&lt;=6,"Moderate",IF(J336&lt;=10,"Severe")))</f>
        <v>Severe</v>
      </c>
      <c r="N336" s="2" t="str">
        <f t="shared" si="10"/>
        <v>MODERATE ADDICTION</v>
      </c>
      <c r="O336" t="str">
        <f t="shared" si="11"/>
        <v>ADULTS</v>
      </c>
    </row>
    <row r="337" spans="1:15">
      <c r="A337">
        <v>336</v>
      </c>
      <c r="B337">
        <v>22</v>
      </c>
      <c r="C337" t="s">
        <v>20</v>
      </c>
      <c r="D337" t="s">
        <v>21</v>
      </c>
      <c r="E337" t="s">
        <v>66</v>
      </c>
      <c r="F337">
        <v>5.4</v>
      </c>
      <c r="G337" t="s">
        <v>27</v>
      </c>
      <c r="H337" t="s">
        <v>18</v>
      </c>
      <c r="I337">
        <v>6.8</v>
      </c>
      <c r="J337">
        <v>6</v>
      </c>
      <c r="K337" t="s">
        <v>25</v>
      </c>
      <c r="L337">
        <v>7</v>
      </c>
      <c r="M337" s="2" t="str">
        <f>IF(J337&lt;=3,"Mild",IF(J337&lt;=6,"Moderate",IF(J337&lt;=10,"Severe")))</f>
        <v>Moderate</v>
      </c>
      <c r="N337" s="2" t="str">
        <f t="shared" si="10"/>
        <v>MODERATE ADDICTION</v>
      </c>
      <c r="O337" t="str">
        <f t="shared" si="11"/>
        <v>ADULTS</v>
      </c>
    </row>
    <row r="338" spans="1:15">
      <c r="A338">
        <v>337</v>
      </c>
      <c r="B338">
        <v>19</v>
      </c>
      <c r="C338" t="s">
        <v>14</v>
      </c>
      <c r="D338" t="s">
        <v>15</v>
      </c>
      <c r="E338" t="s">
        <v>26</v>
      </c>
      <c r="F338">
        <v>6.9</v>
      </c>
      <c r="G338" t="s">
        <v>17</v>
      </c>
      <c r="H338" t="s">
        <v>18</v>
      </c>
      <c r="I338">
        <v>5.4</v>
      </c>
      <c r="J338">
        <v>5</v>
      </c>
      <c r="K338" t="s">
        <v>19</v>
      </c>
      <c r="L338">
        <v>9</v>
      </c>
      <c r="M338" s="2" t="str">
        <f>IF(J338&lt;=3,"Mild",IF(J338&lt;=6,"Moderate",IF(J338&lt;=10,"Severe")))</f>
        <v>Moderate</v>
      </c>
      <c r="N338" s="2" t="str">
        <f t="shared" si="10"/>
        <v>SEVERE ADDICTION</v>
      </c>
      <c r="O338" t="str">
        <f t="shared" si="11"/>
        <v>ADULTS</v>
      </c>
    </row>
    <row r="339" spans="1:15">
      <c r="A339">
        <v>338</v>
      </c>
      <c r="B339">
        <v>21</v>
      </c>
      <c r="C339" t="s">
        <v>20</v>
      </c>
      <c r="D339" t="s">
        <v>21</v>
      </c>
      <c r="E339" t="s">
        <v>44</v>
      </c>
      <c r="F339">
        <v>5.7</v>
      </c>
      <c r="G339" t="s">
        <v>144</v>
      </c>
      <c r="H339" t="s">
        <v>18</v>
      </c>
      <c r="I339">
        <v>6.5</v>
      </c>
      <c r="J339">
        <v>6</v>
      </c>
      <c r="K339" t="s">
        <v>25</v>
      </c>
      <c r="L339">
        <v>7</v>
      </c>
      <c r="M339" s="2" t="str">
        <f>IF(J339&lt;=3,"Mild",IF(J339&lt;=6,"Moderate",IF(J339&lt;=10,"Severe")))</f>
        <v>Moderate</v>
      </c>
      <c r="N339" s="2" t="str">
        <f t="shared" si="10"/>
        <v>MODERATE ADDICTION</v>
      </c>
      <c r="O339" t="str">
        <f t="shared" si="11"/>
        <v>ADULTS</v>
      </c>
    </row>
    <row r="340" spans="1:15">
      <c r="A340">
        <v>339</v>
      </c>
      <c r="B340">
        <v>20</v>
      </c>
      <c r="C340" t="s">
        <v>14</v>
      </c>
      <c r="D340" t="s">
        <v>15</v>
      </c>
      <c r="E340" t="s">
        <v>41</v>
      </c>
      <c r="F340">
        <v>4.4000000000000004</v>
      </c>
      <c r="G340" t="s">
        <v>17</v>
      </c>
      <c r="H340" t="s">
        <v>24</v>
      </c>
      <c r="I340">
        <v>7.6</v>
      </c>
      <c r="J340">
        <v>7</v>
      </c>
      <c r="K340" t="s">
        <v>19</v>
      </c>
      <c r="L340">
        <v>5</v>
      </c>
      <c r="M340" s="2" t="str">
        <f>IF(J340&lt;=3,"Mild",IF(J340&lt;=6,"Moderate",IF(J340&lt;=10,"Severe")))</f>
        <v>Severe</v>
      </c>
      <c r="N340" s="2" t="str">
        <f t="shared" si="10"/>
        <v>MODERATE ADDICTION</v>
      </c>
      <c r="O340" t="str">
        <f t="shared" si="11"/>
        <v>ADULTS</v>
      </c>
    </row>
    <row r="341" spans="1:15">
      <c r="A341">
        <v>340</v>
      </c>
      <c r="B341">
        <v>22</v>
      </c>
      <c r="C341" t="s">
        <v>20</v>
      </c>
      <c r="D341" t="s">
        <v>21</v>
      </c>
      <c r="E341" t="s">
        <v>32</v>
      </c>
      <c r="F341">
        <v>5.2</v>
      </c>
      <c r="G341" t="s">
        <v>27</v>
      </c>
      <c r="H341" t="s">
        <v>18</v>
      </c>
      <c r="I341">
        <v>7</v>
      </c>
      <c r="J341">
        <v>6</v>
      </c>
      <c r="K341" t="s">
        <v>25</v>
      </c>
      <c r="L341">
        <v>7</v>
      </c>
      <c r="M341" s="2" t="str">
        <f>IF(J341&lt;=3,"Mild",IF(J341&lt;=6,"Moderate",IF(J341&lt;=10,"Severe")))</f>
        <v>Moderate</v>
      </c>
      <c r="N341" s="2" t="str">
        <f t="shared" si="10"/>
        <v>MODERATE ADDICTION</v>
      </c>
      <c r="O341" t="str">
        <f t="shared" si="11"/>
        <v>ADULTS</v>
      </c>
    </row>
    <row r="342" spans="1:15">
      <c r="A342">
        <v>341</v>
      </c>
      <c r="B342">
        <v>19</v>
      </c>
      <c r="C342" t="s">
        <v>14</v>
      </c>
      <c r="D342" t="s">
        <v>15</v>
      </c>
      <c r="E342" t="s">
        <v>42</v>
      </c>
      <c r="F342">
        <v>5</v>
      </c>
      <c r="G342" t="s">
        <v>17</v>
      </c>
      <c r="H342" t="s">
        <v>18</v>
      </c>
      <c r="I342">
        <v>6.9</v>
      </c>
      <c r="J342">
        <v>6</v>
      </c>
      <c r="K342" t="s">
        <v>25</v>
      </c>
      <c r="L342">
        <v>7</v>
      </c>
      <c r="M342" s="2" t="str">
        <f>IF(J342&lt;=3,"Mild",IF(J342&lt;=6,"Moderate",IF(J342&lt;=10,"Severe")))</f>
        <v>Moderate</v>
      </c>
      <c r="N342" s="2" t="str">
        <f t="shared" si="10"/>
        <v>MODERATE ADDICTION</v>
      </c>
      <c r="O342" t="str">
        <f t="shared" si="11"/>
        <v>ADULTS</v>
      </c>
    </row>
    <row r="343" spans="1:15">
      <c r="A343">
        <v>342</v>
      </c>
      <c r="B343">
        <v>21</v>
      </c>
      <c r="C343" t="s">
        <v>20</v>
      </c>
      <c r="D343" t="s">
        <v>21</v>
      </c>
      <c r="E343" t="s">
        <v>49</v>
      </c>
      <c r="F343">
        <v>3.8</v>
      </c>
      <c r="G343" t="s">
        <v>33</v>
      </c>
      <c r="H343" t="s">
        <v>24</v>
      </c>
      <c r="I343">
        <v>8</v>
      </c>
      <c r="J343">
        <v>8</v>
      </c>
      <c r="K343" t="s">
        <v>19</v>
      </c>
      <c r="L343">
        <v>4</v>
      </c>
      <c r="M343" s="2" t="str">
        <f>IF(J343&lt;=3,"Mild",IF(J343&lt;=6,"Moderate",IF(J343&lt;=10,"Severe")))</f>
        <v>Severe</v>
      </c>
      <c r="N343" s="2" t="str">
        <f t="shared" si="10"/>
        <v>MODERATE ADDICTION</v>
      </c>
      <c r="O343" t="str">
        <f t="shared" si="11"/>
        <v>ADULTS</v>
      </c>
    </row>
    <row r="344" spans="1:15">
      <c r="A344">
        <v>343</v>
      </c>
      <c r="B344">
        <v>20</v>
      </c>
      <c r="C344" t="s">
        <v>14</v>
      </c>
      <c r="D344" t="s">
        <v>15</v>
      </c>
      <c r="E344" t="s">
        <v>56</v>
      </c>
      <c r="F344">
        <v>4.7</v>
      </c>
      <c r="G344" t="s">
        <v>27</v>
      </c>
      <c r="H344" t="s">
        <v>18</v>
      </c>
      <c r="I344">
        <v>7.2</v>
      </c>
      <c r="J344">
        <v>7</v>
      </c>
      <c r="K344" t="s">
        <v>25</v>
      </c>
      <c r="L344">
        <v>6</v>
      </c>
      <c r="M344" s="2" t="str">
        <f>IF(J344&lt;=3,"Mild",IF(J344&lt;=6,"Moderate",IF(J344&lt;=10,"Severe")))</f>
        <v>Severe</v>
      </c>
      <c r="N344" s="2" t="str">
        <f t="shared" si="10"/>
        <v>MODERATE ADDICTION</v>
      </c>
      <c r="O344" t="str">
        <f t="shared" si="11"/>
        <v>ADULTS</v>
      </c>
    </row>
    <row r="345" spans="1:15">
      <c r="A345">
        <v>344</v>
      </c>
      <c r="B345">
        <v>22</v>
      </c>
      <c r="C345" t="s">
        <v>20</v>
      </c>
      <c r="D345" t="s">
        <v>21</v>
      </c>
      <c r="E345" t="s">
        <v>22</v>
      </c>
      <c r="F345">
        <v>6</v>
      </c>
      <c r="G345" t="s">
        <v>144</v>
      </c>
      <c r="H345" t="s">
        <v>18</v>
      </c>
      <c r="I345">
        <v>6.3</v>
      </c>
      <c r="J345">
        <v>5</v>
      </c>
      <c r="K345" t="s">
        <v>19</v>
      </c>
      <c r="L345">
        <v>8</v>
      </c>
      <c r="M345" s="2" t="str">
        <f>IF(J345&lt;=3,"Mild",IF(J345&lt;=6,"Moderate",IF(J345&lt;=10,"Severe")))</f>
        <v>Moderate</v>
      </c>
      <c r="N345" s="2" t="str">
        <f t="shared" si="10"/>
        <v>SEVERE ADDICTION</v>
      </c>
      <c r="O345" t="str">
        <f t="shared" si="11"/>
        <v>ADULTS</v>
      </c>
    </row>
    <row r="346" spans="1:15">
      <c r="A346">
        <v>345</v>
      </c>
      <c r="B346">
        <v>19</v>
      </c>
      <c r="C346" t="s">
        <v>14</v>
      </c>
      <c r="D346" t="s">
        <v>15</v>
      </c>
      <c r="E346" t="s">
        <v>52</v>
      </c>
      <c r="F346">
        <v>3.7</v>
      </c>
      <c r="G346" t="s">
        <v>17</v>
      </c>
      <c r="H346" t="s">
        <v>24</v>
      </c>
      <c r="I346">
        <v>8.1</v>
      </c>
      <c r="J346">
        <v>8</v>
      </c>
      <c r="K346" t="s">
        <v>25</v>
      </c>
      <c r="L346">
        <v>4</v>
      </c>
      <c r="M346" s="2" t="str">
        <f>IF(J346&lt;=3,"Mild",IF(J346&lt;=6,"Moderate",IF(J346&lt;=10,"Severe")))</f>
        <v>Severe</v>
      </c>
      <c r="N346" s="2" t="str">
        <f t="shared" si="10"/>
        <v>MODERATE ADDICTION</v>
      </c>
      <c r="O346" t="str">
        <f t="shared" si="11"/>
        <v>ADULTS</v>
      </c>
    </row>
    <row r="347" spans="1:15">
      <c r="A347">
        <v>346</v>
      </c>
      <c r="B347">
        <v>21</v>
      </c>
      <c r="C347" t="s">
        <v>20</v>
      </c>
      <c r="D347" t="s">
        <v>21</v>
      </c>
      <c r="E347" t="s">
        <v>66</v>
      </c>
      <c r="F347">
        <v>5.3</v>
      </c>
      <c r="G347" t="s">
        <v>17</v>
      </c>
      <c r="H347" t="s">
        <v>18</v>
      </c>
      <c r="I347">
        <v>6.9</v>
      </c>
      <c r="J347">
        <v>6</v>
      </c>
      <c r="K347" t="s">
        <v>25</v>
      </c>
      <c r="L347">
        <v>7</v>
      </c>
      <c r="M347" s="2" t="str">
        <f>IF(J347&lt;=3,"Mild",IF(J347&lt;=6,"Moderate",IF(J347&lt;=10,"Severe")))</f>
        <v>Moderate</v>
      </c>
      <c r="N347" s="2" t="str">
        <f t="shared" si="10"/>
        <v>MODERATE ADDICTION</v>
      </c>
      <c r="O347" t="str">
        <f t="shared" si="11"/>
        <v>ADULTS</v>
      </c>
    </row>
    <row r="348" spans="1:15">
      <c r="A348">
        <v>347</v>
      </c>
      <c r="B348">
        <v>20</v>
      </c>
      <c r="C348" t="s">
        <v>14</v>
      </c>
      <c r="D348" t="s">
        <v>15</v>
      </c>
      <c r="E348" t="s">
        <v>26</v>
      </c>
      <c r="F348">
        <v>7</v>
      </c>
      <c r="G348" t="s">
        <v>27</v>
      </c>
      <c r="H348" t="s">
        <v>18</v>
      </c>
      <c r="I348">
        <v>5.3</v>
      </c>
      <c r="J348">
        <v>5</v>
      </c>
      <c r="K348" t="s">
        <v>19</v>
      </c>
      <c r="L348">
        <v>9</v>
      </c>
      <c r="M348" s="2" t="str">
        <f>IF(J348&lt;=3,"Mild",IF(J348&lt;=6,"Moderate",IF(J348&lt;=10,"Severe")))</f>
        <v>Moderate</v>
      </c>
      <c r="N348" s="2" t="str">
        <f t="shared" si="10"/>
        <v>SEVERE ADDICTION</v>
      </c>
      <c r="O348" t="str">
        <f t="shared" si="11"/>
        <v>ADULTS</v>
      </c>
    </row>
    <row r="349" spans="1:15">
      <c r="A349">
        <v>348</v>
      </c>
      <c r="B349">
        <v>22</v>
      </c>
      <c r="C349" t="s">
        <v>20</v>
      </c>
      <c r="D349" t="s">
        <v>21</v>
      </c>
      <c r="E349" t="s">
        <v>44</v>
      </c>
      <c r="F349">
        <v>5.8</v>
      </c>
      <c r="G349" t="s">
        <v>144</v>
      </c>
      <c r="H349" t="s">
        <v>18</v>
      </c>
      <c r="I349">
        <v>6.4</v>
      </c>
      <c r="J349">
        <v>6</v>
      </c>
      <c r="K349" t="s">
        <v>25</v>
      </c>
      <c r="L349">
        <v>7</v>
      </c>
      <c r="M349" s="2" t="str">
        <f>IF(J349&lt;=3,"Mild",IF(J349&lt;=6,"Moderate",IF(J349&lt;=10,"Severe")))</f>
        <v>Moderate</v>
      </c>
      <c r="N349" s="2" t="str">
        <f t="shared" si="10"/>
        <v>MODERATE ADDICTION</v>
      </c>
      <c r="O349" t="str">
        <f t="shared" si="11"/>
        <v>ADULTS</v>
      </c>
    </row>
    <row r="350" spans="1:15">
      <c r="A350">
        <v>349</v>
      </c>
      <c r="B350">
        <v>19</v>
      </c>
      <c r="C350" t="s">
        <v>14</v>
      </c>
      <c r="D350" t="s">
        <v>15</v>
      </c>
      <c r="E350" t="s">
        <v>41</v>
      </c>
      <c r="F350">
        <v>4.3</v>
      </c>
      <c r="G350" t="s">
        <v>17</v>
      </c>
      <c r="H350" t="s">
        <v>24</v>
      </c>
      <c r="I350">
        <v>7.7</v>
      </c>
      <c r="J350">
        <v>7</v>
      </c>
      <c r="K350" t="s">
        <v>19</v>
      </c>
      <c r="L350">
        <v>5</v>
      </c>
      <c r="M350" s="2" t="str">
        <f>IF(J350&lt;=3,"Mild",IF(J350&lt;=6,"Moderate",IF(J350&lt;=10,"Severe")))</f>
        <v>Severe</v>
      </c>
      <c r="N350" s="2" t="str">
        <f t="shared" si="10"/>
        <v>MODERATE ADDICTION</v>
      </c>
      <c r="O350" t="str">
        <f t="shared" si="11"/>
        <v>ADULTS</v>
      </c>
    </row>
    <row r="351" spans="1:15">
      <c r="A351">
        <v>350</v>
      </c>
      <c r="B351">
        <v>21</v>
      </c>
      <c r="C351" t="s">
        <v>20</v>
      </c>
      <c r="D351" t="s">
        <v>21</v>
      </c>
      <c r="E351" t="s">
        <v>32</v>
      </c>
      <c r="F351">
        <v>5.0999999999999996</v>
      </c>
      <c r="G351" t="s">
        <v>17</v>
      </c>
      <c r="H351" t="s">
        <v>18</v>
      </c>
      <c r="I351">
        <v>7.1</v>
      </c>
      <c r="J351">
        <v>6</v>
      </c>
      <c r="K351" t="s">
        <v>25</v>
      </c>
      <c r="L351">
        <v>7</v>
      </c>
      <c r="M351" s="2" t="str">
        <f>IF(J351&lt;=3,"Mild",IF(J351&lt;=6,"Moderate",IF(J351&lt;=10,"Severe")))</f>
        <v>Moderate</v>
      </c>
      <c r="N351" s="2" t="str">
        <f t="shared" si="10"/>
        <v>MODERATE ADDICTION</v>
      </c>
      <c r="O351" t="str">
        <f t="shared" si="11"/>
        <v>ADULTS</v>
      </c>
    </row>
    <row r="352" spans="1:15">
      <c r="A352">
        <v>351</v>
      </c>
      <c r="B352">
        <v>20</v>
      </c>
      <c r="C352" t="s">
        <v>14</v>
      </c>
      <c r="D352" t="s">
        <v>15</v>
      </c>
      <c r="E352" t="s">
        <v>42</v>
      </c>
      <c r="F352">
        <v>4.9000000000000004</v>
      </c>
      <c r="G352" t="s">
        <v>27</v>
      </c>
      <c r="H352" t="s">
        <v>18</v>
      </c>
      <c r="I352">
        <v>7</v>
      </c>
      <c r="J352">
        <v>6</v>
      </c>
      <c r="K352" t="s">
        <v>25</v>
      </c>
      <c r="L352">
        <v>7</v>
      </c>
      <c r="M352" s="2" t="str">
        <f>IF(J352&lt;=3,"Mild",IF(J352&lt;=6,"Moderate",IF(J352&lt;=10,"Severe")))</f>
        <v>Moderate</v>
      </c>
      <c r="N352" s="2" t="str">
        <f t="shared" si="10"/>
        <v>MODERATE ADDICTION</v>
      </c>
      <c r="O352" t="str">
        <f t="shared" si="11"/>
        <v>ADULTS</v>
      </c>
    </row>
    <row r="353" spans="1:15">
      <c r="A353">
        <v>352</v>
      </c>
      <c r="B353">
        <v>22</v>
      </c>
      <c r="C353" t="s">
        <v>20</v>
      </c>
      <c r="D353" t="s">
        <v>21</v>
      </c>
      <c r="E353" t="s">
        <v>49</v>
      </c>
      <c r="F353">
        <v>3.7</v>
      </c>
      <c r="G353" t="s">
        <v>33</v>
      </c>
      <c r="H353" t="s">
        <v>24</v>
      </c>
      <c r="I353">
        <v>8.1</v>
      </c>
      <c r="J353">
        <v>8</v>
      </c>
      <c r="K353" t="s">
        <v>19</v>
      </c>
      <c r="L353">
        <v>4</v>
      </c>
      <c r="M353" s="2" t="str">
        <f>IF(J353&lt;=3,"Mild",IF(J353&lt;=6,"Moderate",IF(J353&lt;=10,"Severe")))</f>
        <v>Severe</v>
      </c>
      <c r="N353" s="2" t="str">
        <f t="shared" si="10"/>
        <v>MODERATE ADDICTION</v>
      </c>
      <c r="O353" t="str">
        <f t="shared" si="11"/>
        <v>ADULTS</v>
      </c>
    </row>
    <row r="354" spans="1:15">
      <c r="A354">
        <v>353</v>
      </c>
      <c r="B354">
        <v>19</v>
      </c>
      <c r="C354" t="s">
        <v>14</v>
      </c>
      <c r="D354" t="s">
        <v>15</v>
      </c>
      <c r="E354" t="s">
        <v>56</v>
      </c>
      <c r="F354">
        <v>4.5999999999999996</v>
      </c>
      <c r="G354" t="s">
        <v>17</v>
      </c>
      <c r="H354" t="s">
        <v>18</v>
      </c>
      <c r="I354">
        <v>7.3</v>
      </c>
      <c r="J354">
        <v>7</v>
      </c>
      <c r="K354" t="s">
        <v>25</v>
      </c>
      <c r="L354">
        <v>6</v>
      </c>
      <c r="M354" s="2" t="str">
        <f>IF(J354&lt;=3,"Mild",IF(J354&lt;=6,"Moderate",IF(J354&lt;=10,"Severe")))</f>
        <v>Severe</v>
      </c>
      <c r="N354" s="2" t="str">
        <f t="shared" si="10"/>
        <v>MODERATE ADDICTION</v>
      </c>
      <c r="O354" t="str">
        <f t="shared" si="11"/>
        <v>ADULTS</v>
      </c>
    </row>
    <row r="355" spans="1:15">
      <c r="A355">
        <v>354</v>
      </c>
      <c r="B355">
        <v>21</v>
      </c>
      <c r="C355" t="s">
        <v>20</v>
      </c>
      <c r="D355" t="s">
        <v>21</v>
      </c>
      <c r="E355" t="s">
        <v>22</v>
      </c>
      <c r="F355">
        <v>6.1</v>
      </c>
      <c r="G355" t="s">
        <v>144</v>
      </c>
      <c r="H355" t="s">
        <v>18</v>
      </c>
      <c r="I355">
        <v>6.2</v>
      </c>
      <c r="J355">
        <v>5</v>
      </c>
      <c r="K355" t="s">
        <v>19</v>
      </c>
      <c r="L355">
        <v>8</v>
      </c>
      <c r="M355" s="2" t="str">
        <f>IF(J355&lt;=3,"Mild",IF(J355&lt;=6,"Moderate",IF(J355&lt;=10,"Severe")))</f>
        <v>Moderate</v>
      </c>
      <c r="N355" s="2" t="str">
        <f t="shared" si="10"/>
        <v>SEVERE ADDICTION</v>
      </c>
      <c r="O355" t="str">
        <f t="shared" si="11"/>
        <v>ADULTS</v>
      </c>
    </row>
    <row r="356" spans="1:15">
      <c r="A356">
        <v>355</v>
      </c>
      <c r="B356">
        <v>20</v>
      </c>
      <c r="C356" t="s">
        <v>14</v>
      </c>
      <c r="D356" t="s">
        <v>15</v>
      </c>
      <c r="E356" t="s">
        <v>52</v>
      </c>
      <c r="F356">
        <v>3.6</v>
      </c>
      <c r="G356" t="s">
        <v>17</v>
      </c>
      <c r="H356" t="s">
        <v>24</v>
      </c>
      <c r="I356">
        <v>8.1999999999999993</v>
      </c>
      <c r="J356">
        <v>8</v>
      </c>
      <c r="K356" t="s">
        <v>25</v>
      </c>
      <c r="L356">
        <v>4</v>
      </c>
      <c r="M356" s="2" t="str">
        <f>IF(J356&lt;=3,"Mild",IF(J356&lt;=6,"Moderate",IF(J356&lt;=10,"Severe")))</f>
        <v>Severe</v>
      </c>
      <c r="N356" s="2" t="str">
        <f t="shared" si="10"/>
        <v>MODERATE ADDICTION</v>
      </c>
      <c r="O356" t="str">
        <f t="shared" si="11"/>
        <v>ADULTS</v>
      </c>
    </row>
    <row r="357" spans="1:15">
      <c r="A357">
        <v>356</v>
      </c>
      <c r="B357">
        <v>22</v>
      </c>
      <c r="C357" t="s">
        <v>20</v>
      </c>
      <c r="D357" t="s">
        <v>21</v>
      </c>
      <c r="E357" t="s">
        <v>66</v>
      </c>
      <c r="F357">
        <v>5.2</v>
      </c>
      <c r="G357" t="s">
        <v>27</v>
      </c>
      <c r="H357" t="s">
        <v>18</v>
      </c>
      <c r="I357">
        <v>7</v>
      </c>
      <c r="J357">
        <v>6</v>
      </c>
      <c r="K357" t="s">
        <v>25</v>
      </c>
      <c r="L357">
        <v>7</v>
      </c>
      <c r="M357" s="2" t="str">
        <f>IF(J357&lt;=3,"Mild",IF(J357&lt;=6,"Moderate",IF(J357&lt;=10,"Severe")))</f>
        <v>Moderate</v>
      </c>
      <c r="N357" s="2" t="str">
        <f t="shared" si="10"/>
        <v>MODERATE ADDICTION</v>
      </c>
      <c r="O357" t="str">
        <f t="shared" si="11"/>
        <v>ADULTS</v>
      </c>
    </row>
    <row r="358" spans="1:15">
      <c r="A358">
        <v>357</v>
      </c>
      <c r="B358">
        <v>19</v>
      </c>
      <c r="C358" t="s">
        <v>14</v>
      </c>
      <c r="D358" t="s">
        <v>15</v>
      </c>
      <c r="E358" t="s">
        <v>26</v>
      </c>
      <c r="F358">
        <v>7.1</v>
      </c>
      <c r="G358" t="s">
        <v>17</v>
      </c>
      <c r="H358" t="s">
        <v>18</v>
      </c>
      <c r="I358">
        <v>5.2</v>
      </c>
      <c r="J358">
        <v>5</v>
      </c>
      <c r="K358" t="s">
        <v>19</v>
      </c>
      <c r="L358">
        <v>9</v>
      </c>
      <c r="M358" s="2" t="str">
        <f>IF(J358&lt;=3,"Mild",IF(J358&lt;=6,"Moderate",IF(J358&lt;=10,"Severe")))</f>
        <v>Moderate</v>
      </c>
      <c r="N358" s="2" t="str">
        <f t="shared" si="10"/>
        <v>SEVERE ADDICTION</v>
      </c>
      <c r="O358" t="str">
        <f t="shared" si="11"/>
        <v>ADULTS</v>
      </c>
    </row>
    <row r="359" spans="1:15">
      <c r="A359">
        <v>358</v>
      </c>
      <c r="B359">
        <v>21</v>
      </c>
      <c r="C359" t="s">
        <v>20</v>
      </c>
      <c r="D359" t="s">
        <v>21</v>
      </c>
      <c r="E359" t="s">
        <v>44</v>
      </c>
      <c r="F359">
        <v>5.9</v>
      </c>
      <c r="G359" t="s">
        <v>144</v>
      </c>
      <c r="H359" t="s">
        <v>18</v>
      </c>
      <c r="I359">
        <v>6.3</v>
      </c>
      <c r="J359">
        <v>6</v>
      </c>
      <c r="K359" t="s">
        <v>25</v>
      </c>
      <c r="L359">
        <v>7</v>
      </c>
      <c r="M359" s="2" t="str">
        <f>IF(J359&lt;=3,"Mild",IF(J359&lt;=6,"Moderate",IF(J359&lt;=10,"Severe")))</f>
        <v>Moderate</v>
      </c>
      <c r="N359" s="2" t="str">
        <f t="shared" si="10"/>
        <v>MODERATE ADDICTION</v>
      </c>
      <c r="O359" t="str">
        <f t="shared" si="11"/>
        <v>ADULTS</v>
      </c>
    </row>
    <row r="360" spans="1:15">
      <c r="A360">
        <v>359</v>
      </c>
      <c r="B360">
        <v>20</v>
      </c>
      <c r="C360" t="s">
        <v>14</v>
      </c>
      <c r="D360" t="s">
        <v>15</v>
      </c>
      <c r="E360" t="s">
        <v>41</v>
      </c>
      <c r="F360">
        <v>4.2</v>
      </c>
      <c r="G360" t="s">
        <v>17</v>
      </c>
      <c r="H360" t="s">
        <v>24</v>
      </c>
      <c r="I360">
        <v>7.8</v>
      </c>
      <c r="J360">
        <v>7</v>
      </c>
      <c r="K360" t="s">
        <v>19</v>
      </c>
      <c r="L360">
        <v>5</v>
      </c>
      <c r="M360" s="2" t="str">
        <f>IF(J360&lt;=3,"Mild",IF(J360&lt;=6,"Moderate",IF(J360&lt;=10,"Severe")))</f>
        <v>Severe</v>
      </c>
      <c r="N360" s="2" t="str">
        <f t="shared" si="10"/>
        <v>MODERATE ADDICTION</v>
      </c>
      <c r="O360" t="str">
        <f t="shared" si="11"/>
        <v>ADULTS</v>
      </c>
    </row>
    <row r="361" spans="1:15">
      <c r="A361">
        <v>360</v>
      </c>
      <c r="B361">
        <v>22</v>
      </c>
      <c r="C361" t="s">
        <v>20</v>
      </c>
      <c r="D361" t="s">
        <v>21</v>
      </c>
      <c r="E361" t="s">
        <v>32</v>
      </c>
      <c r="F361">
        <v>5</v>
      </c>
      <c r="G361" t="s">
        <v>27</v>
      </c>
      <c r="H361" t="s">
        <v>18</v>
      </c>
      <c r="I361">
        <v>7.2</v>
      </c>
      <c r="J361">
        <v>6</v>
      </c>
      <c r="K361" t="s">
        <v>25</v>
      </c>
      <c r="L361">
        <v>7</v>
      </c>
      <c r="M361" s="2" t="str">
        <f>IF(J361&lt;=3,"Mild",IF(J361&lt;=6,"Moderate",IF(J361&lt;=10,"Severe")))</f>
        <v>Moderate</v>
      </c>
      <c r="N361" s="2" t="str">
        <f t="shared" si="10"/>
        <v>MODERATE ADDICTION</v>
      </c>
      <c r="O361" t="str">
        <f t="shared" si="11"/>
        <v>ADULTS</v>
      </c>
    </row>
    <row r="362" spans="1:15">
      <c r="A362">
        <v>361</v>
      </c>
      <c r="B362">
        <v>19</v>
      </c>
      <c r="C362" t="s">
        <v>14</v>
      </c>
      <c r="D362" t="s">
        <v>15</v>
      </c>
      <c r="E362" t="s">
        <v>42</v>
      </c>
      <c r="F362">
        <v>4.8</v>
      </c>
      <c r="G362" t="s">
        <v>17</v>
      </c>
      <c r="H362" t="s">
        <v>18</v>
      </c>
      <c r="I362">
        <v>7.1</v>
      </c>
      <c r="J362">
        <v>6</v>
      </c>
      <c r="K362" t="s">
        <v>25</v>
      </c>
      <c r="L362">
        <v>7</v>
      </c>
      <c r="M362" s="2" t="str">
        <f>IF(J362&lt;=3,"Mild",IF(J362&lt;=6,"Moderate",IF(J362&lt;=10,"Severe")))</f>
        <v>Moderate</v>
      </c>
      <c r="N362" s="2" t="str">
        <f t="shared" si="10"/>
        <v>MODERATE ADDICTION</v>
      </c>
      <c r="O362" t="str">
        <f t="shared" si="11"/>
        <v>ADULTS</v>
      </c>
    </row>
    <row r="363" spans="1:15">
      <c r="A363">
        <v>362</v>
      </c>
      <c r="B363">
        <v>21</v>
      </c>
      <c r="C363" t="s">
        <v>20</v>
      </c>
      <c r="D363" t="s">
        <v>21</v>
      </c>
      <c r="E363" t="s">
        <v>49</v>
      </c>
      <c r="F363">
        <v>3.6</v>
      </c>
      <c r="G363" t="s">
        <v>33</v>
      </c>
      <c r="H363" t="s">
        <v>24</v>
      </c>
      <c r="I363">
        <v>8.1999999999999993</v>
      </c>
      <c r="J363">
        <v>8</v>
      </c>
      <c r="K363" t="s">
        <v>19</v>
      </c>
      <c r="L363">
        <v>4</v>
      </c>
      <c r="M363" s="2" t="str">
        <f>IF(J363&lt;=3,"Mild",IF(J363&lt;=6,"Moderate",IF(J363&lt;=10,"Severe")))</f>
        <v>Severe</v>
      </c>
      <c r="N363" s="2" t="str">
        <f t="shared" si="10"/>
        <v>MODERATE ADDICTION</v>
      </c>
      <c r="O363" t="str">
        <f t="shared" si="11"/>
        <v>ADULTS</v>
      </c>
    </row>
    <row r="364" spans="1:15">
      <c r="A364">
        <v>363</v>
      </c>
      <c r="B364">
        <v>20</v>
      </c>
      <c r="C364" t="s">
        <v>14</v>
      </c>
      <c r="D364" t="s">
        <v>15</v>
      </c>
      <c r="E364" t="s">
        <v>56</v>
      </c>
      <c r="F364">
        <v>4.5</v>
      </c>
      <c r="G364" t="s">
        <v>27</v>
      </c>
      <c r="H364" t="s">
        <v>18</v>
      </c>
      <c r="I364">
        <v>7.4</v>
      </c>
      <c r="J364">
        <v>7</v>
      </c>
      <c r="K364" t="s">
        <v>25</v>
      </c>
      <c r="L364">
        <v>6</v>
      </c>
      <c r="M364" s="2" t="str">
        <f>IF(J364&lt;=3,"Mild",IF(J364&lt;=6,"Moderate",IF(J364&lt;=10,"Severe")))</f>
        <v>Severe</v>
      </c>
      <c r="N364" s="2" t="str">
        <f t="shared" si="10"/>
        <v>MODERATE ADDICTION</v>
      </c>
      <c r="O364" t="str">
        <f t="shared" si="11"/>
        <v>ADULTS</v>
      </c>
    </row>
    <row r="365" spans="1:15">
      <c r="A365">
        <v>364</v>
      </c>
      <c r="B365">
        <v>22</v>
      </c>
      <c r="C365" t="s">
        <v>20</v>
      </c>
      <c r="D365" t="s">
        <v>21</v>
      </c>
      <c r="E365" t="s">
        <v>22</v>
      </c>
      <c r="F365">
        <v>6.2</v>
      </c>
      <c r="G365" t="s">
        <v>144</v>
      </c>
      <c r="H365" t="s">
        <v>18</v>
      </c>
      <c r="I365">
        <v>6.1</v>
      </c>
      <c r="J365">
        <v>5</v>
      </c>
      <c r="K365" t="s">
        <v>19</v>
      </c>
      <c r="L365">
        <v>8</v>
      </c>
      <c r="M365" s="2" t="str">
        <f>IF(J365&lt;=3,"Mild",IF(J365&lt;=6,"Moderate",IF(J365&lt;=10,"Severe")))</f>
        <v>Moderate</v>
      </c>
      <c r="N365" s="2" t="str">
        <f t="shared" si="10"/>
        <v>SEVERE ADDICTION</v>
      </c>
      <c r="O365" t="str">
        <f t="shared" si="11"/>
        <v>ADULTS</v>
      </c>
    </row>
    <row r="366" spans="1:15">
      <c r="A366">
        <v>365</v>
      </c>
      <c r="B366">
        <v>19</v>
      </c>
      <c r="C366" t="s">
        <v>14</v>
      </c>
      <c r="D366" t="s">
        <v>15</v>
      </c>
      <c r="E366" t="s">
        <v>52</v>
      </c>
      <c r="F366">
        <v>3.5</v>
      </c>
      <c r="G366" t="s">
        <v>17</v>
      </c>
      <c r="H366" t="s">
        <v>24</v>
      </c>
      <c r="I366">
        <v>8.3000000000000007</v>
      </c>
      <c r="J366">
        <v>8</v>
      </c>
      <c r="K366" t="s">
        <v>25</v>
      </c>
      <c r="L366">
        <v>4</v>
      </c>
      <c r="M366" s="2" t="str">
        <f>IF(J366&lt;=3,"Mild",IF(J366&lt;=6,"Moderate",IF(J366&lt;=10,"Severe")))</f>
        <v>Severe</v>
      </c>
      <c r="N366" s="2" t="str">
        <f t="shared" si="10"/>
        <v>MODERATE ADDICTION</v>
      </c>
      <c r="O366" t="str">
        <f t="shared" si="11"/>
        <v>ADULTS</v>
      </c>
    </row>
    <row r="367" spans="1:15">
      <c r="A367">
        <v>366</v>
      </c>
      <c r="B367">
        <v>21</v>
      </c>
      <c r="C367" t="s">
        <v>20</v>
      </c>
      <c r="D367" t="s">
        <v>21</v>
      </c>
      <c r="E367" t="s">
        <v>66</v>
      </c>
      <c r="F367">
        <v>5.0999999999999996</v>
      </c>
      <c r="G367" t="s">
        <v>17</v>
      </c>
      <c r="H367" t="s">
        <v>18</v>
      </c>
      <c r="I367">
        <v>7.1</v>
      </c>
      <c r="J367">
        <v>6</v>
      </c>
      <c r="K367" t="s">
        <v>25</v>
      </c>
      <c r="L367">
        <v>7</v>
      </c>
      <c r="M367" s="2" t="str">
        <f>IF(J367&lt;=3,"Mild",IF(J367&lt;=6,"Moderate",IF(J367&lt;=10,"Severe")))</f>
        <v>Moderate</v>
      </c>
      <c r="N367" s="2" t="str">
        <f t="shared" si="10"/>
        <v>MODERATE ADDICTION</v>
      </c>
      <c r="O367" t="str">
        <f t="shared" si="11"/>
        <v>ADULTS</v>
      </c>
    </row>
    <row r="368" spans="1:15">
      <c r="A368">
        <v>367</v>
      </c>
      <c r="B368">
        <v>20</v>
      </c>
      <c r="C368" t="s">
        <v>14</v>
      </c>
      <c r="D368" t="s">
        <v>15</v>
      </c>
      <c r="E368" t="s">
        <v>26</v>
      </c>
      <c r="F368">
        <v>7.2</v>
      </c>
      <c r="G368" t="s">
        <v>27</v>
      </c>
      <c r="H368" t="s">
        <v>18</v>
      </c>
      <c r="I368">
        <v>5.0999999999999996</v>
      </c>
      <c r="J368">
        <v>5</v>
      </c>
      <c r="K368" t="s">
        <v>19</v>
      </c>
      <c r="L368">
        <v>9</v>
      </c>
      <c r="M368" s="2" t="str">
        <f>IF(J368&lt;=3,"Mild",IF(J368&lt;=6,"Moderate",IF(J368&lt;=10,"Severe")))</f>
        <v>Moderate</v>
      </c>
      <c r="N368" s="2" t="str">
        <f t="shared" si="10"/>
        <v>SEVERE ADDICTION</v>
      </c>
      <c r="O368" t="str">
        <f t="shared" si="11"/>
        <v>ADULTS</v>
      </c>
    </row>
    <row r="369" spans="1:15">
      <c r="A369">
        <v>368</v>
      </c>
      <c r="B369">
        <v>22</v>
      </c>
      <c r="C369" t="s">
        <v>20</v>
      </c>
      <c r="D369" t="s">
        <v>21</v>
      </c>
      <c r="E369" t="s">
        <v>44</v>
      </c>
      <c r="F369">
        <v>6</v>
      </c>
      <c r="G369" t="s">
        <v>144</v>
      </c>
      <c r="H369" t="s">
        <v>18</v>
      </c>
      <c r="I369">
        <v>6.2</v>
      </c>
      <c r="J369">
        <v>6</v>
      </c>
      <c r="K369" t="s">
        <v>25</v>
      </c>
      <c r="L369">
        <v>7</v>
      </c>
      <c r="M369" s="2" t="str">
        <f>IF(J369&lt;=3,"Mild",IF(J369&lt;=6,"Moderate",IF(J369&lt;=10,"Severe")))</f>
        <v>Moderate</v>
      </c>
      <c r="N369" s="2" t="str">
        <f t="shared" si="10"/>
        <v>MODERATE ADDICTION</v>
      </c>
      <c r="O369" t="str">
        <f t="shared" si="11"/>
        <v>ADULTS</v>
      </c>
    </row>
    <row r="370" spans="1:15">
      <c r="A370">
        <v>369</v>
      </c>
      <c r="B370">
        <v>19</v>
      </c>
      <c r="C370" t="s">
        <v>14</v>
      </c>
      <c r="D370" t="s">
        <v>15</v>
      </c>
      <c r="E370" t="s">
        <v>41</v>
      </c>
      <c r="F370">
        <v>4.0999999999999996</v>
      </c>
      <c r="G370" t="s">
        <v>17</v>
      </c>
      <c r="H370" t="s">
        <v>24</v>
      </c>
      <c r="I370">
        <v>7.9</v>
      </c>
      <c r="J370">
        <v>7</v>
      </c>
      <c r="K370" t="s">
        <v>19</v>
      </c>
      <c r="L370">
        <v>5</v>
      </c>
      <c r="M370" s="2" t="str">
        <f>IF(J370&lt;=3,"Mild",IF(J370&lt;=6,"Moderate",IF(J370&lt;=10,"Severe")))</f>
        <v>Severe</v>
      </c>
      <c r="N370" s="2" t="str">
        <f t="shared" si="10"/>
        <v>MODERATE ADDICTION</v>
      </c>
      <c r="O370" t="str">
        <f t="shared" si="11"/>
        <v>ADULTS</v>
      </c>
    </row>
    <row r="371" spans="1:15">
      <c r="A371">
        <v>370</v>
      </c>
      <c r="B371">
        <v>21</v>
      </c>
      <c r="C371" t="s">
        <v>20</v>
      </c>
      <c r="D371" t="s">
        <v>21</v>
      </c>
      <c r="E371" t="s">
        <v>32</v>
      </c>
      <c r="F371">
        <v>4.9000000000000004</v>
      </c>
      <c r="G371" t="s">
        <v>17</v>
      </c>
      <c r="H371" t="s">
        <v>18</v>
      </c>
      <c r="I371">
        <v>7.3</v>
      </c>
      <c r="J371">
        <v>6</v>
      </c>
      <c r="K371" t="s">
        <v>25</v>
      </c>
      <c r="L371">
        <v>7</v>
      </c>
      <c r="M371" s="2" t="str">
        <f>IF(J371&lt;=3,"Mild",IF(J371&lt;=6,"Moderate",IF(J371&lt;=10,"Severe")))</f>
        <v>Moderate</v>
      </c>
      <c r="N371" s="2" t="str">
        <f t="shared" si="10"/>
        <v>MODERATE ADDICTION</v>
      </c>
      <c r="O371" t="str">
        <f t="shared" si="11"/>
        <v>ADULTS</v>
      </c>
    </row>
    <row r="372" spans="1:15">
      <c r="A372">
        <v>371</v>
      </c>
      <c r="B372">
        <v>20</v>
      </c>
      <c r="C372" t="s">
        <v>14</v>
      </c>
      <c r="D372" t="s">
        <v>15</v>
      </c>
      <c r="E372" t="s">
        <v>42</v>
      </c>
      <c r="F372">
        <v>4.7</v>
      </c>
      <c r="G372" t="s">
        <v>27</v>
      </c>
      <c r="H372" t="s">
        <v>18</v>
      </c>
      <c r="I372">
        <v>7.2</v>
      </c>
      <c r="J372">
        <v>6</v>
      </c>
      <c r="K372" t="s">
        <v>25</v>
      </c>
      <c r="L372">
        <v>7</v>
      </c>
      <c r="M372" s="2" t="str">
        <f>IF(J372&lt;=3,"Mild",IF(J372&lt;=6,"Moderate",IF(J372&lt;=10,"Severe")))</f>
        <v>Moderate</v>
      </c>
      <c r="N372" s="2" t="str">
        <f t="shared" si="10"/>
        <v>MODERATE ADDICTION</v>
      </c>
      <c r="O372" t="str">
        <f t="shared" si="11"/>
        <v>ADULTS</v>
      </c>
    </row>
    <row r="373" spans="1:15">
      <c r="A373">
        <v>372</v>
      </c>
      <c r="B373">
        <v>22</v>
      </c>
      <c r="C373" t="s">
        <v>20</v>
      </c>
      <c r="D373" t="s">
        <v>21</v>
      </c>
      <c r="E373" t="s">
        <v>49</v>
      </c>
      <c r="F373">
        <v>3.5</v>
      </c>
      <c r="G373" t="s">
        <v>33</v>
      </c>
      <c r="H373" t="s">
        <v>24</v>
      </c>
      <c r="I373">
        <v>8.3000000000000007</v>
      </c>
      <c r="J373">
        <v>8</v>
      </c>
      <c r="K373" t="s">
        <v>19</v>
      </c>
      <c r="L373">
        <v>4</v>
      </c>
      <c r="M373" s="2" t="str">
        <f>IF(J373&lt;=3,"Mild",IF(J373&lt;=6,"Moderate",IF(J373&lt;=10,"Severe")))</f>
        <v>Severe</v>
      </c>
      <c r="N373" s="2" t="str">
        <f t="shared" si="10"/>
        <v>MODERATE ADDICTION</v>
      </c>
      <c r="O373" t="str">
        <f t="shared" si="11"/>
        <v>ADULTS</v>
      </c>
    </row>
    <row r="374" spans="1:15">
      <c r="A374">
        <v>373</v>
      </c>
      <c r="B374">
        <v>19</v>
      </c>
      <c r="C374" t="s">
        <v>14</v>
      </c>
      <c r="D374" t="s">
        <v>15</v>
      </c>
      <c r="E374" t="s">
        <v>56</v>
      </c>
      <c r="F374">
        <v>4.4000000000000004</v>
      </c>
      <c r="G374" t="s">
        <v>17</v>
      </c>
      <c r="H374" t="s">
        <v>18</v>
      </c>
      <c r="I374">
        <v>7.5</v>
      </c>
      <c r="J374">
        <v>7</v>
      </c>
      <c r="K374" t="s">
        <v>25</v>
      </c>
      <c r="L374">
        <v>6</v>
      </c>
      <c r="M374" s="2" t="str">
        <f>IF(J374&lt;=3,"Mild",IF(J374&lt;=6,"Moderate",IF(J374&lt;=10,"Severe")))</f>
        <v>Severe</v>
      </c>
      <c r="N374" s="2" t="str">
        <f t="shared" si="10"/>
        <v>MODERATE ADDICTION</v>
      </c>
      <c r="O374" t="str">
        <f t="shared" si="11"/>
        <v>ADULTS</v>
      </c>
    </row>
    <row r="375" spans="1:15">
      <c r="A375">
        <v>374</v>
      </c>
      <c r="B375">
        <v>21</v>
      </c>
      <c r="C375" t="s">
        <v>20</v>
      </c>
      <c r="D375" t="s">
        <v>21</v>
      </c>
      <c r="E375" t="s">
        <v>22</v>
      </c>
      <c r="F375">
        <v>6.3</v>
      </c>
      <c r="G375" t="s">
        <v>144</v>
      </c>
      <c r="H375" t="s">
        <v>18</v>
      </c>
      <c r="I375">
        <v>6</v>
      </c>
      <c r="J375">
        <v>5</v>
      </c>
      <c r="K375" t="s">
        <v>19</v>
      </c>
      <c r="L375">
        <v>8</v>
      </c>
      <c r="M375" s="2" t="str">
        <f>IF(J375&lt;=3,"Mild",IF(J375&lt;=6,"Moderate",IF(J375&lt;=10,"Severe")))</f>
        <v>Moderate</v>
      </c>
      <c r="N375" s="2" t="str">
        <f t="shared" si="10"/>
        <v>SEVERE ADDICTION</v>
      </c>
      <c r="O375" t="str">
        <f t="shared" si="11"/>
        <v>ADULTS</v>
      </c>
    </row>
    <row r="376" spans="1:15">
      <c r="A376">
        <v>375</v>
      </c>
      <c r="B376">
        <v>20</v>
      </c>
      <c r="C376" t="s">
        <v>14</v>
      </c>
      <c r="D376" t="s">
        <v>15</v>
      </c>
      <c r="E376" t="s">
        <v>52</v>
      </c>
      <c r="F376">
        <v>3.4</v>
      </c>
      <c r="G376" t="s">
        <v>17</v>
      </c>
      <c r="H376" t="s">
        <v>24</v>
      </c>
      <c r="I376">
        <v>8.4</v>
      </c>
      <c r="J376">
        <v>8</v>
      </c>
      <c r="K376" t="s">
        <v>25</v>
      </c>
      <c r="L376">
        <v>4</v>
      </c>
      <c r="M376" s="2" t="str">
        <f>IF(J376&lt;=3,"Mild",IF(J376&lt;=6,"Moderate",IF(J376&lt;=10,"Severe")))</f>
        <v>Severe</v>
      </c>
      <c r="N376" s="2" t="str">
        <f t="shared" si="10"/>
        <v>MODERATE ADDICTION</v>
      </c>
      <c r="O376" t="str">
        <f t="shared" si="11"/>
        <v>ADULTS</v>
      </c>
    </row>
    <row r="377" spans="1:15">
      <c r="A377">
        <v>376</v>
      </c>
      <c r="B377">
        <v>22</v>
      </c>
      <c r="C377" t="s">
        <v>20</v>
      </c>
      <c r="D377" t="s">
        <v>21</v>
      </c>
      <c r="E377" t="s">
        <v>66</v>
      </c>
      <c r="F377">
        <v>5</v>
      </c>
      <c r="G377" t="s">
        <v>27</v>
      </c>
      <c r="H377" t="s">
        <v>18</v>
      </c>
      <c r="I377">
        <v>7.2</v>
      </c>
      <c r="J377">
        <v>6</v>
      </c>
      <c r="K377" t="s">
        <v>25</v>
      </c>
      <c r="L377">
        <v>7</v>
      </c>
      <c r="M377" s="2" t="str">
        <f>IF(J377&lt;=3,"Mild",IF(J377&lt;=6,"Moderate",IF(J377&lt;=10,"Severe")))</f>
        <v>Moderate</v>
      </c>
      <c r="N377" s="2" t="str">
        <f t="shared" si="10"/>
        <v>MODERATE ADDICTION</v>
      </c>
      <c r="O377" t="str">
        <f t="shared" si="11"/>
        <v>ADULTS</v>
      </c>
    </row>
    <row r="378" spans="1:15">
      <c r="A378">
        <v>377</v>
      </c>
      <c r="B378">
        <v>19</v>
      </c>
      <c r="C378" t="s">
        <v>14</v>
      </c>
      <c r="D378" t="s">
        <v>15</v>
      </c>
      <c r="E378" t="s">
        <v>26</v>
      </c>
      <c r="F378">
        <v>7.3</v>
      </c>
      <c r="G378" t="s">
        <v>17</v>
      </c>
      <c r="H378" t="s">
        <v>18</v>
      </c>
      <c r="I378">
        <v>5</v>
      </c>
      <c r="J378">
        <v>5</v>
      </c>
      <c r="K378" t="s">
        <v>19</v>
      </c>
      <c r="L378">
        <v>9</v>
      </c>
      <c r="M378" s="2" t="str">
        <f>IF(J378&lt;=3,"Mild",IF(J378&lt;=6,"Moderate",IF(J378&lt;=10,"Severe")))</f>
        <v>Moderate</v>
      </c>
      <c r="N378" s="2" t="str">
        <f t="shared" si="10"/>
        <v>SEVERE ADDICTION</v>
      </c>
      <c r="O378" t="str">
        <f t="shared" si="11"/>
        <v>ADULTS</v>
      </c>
    </row>
    <row r="379" spans="1:15">
      <c r="A379">
        <v>378</v>
      </c>
      <c r="B379">
        <v>21</v>
      </c>
      <c r="C379" t="s">
        <v>20</v>
      </c>
      <c r="D379" t="s">
        <v>21</v>
      </c>
      <c r="E379" t="s">
        <v>44</v>
      </c>
      <c r="F379">
        <v>6.1</v>
      </c>
      <c r="G379" t="s">
        <v>144</v>
      </c>
      <c r="H379" t="s">
        <v>18</v>
      </c>
      <c r="I379">
        <v>6.1</v>
      </c>
      <c r="J379">
        <v>6</v>
      </c>
      <c r="K379" t="s">
        <v>25</v>
      </c>
      <c r="L379">
        <v>7</v>
      </c>
      <c r="M379" s="2" t="str">
        <f>IF(J379&lt;=3,"Mild",IF(J379&lt;=6,"Moderate",IF(J379&lt;=10,"Severe")))</f>
        <v>Moderate</v>
      </c>
      <c r="N379" s="2" t="str">
        <f t="shared" si="10"/>
        <v>MODERATE ADDICTION</v>
      </c>
      <c r="O379" t="str">
        <f t="shared" si="11"/>
        <v>ADULTS</v>
      </c>
    </row>
    <row r="380" spans="1:15">
      <c r="A380">
        <v>379</v>
      </c>
      <c r="B380">
        <v>20</v>
      </c>
      <c r="C380" t="s">
        <v>14</v>
      </c>
      <c r="D380" t="s">
        <v>15</v>
      </c>
      <c r="E380" t="s">
        <v>41</v>
      </c>
      <c r="F380">
        <v>4</v>
      </c>
      <c r="G380" t="s">
        <v>17</v>
      </c>
      <c r="H380" t="s">
        <v>24</v>
      </c>
      <c r="I380">
        <v>8</v>
      </c>
      <c r="J380">
        <v>7</v>
      </c>
      <c r="K380" t="s">
        <v>19</v>
      </c>
      <c r="L380">
        <v>5</v>
      </c>
      <c r="M380" s="2" t="str">
        <f>IF(J380&lt;=3,"Mild",IF(J380&lt;=6,"Moderate",IF(J380&lt;=10,"Severe")))</f>
        <v>Severe</v>
      </c>
      <c r="N380" s="2" t="str">
        <f t="shared" si="10"/>
        <v>MODERATE ADDICTION</v>
      </c>
      <c r="O380" t="str">
        <f t="shared" si="11"/>
        <v>ADULTS</v>
      </c>
    </row>
    <row r="381" spans="1:15">
      <c r="A381">
        <v>380</v>
      </c>
      <c r="B381">
        <v>22</v>
      </c>
      <c r="C381" t="s">
        <v>20</v>
      </c>
      <c r="D381" t="s">
        <v>21</v>
      </c>
      <c r="E381" t="s">
        <v>32</v>
      </c>
      <c r="F381">
        <v>4.8</v>
      </c>
      <c r="G381" t="s">
        <v>27</v>
      </c>
      <c r="H381" t="s">
        <v>18</v>
      </c>
      <c r="I381">
        <v>7.4</v>
      </c>
      <c r="J381">
        <v>6</v>
      </c>
      <c r="K381" t="s">
        <v>25</v>
      </c>
      <c r="L381">
        <v>7</v>
      </c>
      <c r="M381" s="2" t="str">
        <f>IF(J381&lt;=3,"Mild",IF(J381&lt;=6,"Moderate",IF(J381&lt;=10,"Severe")))</f>
        <v>Moderate</v>
      </c>
      <c r="N381" s="2" t="str">
        <f t="shared" si="10"/>
        <v>MODERATE ADDICTION</v>
      </c>
      <c r="O381" t="str">
        <f t="shared" si="11"/>
        <v>ADULTS</v>
      </c>
    </row>
    <row r="382" spans="1:15">
      <c r="A382">
        <v>381</v>
      </c>
      <c r="B382">
        <v>19</v>
      </c>
      <c r="C382" t="s">
        <v>14</v>
      </c>
      <c r="D382" t="s">
        <v>15</v>
      </c>
      <c r="E382" t="s">
        <v>42</v>
      </c>
      <c r="F382">
        <v>4.5999999999999996</v>
      </c>
      <c r="G382" t="s">
        <v>17</v>
      </c>
      <c r="H382" t="s">
        <v>18</v>
      </c>
      <c r="I382">
        <v>7.3</v>
      </c>
      <c r="J382">
        <v>6</v>
      </c>
      <c r="K382" t="s">
        <v>25</v>
      </c>
      <c r="L382">
        <v>7</v>
      </c>
      <c r="M382" s="2" t="str">
        <f>IF(J382&lt;=3,"Mild",IF(J382&lt;=6,"Moderate",IF(J382&lt;=10,"Severe")))</f>
        <v>Moderate</v>
      </c>
      <c r="N382" s="2" t="str">
        <f t="shared" si="10"/>
        <v>MODERATE ADDICTION</v>
      </c>
      <c r="O382" t="str">
        <f t="shared" si="11"/>
        <v>ADULTS</v>
      </c>
    </row>
    <row r="383" spans="1:15">
      <c r="A383">
        <v>382</v>
      </c>
      <c r="B383">
        <v>21</v>
      </c>
      <c r="C383" t="s">
        <v>20</v>
      </c>
      <c r="D383" t="s">
        <v>21</v>
      </c>
      <c r="E383" t="s">
        <v>49</v>
      </c>
      <c r="F383">
        <v>3.4</v>
      </c>
      <c r="G383" t="s">
        <v>33</v>
      </c>
      <c r="H383" t="s">
        <v>24</v>
      </c>
      <c r="I383">
        <v>8.4</v>
      </c>
      <c r="J383">
        <v>8</v>
      </c>
      <c r="K383" t="s">
        <v>19</v>
      </c>
      <c r="L383">
        <v>4</v>
      </c>
      <c r="M383" s="2" t="str">
        <f>IF(J383&lt;=3,"Mild",IF(J383&lt;=6,"Moderate",IF(J383&lt;=10,"Severe")))</f>
        <v>Severe</v>
      </c>
      <c r="N383" s="2" t="str">
        <f t="shared" si="10"/>
        <v>MODERATE ADDICTION</v>
      </c>
      <c r="O383" t="str">
        <f t="shared" si="11"/>
        <v>ADULTS</v>
      </c>
    </row>
    <row r="384" spans="1:15">
      <c r="A384">
        <v>383</v>
      </c>
      <c r="B384">
        <v>20</v>
      </c>
      <c r="C384" t="s">
        <v>14</v>
      </c>
      <c r="D384" t="s">
        <v>15</v>
      </c>
      <c r="E384" t="s">
        <v>56</v>
      </c>
      <c r="F384">
        <v>4.3</v>
      </c>
      <c r="G384" t="s">
        <v>27</v>
      </c>
      <c r="H384" t="s">
        <v>18</v>
      </c>
      <c r="I384">
        <v>7.6</v>
      </c>
      <c r="J384">
        <v>7</v>
      </c>
      <c r="K384" t="s">
        <v>25</v>
      </c>
      <c r="L384">
        <v>6</v>
      </c>
      <c r="M384" s="2" t="str">
        <f>IF(J384&lt;=3,"Mild",IF(J384&lt;=6,"Moderate",IF(J384&lt;=10,"Severe")))</f>
        <v>Severe</v>
      </c>
      <c r="N384" s="2" t="str">
        <f t="shared" si="10"/>
        <v>MODERATE ADDICTION</v>
      </c>
      <c r="O384" t="str">
        <f t="shared" si="11"/>
        <v>ADULTS</v>
      </c>
    </row>
    <row r="385" spans="1:15">
      <c r="A385">
        <v>384</v>
      </c>
      <c r="B385">
        <v>22</v>
      </c>
      <c r="C385" t="s">
        <v>20</v>
      </c>
      <c r="D385" t="s">
        <v>21</v>
      </c>
      <c r="E385" t="s">
        <v>22</v>
      </c>
      <c r="F385">
        <v>6.4</v>
      </c>
      <c r="G385" t="s">
        <v>144</v>
      </c>
      <c r="H385" t="s">
        <v>18</v>
      </c>
      <c r="I385">
        <v>5.9</v>
      </c>
      <c r="J385">
        <v>5</v>
      </c>
      <c r="K385" t="s">
        <v>19</v>
      </c>
      <c r="L385">
        <v>8</v>
      </c>
      <c r="M385" s="2" t="str">
        <f>IF(J385&lt;=3,"Mild",IF(J385&lt;=6,"Moderate",IF(J385&lt;=10,"Severe")))</f>
        <v>Moderate</v>
      </c>
      <c r="N385" s="2" t="str">
        <f t="shared" si="10"/>
        <v>SEVERE ADDICTION</v>
      </c>
      <c r="O385" t="str">
        <f t="shared" si="11"/>
        <v>ADULTS</v>
      </c>
    </row>
    <row r="386" spans="1:15">
      <c r="A386">
        <v>385</v>
      </c>
      <c r="B386">
        <v>19</v>
      </c>
      <c r="C386" t="s">
        <v>14</v>
      </c>
      <c r="D386" t="s">
        <v>15</v>
      </c>
      <c r="E386" t="s">
        <v>52</v>
      </c>
      <c r="F386">
        <v>3.3</v>
      </c>
      <c r="G386" t="s">
        <v>17</v>
      </c>
      <c r="H386" t="s">
        <v>24</v>
      </c>
      <c r="I386">
        <v>8.5</v>
      </c>
      <c r="J386">
        <v>8</v>
      </c>
      <c r="K386" t="s">
        <v>25</v>
      </c>
      <c r="L386">
        <v>4</v>
      </c>
      <c r="M386" s="2" t="str">
        <f>IF(J386&lt;=3,"Mild",IF(J386&lt;=6,"Moderate",IF(J386&lt;=10,"Severe")))</f>
        <v>Severe</v>
      </c>
      <c r="N386" s="2" t="str">
        <f t="shared" ref="N386:N449" si="12">IF(L386&lt;=3,"NO ADDICTION",IF(L386&lt;=7,"MODERATE ADDICTION",IF(L386&lt;=10,"SEVERE ADDICTION")))</f>
        <v>MODERATE ADDICTION</v>
      </c>
      <c r="O386" t="str">
        <f t="shared" ref="O386:O449" si="13">IF(I385&lt;9,"ADULTS",IF(I422&lt;10,"TEENAGERS"))</f>
        <v>ADULTS</v>
      </c>
    </row>
    <row r="387" spans="1:15">
      <c r="A387">
        <v>386</v>
      </c>
      <c r="B387">
        <v>21</v>
      </c>
      <c r="C387" t="s">
        <v>20</v>
      </c>
      <c r="D387" t="s">
        <v>21</v>
      </c>
      <c r="E387" t="s">
        <v>66</v>
      </c>
      <c r="F387">
        <v>4.9000000000000004</v>
      </c>
      <c r="G387" t="s">
        <v>17</v>
      </c>
      <c r="H387" t="s">
        <v>18</v>
      </c>
      <c r="I387">
        <v>7.3</v>
      </c>
      <c r="J387">
        <v>6</v>
      </c>
      <c r="K387" t="s">
        <v>25</v>
      </c>
      <c r="L387">
        <v>7</v>
      </c>
      <c r="M387" s="2" t="str">
        <f>IF(J387&lt;=3,"Mild",IF(J387&lt;=6,"Moderate",IF(J387&lt;=10,"Severe")))</f>
        <v>Moderate</v>
      </c>
      <c r="N387" s="2" t="str">
        <f t="shared" si="12"/>
        <v>MODERATE ADDICTION</v>
      </c>
      <c r="O387" t="str">
        <f t="shared" si="13"/>
        <v>ADULTS</v>
      </c>
    </row>
    <row r="388" spans="1:15">
      <c r="A388">
        <v>387</v>
      </c>
      <c r="B388">
        <v>20</v>
      </c>
      <c r="C388" t="s">
        <v>14</v>
      </c>
      <c r="D388" t="s">
        <v>15</v>
      </c>
      <c r="E388" t="s">
        <v>26</v>
      </c>
      <c r="F388">
        <v>7.4</v>
      </c>
      <c r="G388" t="s">
        <v>27</v>
      </c>
      <c r="H388" t="s">
        <v>18</v>
      </c>
      <c r="I388">
        <v>4.9000000000000004</v>
      </c>
      <c r="J388">
        <v>5</v>
      </c>
      <c r="K388" t="s">
        <v>19</v>
      </c>
      <c r="L388">
        <v>9</v>
      </c>
      <c r="M388" s="2" t="str">
        <f>IF(J388&lt;=3,"Mild",IF(J388&lt;=6,"Moderate",IF(J388&lt;=10,"Severe")))</f>
        <v>Moderate</v>
      </c>
      <c r="N388" s="2" t="str">
        <f t="shared" si="12"/>
        <v>SEVERE ADDICTION</v>
      </c>
      <c r="O388" t="str">
        <f t="shared" si="13"/>
        <v>ADULTS</v>
      </c>
    </row>
    <row r="389" spans="1:15">
      <c r="A389">
        <v>388</v>
      </c>
      <c r="B389">
        <v>22</v>
      </c>
      <c r="C389" t="s">
        <v>20</v>
      </c>
      <c r="D389" t="s">
        <v>21</v>
      </c>
      <c r="E389" t="s">
        <v>44</v>
      </c>
      <c r="F389">
        <v>6.2</v>
      </c>
      <c r="G389" t="s">
        <v>144</v>
      </c>
      <c r="H389" t="s">
        <v>18</v>
      </c>
      <c r="I389">
        <v>6</v>
      </c>
      <c r="J389">
        <v>6</v>
      </c>
      <c r="K389" t="s">
        <v>25</v>
      </c>
      <c r="L389">
        <v>7</v>
      </c>
      <c r="M389" s="2" t="str">
        <f>IF(J389&lt;=3,"Mild",IF(J389&lt;=6,"Moderate",IF(J389&lt;=10,"Severe")))</f>
        <v>Moderate</v>
      </c>
      <c r="N389" s="2" t="str">
        <f t="shared" si="12"/>
        <v>MODERATE ADDICTION</v>
      </c>
      <c r="O389" t="str">
        <f t="shared" si="13"/>
        <v>ADULTS</v>
      </c>
    </row>
    <row r="390" spans="1:15">
      <c r="A390">
        <v>389</v>
      </c>
      <c r="B390">
        <v>19</v>
      </c>
      <c r="C390" t="s">
        <v>14</v>
      </c>
      <c r="D390" t="s">
        <v>15</v>
      </c>
      <c r="E390" t="s">
        <v>41</v>
      </c>
      <c r="F390">
        <v>3.9</v>
      </c>
      <c r="G390" t="s">
        <v>17</v>
      </c>
      <c r="H390" t="s">
        <v>24</v>
      </c>
      <c r="I390">
        <v>8.1</v>
      </c>
      <c r="J390">
        <v>7</v>
      </c>
      <c r="K390" t="s">
        <v>19</v>
      </c>
      <c r="L390">
        <v>5</v>
      </c>
      <c r="M390" s="2" t="str">
        <f>IF(J390&lt;=3,"Mild",IF(J390&lt;=6,"Moderate",IF(J390&lt;=10,"Severe")))</f>
        <v>Severe</v>
      </c>
      <c r="N390" s="2" t="str">
        <f t="shared" si="12"/>
        <v>MODERATE ADDICTION</v>
      </c>
      <c r="O390" t="str">
        <f t="shared" si="13"/>
        <v>ADULTS</v>
      </c>
    </row>
    <row r="391" spans="1:15">
      <c r="A391">
        <v>390</v>
      </c>
      <c r="B391">
        <v>21</v>
      </c>
      <c r="C391" t="s">
        <v>20</v>
      </c>
      <c r="D391" t="s">
        <v>21</v>
      </c>
      <c r="E391" t="s">
        <v>32</v>
      </c>
      <c r="F391">
        <v>4.7</v>
      </c>
      <c r="G391" t="s">
        <v>17</v>
      </c>
      <c r="H391" t="s">
        <v>18</v>
      </c>
      <c r="I391">
        <v>7.5</v>
      </c>
      <c r="J391">
        <v>6</v>
      </c>
      <c r="K391" t="s">
        <v>25</v>
      </c>
      <c r="L391">
        <v>7</v>
      </c>
      <c r="M391" s="2" t="str">
        <f>IF(J391&lt;=3,"Mild",IF(J391&lt;=6,"Moderate",IF(J391&lt;=10,"Severe")))</f>
        <v>Moderate</v>
      </c>
      <c r="N391" s="2" t="str">
        <f t="shared" si="12"/>
        <v>MODERATE ADDICTION</v>
      </c>
      <c r="O391" t="str">
        <f t="shared" si="13"/>
        <v>ADULTS</v>
      </c>
    </row>
    <row r="392" spans="1:15">
      <c r="A392">
        <v>391</v>
      </c>
      <c r="B392">
        <v>20</v>
      </c>
      <c r="C392" t="s">
        <v>14</v>
      </c>
      <c r="D392" t="s">
        <v>15</v>
      </c>
      <c r="E392" t="s">
        <v>42</v>
      </c>
      <c r="F392">
        <v>4.5</v>
      </c>
      <c r="G392" t="s">
        <v>27</v>
      </c>
      <c r="H392" t="s">
        <v>18</v>
      </c>
      <c r="I392">
        <v>7.4</v>
      </c>
      <c r="J392">
        <v>6</v>
      </c>
      <c r="K392" t="s">
        <v>25</v>
      </c>
      <c r="L392">
        <v>7</v>
      </c>
      <c r="M392" s="2" t="str">
        <f>IF(J392&lt;=3,"Mild",IF(J392&lt;=6,"Moderate",IF(J392&lt;=10,"Severe")))</f>
        <v>Moderate</v>
      </c>
      <c r="N392" s="2" t="str">
        <f t="shared" si="12"/>
        <v>MODERATE ADDICTION</v>
      </c>
      <c r="O392" t="str">
        <f t="shared" si="13"/>
        <v>ADULTS</v>
      </c>
    </row>
    <row r="393" spans="1:15">
      <c r="A393">
        <v>392</v>
      </c>
      <c r="B393">
        <v>22</v>
      </c>
      <c r="C393" t="s">
        <v>20</v>
      </c>
      <c r="D393" t="s">
        <v>21</v>
      </c>
      <c r="E393" t="s">
        <v>49</v>
      </c>
      <c r="F393">
        <v>3.3</v>
      </c>
      <c r="G393" t="s">
        <v>33</v>
      </c>
      <c r="H393" t="s">
        <v>24</v>
      </c>
      <c r="I393">
        <v>8.5</v>
      </c>
      <c r="J393">
        <v>8</v>
      </c>
      <c r="K393" t="s">
        <v>19</v>
      </c>
      <c r="L393">
        <v>4</v>
      </c>
      <c r="M393" s="2" t="str">
        <f>IF(J393&lt;=3,"Mild",IF(J393&lt;=6,"Moderate",IF(J393&lt;=10,"Severe")))</f>
        <v>Severe</v>
      </c>
      <c r="N393" s="2" t="str">
        <f t="shared" si="12"/>
        <v>MODERATE ADDICTION</v>
      </c>
      <c r="O393" t="str">
        <f t="shared" si="13"/>
        <v>ADULTS</v>
      </c>
    </row>
    <row r="394" spans="1:15">
      <c r="A394">
        <v>393</v>
      </c>
      <c r="B394">
        <v>19</v>
      </c>
      <c r="C394" t="s">
        <v>14</v>
      </c>
      <c r="D394" t="s">
        <v>15</v>
      </c>
      <c r="E394" t="s">
        <v>56</v>
      </c>
      <c r="F394">
        <v>4.2</v>
      </c>
      <c r="G394" t="s">
        <v>17</v>
      </c>
      <c r="H394" t="s">
        <v>18</v>
      </c>
      <c r="I394">
        <v>7.7</v>
      </c>
      <c r="J394">
        <v>7</v>
      </c>
      <c r="K394" t="s">
        <v>25</v>
      </c>
      <c r="L394">
        <v>6</v>
      </c>
      <c r="M394" s="2" t="str">
        <f>IF(J394&lt;=3,"Mild",IF(J394&lt;=6,"Moderate",IF(J394&lt;=10,"Severe")))</f>
        <v>Severe</v>
      </c>
      <c r="N394" s="2" t="str">
        <f t="shared" si="12"/>
        <v>MODERATE ADDICTION</v>
      </c>
      <c r="O394" t="str">
        <f t="shared" si="13"/>
        <v>ADULTS</v>
      </c>
    </row>
    <row r="395" spans="1:15">
      <c r="A395">
        <v>394</v>
      </c>
      <c r="B395">
        <v>21</v>
      </c>
      <c r="C395" t="s">
        <v>20</v>
      </c>
      <c r="D395" t="s">
        <v>21</v>
      </c>
      <c r="E395" t="s">
        <v>22</v>
      </c>
      <c r="F395">
        <v>6.5</v>
      </c>
      <c r="G395" t="s">
        <v>144</v>
      </c>
      <c r="H395" t="s">
        <v>18</v>
      </c>
      <c r="I395">
        <v>5.8</v>
      </c>
      <c r="J395">
        <v>5</v>
      </c>
      <c r="K395" t="s">
        <v>19</v>
      </c>
      <c r="L395">
        <v>8</v>
      </c>
      <c r="M395" s="2" t="str">
        <f>IF(J395&lt;=3,"Mild",IF(J395&lt;=6,"Moderate",IF(J395&lt;=10,"Severe")))</f>
        <v>Moderate</v>
      </c>
      <c r="N395" s="2" t="str">
        <f t="shared" si="12"/>
        <v>SEVERE ADDICTION</v>
      </c>
      <c r="O395" t="str">
        <f t="shared" si="13"/>
        <v>ADULTS</v>
      </c>
    </row>
    <row r="396" spans="1:15">
      <c r="A396">
        <v>395</v>
      </c>
      <c r="B396">
        <v>20</v>
      </c>
      <c r="C396" t="s">
        <v>14</v>
      </c>
      <c r="D396" t="s">
        <v>15</v>
      </c>
      <c r="E396" t="s">
        <v>52</v>
      </c>
      <c r="F396">
        <v>3.2</v>
      </c>
      <c r="G396" t="s">
        <v>17</v>
      </c>
      <c r="H396" t="s">
        <v>24</v>
      </c>
      <c r="I396">
        <v>8.6</v>
      </c>
      <c r="J396">
        <v>8</v>
      </c>
      <c r="K396" t="s">
        <v>25</v>
      </c>
      <c r="L396">
        <v>4</v>
      </c>
      <c r="M396" s="2" t="str">
        <f>IF(J396&lt;=3,"Mild",IF(J396&lt;=6,"Moderate",IF(J396&lt;=10,"Severe")))</f>
        <v>Severe</v>
      </c>
      <c r="N396" s="2" t="str">
        <f t="shared" si="12"/>
        <v>MODERATE ADDICTION</v>
      </c>
      <c r="O396" t="str">
        <f t="shared" si="13"/>
        <v>ADULTS</v>
      </c>
    </row>
    <row r="397" spans="1:15">
      <c r="A397">
        <v>396</v>
      </c>
      <c r="B397">
        <v>22</v>
      </c>
      <c r="C397" t="s">
        <v>20</v>
      </c>
      <c r="D397" t="s">
        <v>21</v>
      </c>
      <c r="E397" t="s">
        <v>66</v>
      </c>
      <c r="F397">
        <v>4.8</v>
      </c>
      <c r="G397" t="s">
        <v>27</v>
      </c>
      <c r="H397" t="s">
        <v>18</v>
      </c>
      <c r="I397">
        <v>7.4</v>
      </c>
      <c r="J397">
        <v>6</v>
      </c>
      <c r="K397" t="s">
        <v>25</v>
      </c>
      <c r="L397">
        <v>7</v>
      </c>
      <c r="M397" s="2" t="str">
        <f>IF(J397&lt;=3,"Mild",IF(J397&lt;=6,"Moderate",IF(J397&lt;=10,"Severe")))</f>
        <v>Moderate</v>
      </c>
      <c r="N397" s="2" t="str">
        <f t="shared" si="12"/>
        <v>MODERATE ADDICTION</v>
      </c>
      <c r="O397" t="str">
        <f t="shared" si="13"/>
        <v>ADULTS</v>
      </c>
    </row>
    <row r="398" spans="1:15">
      <c r="A398">
        <v>397</v>
      </c>
      <c r="B398">
        <v>19</v>
      </c>
      <c r="C398" t="s">
        <v>14</v>
      </c>
      <c r="D398" t="s">
        <v>15</v>
      </c>
      <c r="E398" t="s">
        <v>26</v>
      </c>
      <c r="F398">
        <v>7.5</v>
      </c>
      <c r="G398" t="s">
        <v>17</v>
      </c>
      <c r="H398" t="s">
        <v>18</v>
      </c>
      <c r="I398">
        <v>4.8</v>
      </c>
      <c r="J398">
        <v>5</v>
      </c>
      <c r="K398" t="s">
        <v>19</v>
      </c>
      <c r="L398">
        <v>9</v>
      </c>
      <c r="M398" s="2" t="str">
        <f>IF(J398&lt;=3,"Mild",IF(J398&lt;=6,"Moderate",IF(J398&lt;=10,"Severe")))</f>
        <v>Moderate</v>
      </c>
      <c r="N398" s="2" t="str">
        <f t="shared" si="12"/>
        <v>SEVERE ADDICTION</v>
      </c>
      <c r="O398" t="str">
        <f t="shared" si="13"/>
        <v>ADULTS</v>
      </c>
    </row>
    <row r="399" spans="1:15">
      <c r="A399">
        <v>398</v>
      </c>
      <c r="B399">
        <v>21</v>
      </c>
      <c r="C399" t="s">
        <v>20</v>
      </c>
      <c r="D399" t="s">
        <v>21</v>
      </c>
      <c r="E399" t="s">
        <v>44</v>
      </c>
      <c r="F399">
        <v>6.3</v>
      </c>
      <c r="G399" t="s">
        <v>144</v>
      </c>
      <c r="H399" t="s">
        <v>18</v>
      </c>
      <c r="I399">
        <v>5.9</v>
      </c>
      <c r="J399">
        <v>6</v>
      </c>
      <c r="K399" t="s">
        <v>25</v>
      </c>
      <c r="L399">
        <v>7</v>
      </c>
      <c r="M399" s="2" t="str">
        <f>IF(J399&lt;=3,"Mild",IF(J399&lt;=6,"Moderate",IF(J399&lt;=10,"Severe")))</f>
        <v>Moderate</v>
      </c>
      <c r="N399" s="2" t="str">
        <f t="shared" si="12"/>
        <v>MODERATE ADDICTION</v>
      </c>
      <c r="O399" t="str">
        <f t="shared" si="13"/>
        <v>ADULTS</v>
      </c>
    </row>
    <row r="400" spans="1:15">
      <c r="A400">
        <v>399</v>
      </c>
      <c r="B400">
        <v>20</v>
      </c>
      <c r="C400" t="s">
        <v>14</v>
      </c>
      <c r="D400" t="s">
        <v>15</v>
      </c>
      <c r="E400" t="s">
        <v>41</v>
      </c>
      <c r="F400">
        <v>3.8</v>
      </c>
      <c r="G400" t="s">
        <v>17</v>
      </c>
      <c r="H400" t="s">
        <v>24</v>
      </c>
      <c r="I400">
        <v>8.1999999999999993</v>
      </c>
      <c r="J400">
        <v>7</v>
      </c>
      <c r="K400" t="s">
        <v>19</v>
      </c>
      <c r="L400">
        <v>5</v>
      </c>
      <c r="M400" s="2" t="str">
        <f>IF(J400&lt;=3,"Mild",IF(J400&lt;=6,"Moderate",IF(J400&lt;=10,"Severe")))</f>
        <v>Severe</v>
      </c>
      <c r="N400" s="2" t="str">
        <f t="shared" si="12"/>
        <v>MODERATE ADDICTION</v>
      </c>
      <c r="O400" t="str">
        <f t="shared" si="13"/>
        <v>ADULTS</v>
      </c>
    </row>
    <row r="401" spans="1:15">
      <c r="A401">
        <v>400</v>
      </c>
      <c r="B401">
        <v>22</v>
      </c>
      <c r="C401" t="s">
        <v>20</v>
      </c>
      <c r="D401" t="s">
        <v>21</v>
      </c>
      <c r="E401" t="s">
        <v>32</v>
      </c>
      <c r="F401">
        <v>4.5999999999999996</v>
      </c>
      <c r="G401" t="s">
        <v>27</v>
      </c>
      <c r="H401" t="s">
        <v>18</v>
      </c>
      <c r="I401">
        <v>7.6</v>
      </c>
      <c r="J401">
        <v>6</v>
      </c>
      <c r="K401" t="s">
        <v>25</v>
      </c>
      <c r="L401">
        <v>7</v>
      </c>
      <c r="M401" s="2" t="str">
        <f>IF(J401&lt;=3,"Mild",IF(J401&lt;=6,"Moderate",IF(J401&lt;=10,"Severe")))</f>
        <v>Moderate</v>
      </c>
      <c r="N401" s="2" t="str">
        <f t="shared" si="12"/>
        <v>MODERATE ADDICTION</v>
      </c>
      <c r="O401" t="str">
        <f t="shared" si="13"/>
        <v>ADULTS</v>
      </c>
    </row>
    <row r="402" spans="1:15">
      <c r="A402">
        <v>401</v>
      </c>
      <c r="B402">
        <v>19</v>
      </c>
      <c r="C402" t="s">
        <v>14</v>
      </c>
      <c r="D402" t="s">
        <v>15</v>
      </c>
      <c r="E402" t="s">
        <v>42</v>
      </c>
      <c r="F402">
        <v>4.4000000000000004</v>
      </c>
      <c r="G402" t="s">
        <v>17</v>
      </c>
      <c r="H402" t="s">
        <v>18</v>
      </c>
      <c r="I402">
        <v>7.5</v>
      </c>
      <c r="J402">
        <v>6</v>
      </c>
      <c r="K402" t="s">
        <v>25</v>
      </c>
      <c r="L402">
        <v>7</v>
      </c>
      <c r="M402" s="2" t="str">
        <f>IF(J402&lt;=3,"Mild",IF(J402&lt;=6,"Moderate",IF(J402&lt;=10,"Severe")))</f>
        <v>Moderate</v>
      </c>
      <c r="N402" s="2" t="str">
        <f t="shared" si="12"/>
        <v>MODERATE ADDICTION</v>
      </c>
      <c r="O402" t="str">
        <f t="shared" si="13"/>
        <v>ADULTS</v>
      </c>
    </row>
    <row r="403" spans="1:15">
      <c r="A403">
        <v>402</v>
      </c>
      <c r="B403">
        <v>21</v>
      </c>
      <c r="C403" t="s">
        <v>20</v>
      </c>
      <c r="D403" t="s">
        <v>21</v>
      </c>
      <c r="E403" t="s">
        <v>49</v>
      </c>
      <c r="F403">
        <v>3.2</v>
      </c>
      <c r="G403" t="s">
        <v>33</v>
      </c>
      <c r="H403" t="s">
        <v>24</v>
      </c>
      <c r="I403">
        <v>8.6</v>
      </c>
      <c r="J403">
        <v>8</v>
      </c>
      <c r="K403" t="s">
        <v>19</v>
      </c>
      <c r="L403">
        <v>4</v>
      </c>
      <c r="M403" s="2" t="str">
        <f>IF(J403&lt;=3,"Mild",IF(J403&lt;=6,"Moderate",IF(J403&lt;=10,"Severe")))</f>
        <v>Severe</v>
      </c>
      <c r="N403" s="2" t="str">
        <f t="shared" si="12"/>
        <v>MODERATE ADDICTION</v>
      </c>
      <c r="O403" t="str">
        <f t="shared" si="13"/>
        <v>ADULTS</v>
      </c>
    </row>
    <row r="404" spans="1:15">
      <c r="A404">
        <v>403</v>
      </c>
      <c r="B404">
        <v>20</v>
      </c>
      <c r="C404" t="s">
        <v>14</v>
      </c>
      <c r="D404" t="s">
        <v>15</v>
      </c>
      <c r="E404" t="s">
        <v>56</v>
      </c>
      <c r="F404">
        <v>4.0999999999999996</v>
      </c>
      <c r="G404" t="s">
        <v>27</v>
      </c>
      <c r="H404" t="s">
        <v>18</v>
      </c>
      <c r="I404">
        <v>7.8</v>
      </c>
      <c r="J404">
        <v>7</v>
      </c>
      <c r="K404" t="s">
        <v>25</v>
      </c>
      <c r="L404">
        <v>6</v>
      </c>
      <c r="M404" s="2" t="str">
        <f>IF(J404&lt;=3,"Mild",IF(J404&lt;=6,"Moderate",IF(J404&lt;=10,"Severe")))</f>
        <v>Severe</v>
      </c>
      <c r="N404" s="2" t="str">
        <f t="shared" si="12"/>
        <v>MODERATE ADDICTION</v>
      </c>
      <c r="O404" t="str">
        <f t="shared" si="13"/>
        <v>ADULTS</v>
      </c>
    </row>
    <row r="405" spans="1:15">
      <c r="A405">
        <v>404</v>
      </c>
      <c r="B405">
        <v>22</v>
      </c>
      <c r="C405" t="s">
        <v>20</v>
      </c>
      <c r="D405" t="s">
        <v>21</v>
      </c>
      <c r="E405" t="s">
        <v>22</v>
      </c>
      <c r="F405">
        <v>6.6</v>
      </c>
      <c r="G405" t="s">
        <v>144</v>
      </c>
      <c r="H405" t="s">
        <v>18</v>
      </c>
      <c r="I405">
        <v>5.7</v>
      </c>
      <c r="J405">
        <v>5</v>
      </c>
      <c r="K405" t="s">
        <v>19</v>
      </c>
      <c r="L405">
        <v>8</v>
      </c>
      <c r="M405" s="2" t="str">
        <f>IF(J405&lt;=3,"Mild",IF(J405&lt;=6,"Moderate",IF(J405&lt;=10,"Severe")))</f>
        <v>Moderate</v>
      </c>
      <c r="N405" s="2" t="str">
        <f t="shared" si="12"/>
        <v>SEVERE ADDICTION</v>
      </c>
      <c r="O405" t="str">
        <f t="shared" si="13"/>
        <v>ADULTS</v>
      </c>
    </row>
    <row r="406" spans="1:15">
      <c r="A406">
        <v>405</v>
      </c>
      <c r="B406">
        <v>19</v>
      </c>
      <c r="C406" t="s">
        <v>14</v>
      </c>
      <c r="D406" t="s">
        <v>15</v>
      </c>
      <c r="E406" t="s">
        <v>52</v>
      </c>
      <c r="F406">
        <v>3.1</v>
      </c>
      <c r="G406" t="s">
        <v>17</v>
      </c>
      <c r="H406" t="s">
        <v>24</v>
      </c>
      <c r="I406">
        <v>8.6999999999999993</v>
      </c>
      <c r="J406">
        <v>8</v>
      </c>
      <c r="K406" t="s">
        <v>25</v>
      </c>
      <c r="L406">
        <v>4</v>
      </c>
      <c r="M406" s="2" t="str">
        <f>IF(J406&lt;=3,"Mild",IF(J406&lt;=6,"Moderate",IF(J406&lt;=10,"Severe")))</f>
        <v>Severe</v>
      </c>
      <c r="N406" s="2" t="str">
        <f t="shared" si="12"/>
        <v>MODERATE ADDICTION</v>
      </c>
      <c r="O406" t="str">
        <f t="shared" si="13"/>
        <v>ADULTS</v>
      </c>
    </row>
    <row r="407" spans="1:15">
      <c r="A407">
        <v>406</v>
      </c>
      <c r="B407">
        <v>21</v>
      </c>
      <c r="C407" t="s">
        <v>20</v>
      </c>
      <c r="D407" t="s">
        <v>21</v>
      </c>
      <c r="E407" t="s">
        <v>66</v>
      </c>
      <c r="F407">
        <v>4.7</v>
      </c>
      <c r="G407" t="s">
        <v>17</v>
      </c>
      <c r="H407" t="s">
        <v>18</v>
      </c>
      <c r="I407">
        <v>7.5</v>
      </c>
      <c r="J407">
        <v>6</v>
      </c>
      <c r="K407" t="s">
        <v>25</v>
      </c>
      <c r="L407">
        <v>7</v>
      </c>
      <c r="M407" s="2" t="str">
        <f>IF(J407&lt;=3,"Mild",IF(J407&lt;=6,"Moderate",IF(J407&lt;=10,"Severe")))</f>
        <v>Moderate</v>
      </c>
      <c r="N407" s="2" t="str">
        <f t="shared" si="12"/>
        <v>MODERATE ADDICTION</v>
      </c>
      <c r="O407" t="str">
        <f t="shared" si="13"/>
        <v>ADULTS</v>
      </c>
    </row>
    <row r="408" spans="1:15">
      <c r="A408">
        <v>407</v>
      </c>
      <c r="B408">
        <v>20</v>
      </c>
      <c r="C408" t="s">
        <v>14</v>
      </c>
      <c r="D408" t="s">
        <v>15</v>
      </c>
      <c r="E408" t="s">
        <v>26</v>
      </c>
      <c r="F408">
        <v>7.6</v>
      </c>
      <c r="G408" t="s">
        <v>27</v>
      </c>
      <c r="H408" t="s">
        <v>18</v>
      </c>
      <c r="I408">
        <v>4.7</v>
      </c>
      <c r="J408">
        <v>5</v>
      </c>
      <c r="K408" t="s">
        <v>19</v>
      </c>
      <c r="L408">
        <v>9</v>
      </c>
      <c r="M408" s="2" t="str">
        <f>IF(J408&lt;=3,"Mild",IF(J408&lt;=6,"Moderate",IF(J408&lt;=10,"Severe")))</f>
        <v>Moderate</v>
      </c>
      <c r="N408" s="2" t="str">
        <f t="shared" si="12"/>
        <v>SEVERE ADDICTION</v>
      </c>
      <c r="O408" t="str">
        <f t="shared" si="13"/>
        <v>ADULTS</v>
      </c>
    </row>
    <row r="409" spans="1:15">
      <c r="A409">
        <v>408</v>
      </c>
      <c r="B409">
        <v>22</v>
      </c>
      <c r="C409" t="s">
        <v>20</v>
      </c>
      <c r="D409" t="s">
        <v>21</v>
      </c>
      <c r="E409" t="s">
        <v>44</v>
      </c>
      <c r="F409">
        <v>6.4</v>
      </c>
      <c r="G409" t="s">
        <v>144</v>
      </c>
      <c r="H409" t="s">
        <v>18</v>
      </c>
      <c r="I409">
        <v>5.8</v>
      </c>
      <c r="J409">
        <v>6</v>
      </c>
      <c r="K409" t="s">
        <v>25</v>
      </c>
      <c r="L409">
        <v>7</v>
      </c>
      <c r="M409" s="2" t="str">
        <f>IF(J409&lt;=3,"Mild",IF(J409&lt;=6,"Moderate",IF(J409&lt;=10,"Severe")))</f>
        <v>Moderate</v>
      </c>
      <c r="N409" s="2" t="str">
        <f t="shared" si="12"/>
        <v>MODERATE ADDICTION</v>
      </c>
      <c r="O409" t="str">
        <f t="shared" si="13"/>
        <v>ADULTS</v>
      </c>
    </row>
    <row r="410" spans="1:15">
      <c r="A410">
        <v>409</v>
      </c>
      <c r="B410">
        <v>19</v>
      </c>
      <c r="C410" t="s">
        <v>14</v>
      </c>
      <c r="D410" t="s">
        <v>15</v>
      </c>
      <c r="E410" t="s">
        <v>41</v>
      </c>
      <c r="F410">
        <v>3.7</v>
      </c>
      <c r="G410" t="s">
        <v>17</v>
      </c>
      <c r="H410" t="s">
        <v>24</v>
      </c>
      <c r="I410">
        <v>8.3000000000000007</v>
      </c>
      <c r="J410">
        <v>7</v>
      </c>
      <c r="K410" t="s">
        <v>19</v>
      </c>
      <c r="L410">
        <v>5</v>
      </c>
      <c r="M410" s="2" t="str">
        <f>IF(J410&lt;=3,"Mild",IF(J410&lt;=6,"Moderate",IF(J410&lt;=10,"Severe")))</f>
        <v>Severe</v>
      </c>
      <c r="N410" s="2" t="str">
        <f t="shared" si="12"/>
        <v>MODERATE ADDICTION</v>
      </c>
      <c r="O410" t="str">
        <f t="shared" si="13"/>
        <v>ADULTS</v>
      </c>
    </row>
    <row r="411" spans="1:15">
      <c r="A411">
        <v>410</v>
      </c>
      <c r="B411">
        <v>21</v>
      </c>
      <c r="C411" t="s">
        <v>20</v>
      </c>
      <c r="D411" t="s">
        <v>21</v>
      </c>
      <c r="E411" t="s">
        <v>32</v>
      </c>
      <c r="F411">
        <v>4.5</v>
      </c>
      <c r="G411" t="s">
        <v>17</v>
      </c>
      <c r="H411" t="s">
        <v>18</v>
      </c>
      <c r="I411">
        <v>7.7</v>
      </c>
      <c r="J411">
        <v>6</v>
      </c>
      <c r="K411" t="s">
        <v>25</v>
      </c>
      <c r="L411">
        <v>7</v>
      </c>
      <c r="M411" s="2" t="str">
        <f>IF(J411&lt;=3,"Mild",IF(J411&lt;=6,"Moderate",IF(J411&lt;=10,"Severe")))</f>
        <v>Moderate</v>
      </c>
      <c r="N411" s="2" t="str">
        <f t="shared" si="12"/>
        <v>MODERATE ADDICTION</v>
      </c>
      <c r="O411" t="str">
        <f t="shared" si="13"/>
        <v>ADULTS</v>
      </c>
    </row>
    <row r="412" spans="1:15">
      <c r="A412">
        <v>411</v>
      </c>
      <c r="B412">
        <v>20</v>
      </c>
      <c r="C412" t="s">
        <v>14</v>
      </c>
      <c r="D412" t="s">
        <v>15</v>
      </c>
      <c r="E412" t="s">
        <v>42</v>
      </c>
      <c r="F412">
        <v>4.3</v>
      </c>
      <c r="G412" t="s">
        <v>27</v>
      </c>
      <c r="H412" t="s">
        <v>18</v>
      </c>
      <c r="I412">
        <v>7.6</v>
      </c>
      <c r="J412">
        <v>6</v>
      </c>
      <c r="K412" t="s">
        <v>25</v>
      </c>
      <c r="L412">
        <v>7</v>
      </c>
      <c r="M412" s="2" t="str">
        <f>IF(J412&lt;=3,"Mild",IF(J412&lt;=6,"Moderate",IF(J412&lt;=10,"Severe")))</f>
        <v>Moderate</v>
      </c>
      <c r="N412" s="2" t="str">
        <f t="shared" si="12"/>
        <v>MODERATE ADDICTION</v>
      </c>
      <c r="O412" t="str">
        <f t="shared" si="13"/>
        <v>ADULTS</v>
      </c>
    </row>
    <row r="413" spans="1:15">
      <c r="A413">
        <v>412</v>
      </c>
      <c r="B413">
        <v>22</v>
      </c>
      <c r="C413" t="s">
        <v>20</v>
      </c>
      <c r="D413" t="s">
        <v>21</v>
      </c>
      <c r="E413" t="s">
        <v>49</v>
      </c>
      <c r="F413">
        <v>3.1</v>
      </c>
      <c r="G413" t="s">
        <v>33</v>
      </c>
      <c r="H413" t="s">
        <v>24</v>
      </c>
      <c r="I413">
        <v>8.6999999999999993</v>
      </c>
      <c r="J413">
        <v>8</v>
      </c>
      <c r="K413" t="s">
        <v>19</v>
      </c>
      <c r="L413">
        <v>4</v>
      </c>
      <c r="M413" s="2" t="str">
        <f>IF(J413&lt;=3,"Mild",IF(J413&lt;=6,"Moderate",IF(J413&lt;=10,"Severe")))</f>
        <v>Severe</v>
      </c>
      <c r="N413" s="2" t="str">
        <f t="shared" si="12"/>
        <v>MODERATE ADDICTION</v>
      </c>
      <c r="O413" t="str">
        <f t="shared" si="13"/>
        <v>ADULTS</v>
      </c>
    </row>
    <row r="414" spans="1:15">
      <c r="A414">
        <v>413</v>
      </c>
      <c r="B414">
        <v>19</v>
      </c>
      <c r="C414" t="s">
        <v>14</v>
      </c>
      <c r="D414" t="s">
        <v>15</v>
      </c>
      <c r="E414" t="s">
        <v>56</v>
      </c>
      <c r="F414">
        <v>4</v>
      </c>
      <c r="G414" t="s">
        <v>17</v>
      </c>
      <c r="H414" t="s">
        <v>18</v>
      </c>
      <c r="I414">
        <v>7.9</v>
      </c>
      <c r="J414">
        <v>7</v>
      </c>
      <c r="K414" t="s">
        <v>25</v>
      </c>
      <c r="L414">
        <v>6</v>
      </c>
      <c r="M414" s="2" t="str">
        <f>IF(J414&lt;=3,"Mild",IF(J414&lt;=6,"Moderate",IF(J414&lt;=10,"Severe")))</f>
        <v>Severe</v>
      </c>
      <c r="N414" s="2" t="str">
        <f t="shared" si="12"/>
        <v>MODERATE ADDICTION</v>
      </c>
      <c r="O414" t="str">
        <f t="shared" si="13"/>
        <v>ADULTS</v>
      </c>
    </row>
    <row r="415" spans="1:15">
      <c r="A415">
        <v>414</v>
      </c>
      <c r="B415">
        <v>21</v>
      </c>
      <c r="C415" t="s">
        <v>20</v>
      </c>
      <c r="D415" t="s">
        <v>21</v>
      </c>
      <c r="E415" t="s">
        <v>22</v>
      </c>
      <c r="F415">
        <v>6.7</v>
      </c>
      <c r="G415" t="s">
        <v>144</v>
      </c>
      <c r="H415" t="s">
        <v>18</v>
      </c>
      <c r="I415">
        <v>5.6</v>
      </c>
      <c r="J415">
        <v>5</v>
      </c>
      <c r="K415" t="s">
        <v>19</v>
      </c>
      <c r="L415">
        <v>8</v>
      </c>
      <c r="M415" s="2" t="str">
        <f>IF(J415&lt;=3,"Mild",IF(J415&lt;=6,"Moderate",IF(J415&lt;=10,"Severe")))</f>
        <v>Moderate</v>
      </c>
      <c r="N415" s="2" t="str">
        <f t="shared" si="12"/>
        <v>SEVERE ADDICTION</v>
      </c>
      <c r="O415" t="str">
        <f t="shared" si="13"/>
        <v>ADULTS</v>
      </c>
    </row>
    <row r="416" spans="1:15">
      <c r="A416">
        <v>415</v>
      </c>
      <c r="B416">
        <v>20</v>
      </c>
      <c r="C416" t="s">
        <v>14</v>
      </c>
      <c r="D416" t="s">
        <v>15</v>
      </c>
      <c r="E416" t="s">
        <v>52</v>
      </c>
      <c r="F416">
        <v>3</v>
      </c>
      <c r="G416" t="s">
        <v>17</v>
      </c>
      <c r="H416" t="s">
        <v>24</v>
      </c>
      <c r="I416">
        <v>8.8000000000000007</v>
      </c>
      <c r="J416">
        <v>8</v>
      </c>
      <c r="K416" t="s">
        <v>25</v>
      </c>
      <c r="L416">
        <v>4</v>
      </c>
      <c r="M416" s="2" t="str">
        <f>IF(J416&lt;=3,"Mild",IF(J416&lt;=6,"Moderate",IF(J416&lt;=10,"Severe")))</f>
        <v>Severe</v>
      </c>
      <c r="N416" s="2" t="str">
        <f t="shared" si="12"/>
        <v>MODERATE ADDICTION</v>
      </c>
      <c r="O416" t="str">
        <f t="shared" si="13"/>
        <v>ADULTS</v>
      </c>
    </row>
    <row r="417" spans="1:15">
      <c r="A417">
        <v>416</v>
      </c>
      <c r="B417">
        <v>22</v>
      </c>
      <c r="C417" t="s">
        <v>20</v>
      </c>
      <c r="D417" t="s">
        <v>21</v>
      </c>
      <c r="E417" t="s">
        <v>66</v>
      </c>
      <c r="F417">
        <v>4.5999999999999996</v>
      </c>
      <c r="G417" t="s">
        <v>27</v>
      </c>
      <c r="H417" t="s">
        <v>18</v>
      </c>
      <c r="I417">
        <v>7.6</v>
      </c>
      <c r="J417">
        <v>6</v>
      </c>
      <c r="K417" t="s">
        <v>25</v>
      </c>
      <c r="L417">
        <v>7</v>
      </c>
      <c r="M417" s="2" t="str">
        <f>IF(J417&lt;=3,"Mild",IF(J417&lt;=6,"Moderate",IF(J417&lt;=10,"Severe")))</f>
        <v>Moderate</v>
      </c>
      <c r="N417" s="2" t="str">
        <f t="shared" si="12"/>
        <v>MODERATE ADDICTION</v>
      </c>
      <c r="O417" t="str">
        <f t="shared" si="13"/>
        <v>ADULTS</v>
      </c>
    </row>
    <row r="418" spans="1:15">
      <c r="A418">
        <v>417</v>
      </c>
      <c r="B418">
        <v>19</v>
      </c>
      <c r="C418" t="s">
        <v>14</v>
      </c>
      <c r="D418" t="s">
        <v>15</v>
      </c>
      <c r="E418" t="s">
        <v>26</v>
      </c>
      <c r="F418">
        <v>7.7</v>
      </c>
      <c r="G418" t="s">
        <v>17</v>
      </c>
      <c r="H418" t="s">
        <v>18</v>
      </c>
      <c r="I418">
        <v>4.5999999999999996</v>
      </c>
      <c r="J418">
        <v>5</v>
      </c>
      <c r="K418" t="s">
        <v>19</v>
      </c>
      <c r="L418">
        <v>9</v>
      </c>
      <c r="M418" s="2" t="str">
        <f>IF(J418&lt;=3,"Mild",IF(J418&lt;=6,"Moderate",IF(J418&lt;=10,"Severe")))</f>
        <v>Moderate</v>
      </c>
      <c r="N418" s="2" t="str">
        <f t="shared" si="12"/>
        <v>SEVERE ADDICTION</v>
      </c>
      <c r="O418" t="str">
        <f t="shared" si="13"/>
        <v>ADULTS</v>
      </c>
    </row>
    <row r="419" spans="1:15">
      <c r="A419">
        <v>418</v>
      </c>
      <c r="B419">
        <v>21</v>
      </c>
      <c r="C419" t="s">
        <v>20</v>
      </c>
      <c r="D419" t="s">
        <v>21</v>
      </c>
      <c r="E419" t="s">
        <v>44</v>
      </c>
      <c r="F419">
        <v>6.5</v>
      </c>
      <c r="G419" t="s">
        <v>144</v>
      </c>
      <c r="H419" t="s">
        <v>18</v>
      </c>
      <c r="I419">
        <v>5.7</v>
      </c>
      <c r="J419">
        <v>6</v>
      </c>
      <c r="K419" t="s">
        <v>25</v>
      </c>
      <c r="L419">
        <v>7</v>
      </c>
      <c r="M419" s="2" t="str">
        <f>IF(J419&lt;=3,"Mild",IF(J419&lt;=6,"Moderate",IF(J419&lt;=10,"Severe")))</f>
        <v>Moderate</v>
      </c>
      <c r="N419" s="2" t="str">
        <f t="shared" si="12"/>
        <v>MODERATE ADDICTION</v>
      </c>
      <c r="O419" t="str">
        <f t="shared" si="13"/>
        <v>ADULTS</v>
      </c>
    </row>
    <row r="420" spans="1:15">
      <c r="A420">
        <v>419</v>
      </c>
      <c r="B420">
        <v>20</v>
      </c>
      <c r="C420" t="s">
        <v>14</v>
      </c>
      <c r="D420" t="s">
        <v>15</v>
      </c>
      <c r="E420" t="s">
        <v>41</v>
      </c>
      <c r="F420">
        <v>3.6</v>
      </c>
      <c r="G420" t="s">
        <v>17</v>
      </c>
      <c r="H420" t="s">
        <v>24</v>
      </c>
      <c r="I420">
        <v>8.4</v>
      </c>
      <c r="J420">
        <v>7</v>
      </c>
      <c r="K420" t="s">
        <v>19</v>
      </c>
      <c r="L420">
        <v>5</v>
      </c>
      <c r="M420" s="2" t="str">
        <f>IF(J420&lt;=3,"Mild",IF(J420&lt;=6,"Moderate",IF(J420&lt;=10,"Severe")))</f>
        <v>Severe</v>
      </c>
      <c r="N420" s="2" t="str">
        <f t="shared" si="12"/>
        <v>MODERATE ADDICTION</v>
      </c>
      <c r="O420" t="str">
        <f t="shared" si="13"/>
        <v>ADULTS</v>
      </c>
    </row>
    <row r="421" spans="1:15">
      <c r="A421">
        <v>420</v>
      </c>
      <c r="B421">
        <v>22</v>
      </c>
      <c r="C421" t="s">
        <v>20</v>
      </c>
      <c r="D421" t="s">
        <v>21</v>
      </c>
      <c r="E421" t="s">
        <v>32</v>
      </c>
      <c r="F421">
        <v>4.4000000000000004</v>
      </c>
      <c r="G421" t="s">
        <v>27</v>
      </c>
      <c r="H421" t="s">
        <v>18</v>
      </c>
      <c r="I421">
        <v>7.8</v>
      </c>
      <c r="J421">
        <v>6</v>
      </c>
      <c r="K421" t="s">
        <v>25</v>
      </c>
      <c r="L421">
        <v>7</v>
      </c>
      <c r="M421" s="2" t="str">
        <f>IF(J421&lt;=3,"Mild",IF(J421&lt;=6,"Moderate",IF(J421&lt;=10,"Severe")))</f>
        <v>Moderate</v>
      </c>
      <c r="N421" s="2" t="str">
        <f t="shared" si="12"/>
        <v>MODERATE ADDICTION</v>
      </c>
      <c r="O421" t="str">
        <f t="shared" si="13"/>
        <v>ADULTS</v>
      </c>
    </row>
    <row r="422" spans="1:15">
      <c r="A422">
        <v>421</v>
      </c>
      <c r="B422">
        <v>19</v>
      </c>
      <c r="C422" t="s">
        <v>14</v>
      </c>
      <c r="D422" t="s">
        <v>15</v>
      </c>
      <c r="E422" t="s">
        <v>42</v>
      </c>
      <c r="F422">
        <v>4.2</v>
      </c>
      <c r="G422" t="s">
        <v>17</v>
      </c>
      <c r="H422" t="s">
        <v>18</v>
      </c>
      <c r="I422">
        <v>7.7</v>
      </c>
      <c r="J422">
        <v>6</v>
      </c>
      <c r="K422" t="s">
        <v>25</v>
      </c>
      <c r="L422">
        <v>7</v>
      </c>
      <c r="M422" s="2" t="str">
        <f>IF(J422&lt;=3,"Mild",IF(J422&lt;=6,"Moderate",IF(J422&lt;=10,"Severe")))</f>
        <v>Moderate</v>
      </c>
      <c r="N422" s="2" t="str">
        <f t="shared" si="12"/>
        <v>MODERATE ADDICTION</v>
      </c>
      <c r="O422" t="str">
        <f t="shared" si="13"/>
        <v>ADULTS</v>
      </c>
    </row>
    <row r="423" spans="1:15">
      <c r="A423">
        <v>422</v>
      </c>
      <c r="B423">
        <v>21</v>
      </c>
      <c r="C423" t="s">
        <v>20</v>
      </c>
      <c r="D423" t="s">
        <v>21</v>
      </c>
      <c r="E423" t="s">
        <v>49</v>
      </c>
      <c r="F423">
        <v>3</v>
      </c>
      <c r="G423" t="s">
        <v>33</v>
      </c>
      <c r="H423" t="s">
        <v>24</v>
      </c>
      <c r="I423">
        <v>8.8000000000000007</v>
      </c>
      <c r="J423">
        <v>8</v>
      </c>
      <c r="K423" t="s">
        <v>19</v>
      </c>
      <c r="L423">
        <v>4</v>
      </c>
      <c r="M423" s="2" t="str">
        <f>IF(J423&lt;=3,"Mild",IF(J423&lt;=6,"Moderate",IF(J423&lt;=10,"Severe")))</f>
        <v>Severe</v>
      </c>
      <c r="N423" s="2" t="str">
        <f t="shared" si="12"/>
        <v>MODERATE ADDICTION</v>
      </c>
      <c r="O423" t="str">
        <f t="shared" si="13"/>
        <v>ADULTS</v>
      </c>
    </row>
    <row r="424" spans="1:15">
      <c r="A424">
        <v>423</v>
      </c>
      <c r="B424">
        <v>20</v>
      </c>
      <c r="C424" t="s">
        <v>14</v>
      </c>
      <c r="D424" t="s">
        <v>15</v>
      </c>
      <c r="E424" t="s">
        <v>56</v>
      </c>
      <c r="F424">
        <v>3.9</v>
      </c>
      <c r="G424" t="s">
        <v>27</v>
      </c>
      <c r="H424" t="s">
        <v>18</v>
      </c>
      <c r="I424">
        <v>8</v>
      </c>
      <c r="J424">
        <v>7</v>
      </c>
      <c r="K424" t="s">
        <v>25</v>
      </c>
      <c r="L424">
        <v>6</v>
      </c>
      <c r="M424" s="2" t="str">
        <f>IF(J424&lt;=3,"Mild",IF(J424&lt;=6,"Moderate",IF(J424&lt;=10,"Severe")))</f>
        <v>Severe</v>
      </c>
      <c r="N424" s="2" t="str">
        <f t="shared" si="12"/>
        <v>MODERATE ADDICTION</v>
      </c>
      <c r="O424" t="str">
        <f t="shared" si="13"/>
        <v>ADULTS</v>
      </c>
    </row>
    <row r="425" spans="1:15">
      <c r="A425">
        <v>424</v>
      </c>
      <c r="B425">
        <v>22</v>
      </c>
      <c r="C425" t="s">
        <v>20</v>
      </c>
      <c r="D425" t="s">
        <v>21</v>
      </c>
      <c r="E425" t="s">
        <v>22</v>
      </c>
      <c r="F425">
        <v>6.8</v>
      </c>
      <c r="G425" t="s">
        <v>144</v>
      </c>
      <c r="H425" t="s">
        <v>18</v>
      </c>
      <c r="I425">
        <v>5.5</v>
      </c>
      <c r="J425">
        <v>5</v>
      </c>
      <c r="K425" t="s">
        <v>19</v>
      </c>
      <c r="L425">
        <v>8</v>
      </c>
      <c r="M425" s="2" t="str">
        <f>IF(J425&lt;=3,"Mild",IF(J425&lt;=6,"Moderate",IF(J425&lt;=10,"Severe")))</f>
        <v>Moderate</v>
      </c>
      <c r="N425" s="2" t="str">
        <f t="shared" si="12"/>
        <v>SEVERE ADDICTION</v>
      </c>
      <c r="O425" t="str">
        <f t="shared" si="13"/>
        <v>ADULTS</v>
      </c>
    </row>
    <row r="426" spans="1:15">
      <c r="A426">
        <v>425</v>
      </c>
      <c r="B426">
        <v>19</v>
      </c>
      <c r="C426" t="s">
        <v>14</v>
      </c>
      <c r="D426" t="s">
        <v>15</v>
      </c>
      <c r="E426" t="s">
        <v>52</v>
      </c>
      <c r="F426">
        <v>2.9</v>
      </c>
      <c r="G426" t="s">
        <v>17</v>
      </c>
      <c r="H426" t="s">
        <v>24</v>
      </c>
      <c r="I426">
        <v>8.9</v>
      </c>
      <c r="J426">
        <v>8</v>
      </c>
      <c r="K426" t="s">
        <v>25</v>
      </c>
      <c r="L426">
        <v>4</v>
      </c>
      <c r="M426" s="2" t="str">
        <f>IF(J426&lt;=3,"Mild",IF(J426&lt;=6,"Moderate",IF(J426&lt;=10,"Severe")))</f>
        <v>Severe</v>
      </c>
      <c r="N426" s="2" t="str">
        <f t="shared" si="12"/>
        <v>MODERATE ADDICTION</v>
      </c>
      <c r="O426" t="str">
        <f t="shared" si="13"/>
        <v>ADULTS</v>
      </c>
    </row>
    <row r="427" spans="1:15">
      <c r="A427">
        <v>426</v>
      </c>
      <c r="B427">
        <v>21</v>
      </c>
      <c r="C427" t="s">
        <v>20</v>
      </c>
      <c r="D427" t="s">
        <v>21</v>
      </c>
      <c r="E427" t="s">
        <v>66</v>
      </c>
      <c r="F427">
        <v>4.5</v>
      </c>
      <c r="G427" t="s">
        <v>17</v>
      </c>
      <c r="H427" t="s">
        <v>18</v>
      </c>
      <c r="I427">
        <v>7.7</v>
      </c>
      <c r="J427">
        <v>6</v>
      </c>
      <c r="K427" t="s">
        <v>25</v>
      </c>
      <c r="L427">
        <v>7</v>
      </c>
      <c r="M427" s="2" t="str">
        <f>IF(J427&lt;=3,"Mild",IF(J427&lt;=6,"Moderate",IF(J427&lt;=10,"Severe")))</f>
        <v>Moderate</v>
      </c>
      <c r="N427" s="2" t="str">
        <f t="shared" si="12"/>
        <v>MODERATE ADDICTION</v>
      </c>
      <c r="O427" t="str">
        <f t="shared" si="13"/>
        <v>ADULTS</v>
      </c>
    </row>
    <row r="428" spans="1:15">
      <c r="A428">
        <v>427</v>
      </c>
      <c r="B428">
        <v>20</v>
      </c>
      <c r="C428" t="s">
        <v>14</v>
      </c>
      <c r="D428" t="s">
        <v>15</v>
      </c>
      <c r="E428" t="s">
        <v>26</v>
      </c>
      <c r="F428">
        <v>7.8</v>
      </c>
      <c r="G428" t="s">
        <v>27</v>
      </c>
      <c r="H428" t="s">
        <v>18</v>
      </c>
      <c r="I428">
        <v>4.5</v>
      </c>
      <c r="J428">
        <v>5</v>
      </c>
      <c r="K428" t="s">
        <v>19</v>
      </c>
      <c r="L428">
        <v>9</v>
      </c>
      <c r="M428" s="2" t="str">
        <f>IF(J428&lt;=3,"Mild",IF(J428&lt;=6,"Moderate",IF(J428&lt;=10,"Severe")))</f>
        <v>Moderate</v>
      </c>
      <c r="N428" s="2" t="str">
        <f t="shared" si="12"/>
        <v>SEVERE ADDICTION</v>
      </c>
      <c r="O428" t="str">
        <f t="shared" si="13"/>
        <v>ADULTS</v>
      </c>
    </row>
    <row r="429" spans="1:15">
      <c r="A429">
        <v>428</v>
      </c>
      <c r="B429">
        <v>22</v>
      </c>
      <c r="C429" t="s">
        <v>20</v>
      </c>
      <c r="D429" t="s">
        <v>21</v>
      </c>
      <c r="E429" t="s">
        <v>44</v>
      </c>
      <c r="F429">
        <v>6.6</v>
      </c>
      <c r="G429" t="s">
        <v>144</v>
      </c>
      <c r="H429" t="s">
        <v>18</v>
      </c>
      <c r="I429">
        <v>5.6</v>
      </c>
      <c r="J429">
        <v>6</v>
      </c>
      <c r="K429" t="s">
        <v>25</v>
      </c>
      <c r="L429">
        <v>7</v>
      </c>
      <c r="M429" s="2" t="str">
        <f>IF(J429&lt;=3,"Mild",IF(J429&lt;=6,"Moderate",IF(J429&lt;=10,"Severe")))</f>
        <v>Moderate</v>
      </c>
      <c r="N429" s="2" t="str">
        <f t="shared" si="12"/>
        <v>MODERATE ADDICTION</v>
      </c>
      <c r="O429" t="str">
        <f t="shared" si="13"/>
        <v>ADULTS</v>
      </c>
    </row>
    <row r="430" spans="1:15">
      <c r="A430">
        <v>429</v>
      </c>
      <c r="B430">
        <v>19</v>
      </c>
      <c r="C430" t="s">
        <v>14</v>
      </c>
      <c r="D430" t="s">
        <v>15</v>
      </c>
      <c r="E430" t="s">
        <v>41</v>
      </c>
      <c r="F430">
        <v>3.5</v>
      </c>
      <c r="G430" t="s">
        <v>17</v>
      </c>
      <c r="H430" t="s">
        <v>24</v>
      </c>
      <c r="I430">
        <v>8.5</v>
      </c>
      <c r="J430">
        <v>7</v>
      </c>
      <c r="K430" t="s">
        <v>19</v>
      </c>
      <c r="L430">
        <v>5</v>
      </c>
      <c r="M430" s="2" t="str">
        <f>IF(J430&lt;=3,"Mild",IF(J430&lt;=6,"Moderate",IF(J430&lt;=10,"Severe")))</f>
        <v>Severe</v>
      </c>
      <c r="N430" s="2" t="str">
        <f t="shared" si="12"/>
        <v>MODERATE ADDICTION</v>
      </c>
      <c r="O430" t="str">
        <f t="shared" si="13"/>
        <v>ADULTS</v>
      </c>
    </row>
    <row r="431" spans="1:15">
      <c r="A431">
        <v>430</v>
      </c>
      <c r="B431">
        <v>21</v>
      </c>
      <c r="C431" t="s">
        <v>20</v>
      </c>
      <c r="D431" t="s">
        <v>21</v>
      </c>
      <c r="E431" t="s">
        <v>32</v>
      </c>
      <c r="F431">
        <v>4.3</v>
      </c>
      <c r="G431" t="s">
        <v>17</v>
      </c>
      <c r="H431" t="s">
        <v>18</v>
      </c>
      <c r="I431">
        <v>7.9</v>
      </c>
      <c r="J431">
        <v>6</v>
      </c>
      <c r="K431" t="s">
        <v>25</v>
      </c>
      <c r="L431">
        <v>7</v>
      </c>
      <c r="M431" s="2" t="str">
        <f>IF(J431&lt;=3,"Mild",IF(J431&lt;=6,"Moderate",IF(J431&lt;=10,"Severe")))</f>
        <v>Moderate</v>
      </c>
      <c r="N431" s="2" t="str">
        <f t="shared" si="12"/>
        <v>MODERATE ADDICTION</v>
      </c>
      <c r="O431" t="str">
        <f t="shared" si="13"/>
        <v>ADULTS</v>
      </c>
    </row>
    <row r="432" spans="1:15">
      <c r="A432">
        <v>431</v>
      </c>
      <c r="B432">
        <v>20</v>
      </c>
      <c r="C432" t="s">
        <v>14</v>
      </c>
      <c r="D432" t="s">
        <v>15</v>
      </c>
      <c r="E432" t="s">
        <v>42</v>
      </c>
      <c r="F432">
        <v>4.0999999999999996</v>
      </c>
      <c r="G432" t="s">
        <v>27</v>
      </c>
      <c r="H432" t="s">
        <v>18</v>
      </c>
      <c r="I432">
        <v>7.8</v>
      </c>
      <c r="J432">
        <v>6</v>
      </c>
      <c r="K432" t="s">
        <v>25</v>
      </c>
      <c r="L432">
        <v>7</v>
      </c>
      <c r="M432" s="2" t="str">
        <f>IF(J432&lt;=3,"Mild",IF(J432&lt;=6,"Moderate",IF(J432&lt;=10,"Severe")))</f>
        <v>Moderate</v>
      </c>
      <c r="N432" s="2" t="str">
        <f t="shared" si="12"/>
        <v>MODERATE ADDICTION</v>
      </c>
      <c r="O432" t="str">
        <f t="shared" si="13"/>
        <v>ADULTS</v>
      </c>
    </row>
    <row r="433" spans="1:15">
      <c r="A433">
        <v>432</v>
      </c>
      <c r="B433">
        <v>22</v>
      </c>
      <c r="C433" t="s">
        <v>20</v>
      </c>
      <c r="D433" t="s">
        <v>21</v>
      </c>
      <c r="E433" t="s">
        <v>49</v>
      </c>
      <c r="F433">
        <v>2.9</v>
      </c>
      <c r="G433" t="s">
        <v>33</v>
      </c>
      <c r="H433" t="s">
        <v>24</v>
      </c>
      <c r="I433">
        <v>8.9</v>
      </c>
      <c r="J433">
        <v>8</v>
      </c>
      <c r="K433" t="s">
        <v>19</v>
      </c>
      <c r="L433">
        <v>4</v>
      </c>
      <c r="M433" s="2" t="str">
        <f>IF(J433&lt;=3,"Mild",IF(J433&lt;=6,"Moderate",IF(J433&lt;=10,"Severe")))</f>
        <v>Severe</v>
      </c>
      <c r="N433" s="2" t="str">
        <f t="shared" si="12"/>
        <v>MODERATE ADDICTION</v>
      </c>
      <c r="O433" t="str">
        <f t="shared" si="13"/>
        <v>ADULTS</v>
      </c>
    </row>
    <row r="434" spans="1:15">
      <c r="A434">
        <v>433</v>
      </c>
      <c r="B434">
        <v>19</v>
      </c>
      <c r="C434" t="s">
        <v>14</v>
      </c>
      <c r="D434" t="s">
        <v>15</v>
      </c>
      <c r="E434" t="s">
        <v>56</v>
      </c>
      <c r="F434">
        <v>3.8</v>
      </c>
      <c r="G434" t="s">
        <v>17</v>
      </c>
      <c r="H434" t="s">
        <v>18</v>
      </c>
      <c r="I434">
        <v>8.1</v>
      </c>
      <c r="J434">
        <v>7</v>
      </c>
      <c r="K434" t="s">
        <v>25</v>
      </c>
      <c r="L434">
        <v>6</v>
      </c>
      <c r="M434" s="2" t="str">
        <f>IF(J434&lt;=3,"Mild",IF(J434&lt;=6,"Moderate",IF(J434&lt;=10,"Severe")))</f>
        <v>Severe</v>
      </c>
      <c r="N434" s="2" t="str">
        <f t="shared" si="12"/>
        <v>MODERATE ADDICTION</v>
      </c>
      <c r="O434" t="str">
        <f t="shared" si="13"/>
        <v>ADULTS</v>
      </c>
    </row>
    <row r="435" spans="1:15">
      <c r="A435">
        <v>434</v>
      </c>
      <c r="B435">
        <v>21</v>
      </c>
      <c r="C435" t="s">
        <v>20</v>
      </c>
      <c r="D435" t="s">
        <v>21</v>
      </c>
      <c r="E435" t="s">
        <v>22</v>
      </c>
      <c r="F435">
        <v>6.9</v>
      </c>
      <c r="G435" t="s">
        <v>144</v>
      </c>
      <c r="H435" t="s">
        <v>18</v>
      </c>
      <c r="I435">
        <v>5.4</v>
      </c>
      <c r="J435">
        <v>5</v>
      </c>
      <c r="K435" t="s">
        <v>19</v>
      </c>
      <c r="L435">
        <v>8</v>
      </c>
      <c r="M435" s="2" t="str">
        <f>IF(J435&lt;=3,"Mild",IF(J435&lt;=6,"Moderate",IF(J435&lt;=10,"Severe")))</f>
        <v>Moderate</v>
      </c>
      <c r="N435" s="2" t="str">
        <f t="shared" si="12"/>
        <v>SEVERE ADDICTION</v>
      </c>
      <c r="O435" t="str">
        <f t="shared" si="13"/>
        <v>ADULTS</v>
      </c>
    </row>
    <row r="436" spans="1:15">
      <c r="A436">
        <v>435</v>
      </c>
      <c r="B436">
        <v>20</v>
      </c>
      <c r="C436" t="s">
        <v>14</v>
      </c>
      <c r="D436" t="s">
        <v>15</v>
      </c>
      <c r="E436" t="s">
        <v>52</v>
      </c>
      <c r="F436">
        <v>2.8</v>
      </c>
      <c r="G436" t="s">
        <v>17</v>
      </c>
      <c r="H436" t="s">
        <v>24</v>
      </c>
      <c r="I436">
        <v>9</v>
      </c>
      <c r="J436">
        <v>8</v>
      </c>
      <c r="K436" t="s">
        <v>25</v>
      </c>
      <c r="L436">
        <v>4</v>
      </c>
      <c r="M436" s="2" t="str">
        <f>IF(J436&lt;=3,"Mild",IF(J436&lt;=6,"Moderate",IF(J436&lt;=10,"Severe")))</f>
        <v>Severe</v>
      </c>
      <c r="N436" s="2" t="str">
        <f t="shared" si="12"/>
        <v>MODERATE ADDICTION</v>
      </c>
      <c r="O436" t="str">
        <f t="shared" si="13"/>
        <v>ADULTS</v>
      </c>
    </row>
    <row r="437" spans="1:15">
      <c r="A437">
        <v>436</v>
      </c>
      <c r="B437">
        <v>22</v>
      </c>
      <c r="C437" t="s">
        <v>20</v>
      </c>
      <c r="D437" t="s">
        <v>21</v>
      </c>
      <c r="E437" t="s">
        <v>66</v>
      </c>
      <c r="F437">
        <v>4.4000000000000004</v>
      </c>
      <c r="G437" t="s">
        <v>27</v>
      </c>
      <c r="H437" t="s">
        <v>18</v>
      </c>
      <c r="I437">
        <v>7.8</v>
      </c>
      <c r="J437">
        <v>6</v>
      </c>
      <c r="K437" t="s">
        <v>25</v>
      </c>
      <c r="L437">
        <v>7</v>
      </c>
      <c r="M437" s="2" t="str">
        <f>IF(J437&lt;=3,"Mild",IF(J437&lt;=6,"Moderate",IF(J437&lt;=10,"Severe")))</f>
        <v>Moderate</v>
      </c>
      <c r="N437" s="2" t="str">
        <f t="shared" si="12"/>
        <v>MODERATE ADDICTION</v>
      </c>
      <c r="O437" t="str">
        <f t="shared" si="13"/>
        <v>TEENAGERS</v>
      </c>
    </row>
    <row r="438" spans="1:15">
      <c r="A438">
        <v>437</v>
      </c>
      <c r="B438">
        <v>19</v>
      </c>
      <c r="C438" t="s">
        <v>14</v>
      </c>
      <c r="D438" t="s">
        <v>15</v>
      </c>
      <c r="E438" t="s">
        <v>26</v>
      </c>
      <c r="F438">
        <v>7.9</v>
      </c>
      <c r="G438" t="s">
        <v>17</v>
      </c>
      <c r="H438" t="s">
        <v>18</v>
      </c>
      <c r="I438">
        <v>4.4000000000000004</v>
      </c>
      <c r="J438">
        <v>5</v>
      </c>
      <c r="K438" t="s">
        <v>19</v>
      </c>
      <c r="L438">
        <v>9</v>
      </c>
      <c r="M438" s="2" t="str">
        <f>IF(J438&lt;=3,"Mild",IF(J438&lt;=6,"Moderate",IF(J438&lt;=10,"Severe")))</f>
        <v>Moderate</v>
      </c>
      <c r="N438" s="2" t="str">
        <f t="shared" si="12"/>
        <v>SEVERE ADDICTION</v>
      </c>
      <c r="O438" t="str">
        <f t="shared" si="13"/>
        <v>ADULTS</v>
      </c>
    </row>
    <row r="439" spans="1:15">
      <c r="A439">
        <v>438</v>
      </c>
      <c r="B439">
        <v>21</v>
      </c>
      <c r="C439" t="s">
        <v>20</v>
      </c>
      <c r="D439" t="s">
        <v>21</v>
      </c>
      <c r="E439" t="s">
        <v>44</v>
      </c>
      <c r="F439">
        <v>6.7</v>
      </c>
      <c r="G439" t="s">
        <v>144</v>
      </c>
      <c r="H439" t="s">
        <v>18</v>
      </c>
      <c r="I439">
        <v>5.5</v>
      </c>
      <c r="J439">
        <v>6</v>
      </c>
      <c r="K439" t="s">
        <v>25</v>
      </c>
      <c r="L439">
        <v>7</v>
      </c>
      <c r="M439" s="2" t="str">
        <f>IF(J439&lt;=3,"Mild",IF(J439&lt;=6,"Moderate",IF(J439&lt;=10,"Severe")))</f>
        <v>Moderate</v>
      </c>
      <c r="N439" s="2" t="str">
        <f t="shared" si="12"/>
        <v>MODERATE ADDICTION</v>
      </c>
      <c r="O439" t="str">
        <f t="shared" si="13"/>
        <v>ADULTS</v>
      </c>
    </row>
    <row r="440" spans="1:15">
      <c r="A440">
        <v>439</v>
      </c>
      <c r="B440">
        <v>20</v>
      </c>
      <c r="C440" t="s">
        <v>14</v>
      </c>
      <c r="D440" t="s">
        <v>15</v>
      </c>
      <c r="E440" t="s">
        <v>41</v>
      </c>
      <c r="F440">
        <v>3.4</v>
      </c>
      <c r="G440" t="s">
        <v>17</v>
      </c>
      <c r="H440" t="s">
        <v>24</v>
      </c>
      <c r="I440">
        <v>8.6</v>
      </c>
      <c r="J440">
        <v>7</v>
      </c>
      <c r="K440" t="s">
        <v>19</v>
      </c>
      <c r="L440">
        <v>5</v>
      </c>
      <c r="M440" s="2" t="str">
        <f>IF(J440&lt;=3,"Mild",IF(J440&lt;=6,"Moderate",IF(J440&lt;=10,"Severe")))</f>
        <v>Severe</v>
      </c>
      <c r="N440" s="2" t="str">
        <f t="shared" si="12"/>
        <v>MODERATE ADDICTION</v>
      </c>
      <c r="O440" t="str">
        <f t="shared" si="13"/>
        <v>ADULTS</v>
      </c>
    </row>
    <row r="441" spans="1:15">
      <c r="A441">
        <v>440</v>
      </c>
      <c r="B441">
        <v>22</v>
      </c>
      <c r="C441" t="s">
        <v>20</v>
      </c>
      <c r="D441" t="s">
        <v>21</v>
      </c>
      <c r="E441" t="s">
        <v>32</v>
      </c>
      <c r="F441">
        <v>4.2</v>
      </c>
      <c r="G441" t="s">
        <v>27</v>
      </c>
      <c r="H441" t="s">
        <v>18</v>
      </c>
      <c r="I441">
        <v>8</v>
      </c>
      <c r="J441">
        <v>6</v>
      </c>
      <c r="K441" t="s">
        <v>25</v>
      </c>
      <c r="L441">
        <v>7</v>
      </c>
      <c r="M441" s="2" t="str">
        <f>IF(J441&lt;=3,"Mild",IF(J441&lt;=6,"Moderate",IF(J441&lt;=10,"Severe")))</f>
        <v>Moderate</v>
      </c>
      <c r="N441" s="2" t="str">
        <f t="shared" si="12"/>
        <v>MODERATE ADDICTION</v>
      </c>
      <c r="O441" t="str">
        <f t="shared" si="13"/>
        <v>ADULTS</v>
      </c>
    </row>
    <row r="442" spans="1:15">
      <c r="A442">
        <v>441</v>
      </c>
      <c r="B442">
        <v>19</v>
      </c>
      <c r="C442" t="s">
        <v>14</v>
      </c>
      <c r="D442" t="s">
        <v>15</v>
      </c>
      <c r="E442" t="s">
        <v>42</v>
      </c>
      <c r="F442">
        <v>4</v>
      </c>
      <c r="G442" t="s">
        <v>17</v>
      </c>
      <c r="H442" t="s">
        <v>18</v>
      </c>
      <c r="I442">
        <v>7.9</v>
      </c>
      <c r="J442">
        <v>6</v>
      </c>
      <c r="K442" t="s">
        <v>25</v>
      </c>
      <c r="L442">
        <v>7</v>
      </c>
      <c r="M442" s="2" t="str">
        <f>IF(J442&lt;=3,"Mild",IF(J442&lt;=6,"Moderate",IF(J442&lt;=10,"Severe")))</f>
        <v>Moderate</v>
      </c>
      <c r="N442" s="2" t="str">
        <f t="shared" si="12"/>
        <v>MODERATE ADDICTION</v>
      </c>
      <c r="O442" t="str">
        <f t="shared" si="13"/>
        <v>ADULTS</v>
      </c>
    </row>
    <row r="443" spans="1:15">
      <c r="A443">
        <v>442</v>
      </c>
      <c r="B443">
        <v>21</v>
      </c>
      <c r="C443" t="s">
        <v>20</v>
      </c>
      <c r="D443" t="s">
        <v>21</v>
      </c>
      <c r="E443" t="s">
        <v>49</v>
      </c>
      <c r="F443">
        <v>2.8</v>
      </c>
      <c r="G443" t="s">
        <v>33</v>
      </c>
      <c r="H443" t="s">
        <v>24</v>
      </c>
      <c r="I443">
        <v>9</v>
      </c>
      <c r="J443">
        <v>8</v>
      </c>
      <c r="K443" t="s">
        <v>19</v>
      </c>
      <c r="L443">
        <v>4</v>
      </c>
      <c r="M443" s="2" t="str">
        <f>IF(J443&lt;=3,"Mild",IF(J443&lt;=6,"Moderate",IF(J443&lt;=10,"Severe")))</f>
        <v>Severe</v>
      </c>
      <c r="N443" s="2" t="str">
        <f t="shared" si="12"/>
        <v>MODERATE ADDICTION</v>
      </c>
      <c r="O443" t="str">
        <f t="shared" si="13"/>
        <v>ADULTS</v>
      </c>
    </row>
    <row r="444" spans="1:15">
      <c r="A444">
        <v>443</v>
      </c>
      <c r="B444">
        <v>20</v>
      </c>
      <c r="C444" t="s">
        <v>14</v>
      </c>
      <c r="D444" t="s">
        <v>15</v>
      </c>
      <c r="E444" t="s">
        <v>56</v>
      </c>
      <c r="F444">
        <v>3.7</v>
      </c>
      <c r="G444" t="s">
        <v>27</v>
      </c>
      <c r="H444" t="s">
        <v>18</v>
      </c>
      <c r="I444">
        <v>8.1999999999999993</v>
      </c>
      <c r="J444">
        <v>7</v>
      </c>
      <c r="K444" t="s">
        <v>25</v>
      </c>
      <c r="L444">
        <v>6</v>
      </c>
      <c r="M444" s="2" t="str">
        <f>IF(J444&lt;=3,"Mild",IF(J444&lt;=6,"Moderate",IF(J444&lt;=10,"Severe")))</f>
        <v>Severe</v>
      </c>
      <c r="N444" s="2" t="str">
        <f t="shared" si="12"/>
        <v>MODERATE ADDICTION</v>
      </c>
      <c r="O444" t="str">
        <f t="shared" si="13"/>
        <v>TEENAGERS</v>
      </c>
    </row>
    <row r="445" spans="1:15">
      <c r="A445">
        <v>444</v>
      </c>
      <c r="B445">
        <v>22</v>
      </c>
      <c r="C445" t="s">
        <v>20</v>
      </c>
      <c r="D445" t="s">
        <v>21</v>
      </c>
      <c r="E445" t="s">
        <v>22</v>
      </c>
      <c r="F445">
        <v>7</v>
      </c>
      <c r="G445" t="s">
        <v>144</v>
      </c>
      <c r="H445" t="s">
        <v>18</v>
      </c>
      <c r="I445">
        <v>5.3</v>
      </c>
      <c r="J445">
        <v>5</v>
      </c>
      <c r="K445" t="s">
        <v>19</v>
      </c>
      <c r="L445">
        <v>8</v>
      </c>
      <c r="M445" s="2" t="str">
        <f>IF(J445&lt;=3,"Mild",IF(J445&lt;=6,"Moderate",IF(J445&lt;=10,"Severe")))</f>
        <v>Moderate</v>
      </c>
      <c r="N445" s="2" t="str">
        <f t="shared" si="12"/>
        <v>SEVERE ADDICTION</v>
      </c>
      <c r="O445" t="str">
        <f t="shared" si="13"/>
        <v>ADULTS</v>
      </c>
    </row>
    <row r="446" spans="1:15">
      <c r="A446">
        <v>445</v>
      </c>
      <c r="B446">
        <v>19</v>
      </c>
      <c r="C446" t="s">
        <v>14</v>
      </c>
      <c r="D446" t="s">
        <v>15</v>
      </c>
      <c r="E446" t="s">
        <v>52</v>
      </c>
      <c r="F446">
        <v>2.7</v>
      </c>
      <c r="G446" t="s">
        <v>17</v>
      </c>
      <c r="H446" t="s">
        <v>24</v>
      </c>
      <c r="I446">
        <v>9.1</v>
      </c>
      <c r="J446">
        <v>8</v>
      </c>
      <c r="K446" t="s">
        <v>25</v>
      </c>
      <c r="L446">
        <v>4</v>
      </c>
      <c r="M446" s="2" t="str">
        <f>IF(J446&lt;=3,"Mild",IF(J446&lt;=6,"Moderate",IF(J446&lt;=10,"Severe")))</f>
        <v>Severe</v>
      </c>
      <c r="N446" s="2" t="str">
        <f t="shared" si="12"/>
        <v>MODERATE ADDICTION</v>
      </c>
      <c r="O446" t="str">
        <f t="shared" si="13"/>
        <v>ADULTS</v>
      </c>
    </row>
    <row r="447" spans="1:15">
      <c r="A447">
        <v>446</v>
      </c>
      <c r="B447">
        <v>21</v>
      </c>
      <c r="C447" t="s">
        <v>20</v>
      </c>
      <c r="D447" t="s">
        <v>21</v>
      </c>
      <c r="E447" t="s">
        <v>66</v>
      </c>
      <c r="F447">
        <v>4.3</v>
      </c>
      <c r="G447" t="s">
        <v>17</v>
      </c>
      <c r="H447" t="s">
        <v>18</v>
      </c>
      <c r="I447">
        <v>7.9</v>
      </c>
      <c r="J447">
        <v>6</v>
      </c>
      <c r="K447" t="s">
        <v>25</v>
      </c>
      <c r="L447">
        <v>7</v>
      </c>
      <c r="M447" s="2" t="str">
        <f>IF(J447&lt;=3,"Mild",IF(J447&lt;=6,"Moderate",IF(J447&lt;=10,"Severe")))</f>
        <v>Moderate</v>
      </c>
      <c r="N447" s="2" t="str">
        <f t="shared" si="12"/>
        <v>MODERATE ADDICTION</v>
      </c>
      <c r="O447" t="str">
        <f t="shared" si="13"/>
        <v>TEENAGERS</v>
      </c>
    </row>
    <row r="448" spans="1:15">
      <c r="A448">
        <v>447</v>
      </c>
      <c r="B448">
        <v>20</v>
      </c>
      <c r="C448" t="s">
        <v>14</v>
      </c>
      <c r="D448" t="s">
        <v>15</v>
      </c>
      <c r="E448" t="s">
        <v>26</v>
      </c>
      <c r="F448">
        <v>8</v>
      </c>
      <c r="G448" t="s">
        <v>27</v>
      </c>
      <c r="H448" t="s">
        <v>18</v>
      </c>
      <c r="I448">
        <v>4.3</v>
      </c>
      <c r="J448">
        <v>5</v>
      </c>
      <c r="K448" t="s">
        <v>19</v>
      </c>
      <c r="L448">
        <v>9</v>
      </c>
      <c r="M448" s="2" t="str">
        <f>IF(J448&lt;=3,"Mild",IF(J448&lt;=6,"Moderate",IF(J448&lt;=10,"Severe")))</f>
        <v>Moderate</v>
      </c>
      <c r="N448" s="2" t="str">
        <f t="shared" si="12"/>
        <v>SEVERE ADDICTION</v>
      </c>
      <c r="O448" t="str">
        <f t="shared" si="13"/>
        <v>ADULTS</v>
      </c>
    </row>
    <row r="449" spans="1:15">
      <c r="A449">
        <v>448</v>
      </c>
      <c r="B449">
        <v>22</v>
      </c>
      <c r="C449" t="s">
        <v>20</v>
      </c>
      <c r="D449" t="s">
        <v>21</v>
      </c>
      <c r="E449" t="s">
        <v>44</v>
      </c>
      <c r="F449">
        <v>6.8</v>
      </c>
      <c r="G449" t="s">
        <v>144</v>
      </c>
      <c r="H449" t="s">
        <v>18</v>
      </c>
      <c r="I449">
        <v>5.4</v>
      </c>
      <c r="J449">
        <v>6</v>
      </c>
      <c r="K449" t="s">
        <v>25</v>
      </c>
      <c r="L449">
        <v>7</v>
      </c>
      <c r="M449" s="2" t="str">
        <f>IF(J449&lt;=3,"Mild",IF(J449&lt;=6,"Moderate",IF(J449&lt;=10,"Severe")))</f>
        <v>Moderate</v>
      </c>
      <c r="N449" s="2" t="str">
        <f t="shared" si="12"/>
        <v>MODERATE ADDICTION</v>
      </c>
      <c r="O449" t="str">
        <f t="shared" si="13"/>
        <v>ADULTS</v>
      </c>
    </row>
    <row r="450" spans="1:15">
      <c r="A450">
        <v>449</v>
      </c>
      <c r="B450">
        <v>19</v>
      </c>
      <c r="C450" t="s">
        <v>14</v>
      </c>
      <c r="D450" t="s">
        <v>15</v>
      </c>
      <c r="E450" t="s">
        <v>41</v>
      </c>
      <c r="F450">
        <v>3.3</v>
      </c>
      <c r="G450" t="s">
        <v>17</v>
      </c>
      <c r="H450" t="s">
        <v>24</v>
      </c>
      <c r="I450">
        <v>8.6999999999999993</v>
      </c>
      <c r="J450">
        <v>7</v>
      </c>
      <c r="K450" t="s">
        <v>19</v>
      </c>
      <c r="L450">
        <v>5</v>
      </c>
      <c r="M450" s="2" t="str">
        <f>IF(J450&lt;=3,"Mild",IF(J450&lt;=6,"Moderate",IF(J450&lt;=10,"Severe")))</f>
        <v>Severe</v>
      </c>
      <c r="N450" s="2" t="str">
        <f t="shared" ref="N450:N513" si="14">IF(L450&lt;=3,"NO ADDICTION",IF(L450&lt;=7,"MODERATE ADDICTION",IF(L450&lt;=10,"SEVERE ADDICTION")))</f>
        <v>MODERATE ADDICTION</v>
      </c>
      <c r="O450" t="str">
        <f t="shared" ref="O450:O513" si="15">IF(I449&lt;9,"ADULTS",IF(I486&lt;10,"TEENAGERS"))</f>
        <v>ADULTS</v>
      </c>
    </row>
    <row r="451" spans="1:15">
      <c r="A451">
        <v>450</v>
      </c>
      <c r="B451">
        <v>21</v>
      </c>
      <c r="C451" t="s">
        <v>20</v>
      </c>
      <c r="D451" t="s">
        <v>21</v>
      </c>
      <c r="E451" t="s">
        <v>32</v>
      </c>
      <c r="F451">
        <v>4.0999999999999996</v>
      </c>
      <c r="G451" t="s">
        <v>17</v>
      </c>
      <c r="H451" t="s">
        <v>18</v>
      </c>
      <c r="I451">
        <v>8.1</v>
      </c>
      <c r="J451">
        <v>6</v>
      </c>
      <c r="K451" t="s">
        <v>25</v>
      </c>
      <c r="L451">
        <v>7</v>
      </c>
      <c r="M451" s="2" t="str">
        <f>IF(J451&lt;=3,"Mild",IF(J451&lt;=6,"Moderate",IF(J451&lt;=10,"Severe")))</f>
        <v>Moderate</v>
      </c>
      <c r="N451" s="2" t="str">
        <f t="shared" si="14"/>
        <v>MODERATE ADDICTION</v>
      </c>
      <c r="O451" t="str">
        <f t="shared" si="15"/>
        <v>ADULTS</v>
      </c>
    </row>
    <row r="452" spans="1:15">
      <c r="A452">
        <v>451</v>
      </c>
      <c r="B452">
        <v>20</v>
      </c>
      <c r="C452" t="s">
        <v>14</v>
      </c>
      <c r="D452" t="s">
        <v>15</v>
      </c>
      <c r="E452" t="s">
        <v>42</v>
      </c>
      <c r="F452">
        <v>3.9</v>
      </c>
      <c r="G452" t="s">
        <v>27</v>
      </c>
      <c r="H452" t="s">
        <v>18</v>
      </c>
      <c r="I452">
        <v>8</v>
      </c>
      <c r="J452">
        <v>6</v>
      </c>
      <c r="K452" t="s">
        <v>25</v>
      </c>
      <c r="L452">
        <v>7</v>
      </c>
      <c r="M452" s="2" t="str">
        <f>IF(J452&lt;=3,"Mild",IF(J452&lt;=6,"Moderate",IF(J452&lt;=10,"Severe")))</f>
        <v>Moderate</v>
      </c>
      <c r="N452" s="2" t="str">
        <f t="shared" si="14"/>
        <v>MODERATE ADDICTION</v>
      </c>
      <c r="O452" t="str">
        <f t="shared" si="15"/>
        <v>ADULTS</v>
      </c>
    </row>
    <row r="453" spans="1:15">
      <c r="A453">
        <v>452</v>
      </c>
      <c r="B453">
        <v>22</v>
      </c>
      <c r="C453" t="s">
        <v>20</v>
      </c>
      <c r="D453" t="s">
        <v>21</v>
      </c>
      <c r="E453" t="s">
        <v>49</v>
      </c>
      <c r="F453">
        <v>2.7</v>
      </c>
      <c r="G453" t="s">
        <v>33</v>
      </c>
      <c r="H453" t="s">
        <v>24</v>
      </c>
      <c r="I453">
        <v>9.1</v>
      </c>
      <c r="J453">
        <v>8</v>
      </c>
      <c r="K453" t="s">
        <v>19</v>
      </c>
      <c r="L453">
        <v>4</v>
      </c>
      <c r="M453" s="2" t="str">
        <f>IF(J453&lt;=3,"Mild",IF(J453&lt;=6,"Moderate",IF(J453&lt;=10,"Severe")))</f>
        <v>Severe</v>
      </c>
      <c r="N453" s="2" t="str">
        <f t="shared" si="14"/>
        <v>MODERATE ADDICTION</v>
      </c>
      <c r="O453" t="str">
        <f t="shared" si="15"/>
        <v>ADULTS</v>
      </c>
    </row>
    <row r="454" spans="1:15">
      <c r="A454">
        <v>453</v>
      </c>
      <c r="B454">
        <v>19</v>
      </c>
      <c r="C454" t="s">
        <v>14</v>
      </c>
      <c r="D454" t="s">
        <v>15</v>
      </c>
      <c r="E454" t="s">
        <v>56</v>
      </c>
      <c r="F454">
        <v>3.6</v>
      </c>
      <c r="G454" t="s">
        <v>17</v>
      </c>
      <c r="H454" t="s">
        <v>18</v>
      </c>
      <c r="I454">
        <v>8.3000000000000007</v>
      </c>
      <c r="J454">
        <v>7</v>
      </c>
      <c r="K454" t="s">
        <v>25</v>
      </c>
      <c r="L454">
        <v>6</v>
      </c>
      <c r="M454" s="2" t="str">
        <f>IF(J454&lt;=3,"Mild",IF(J454&lt;=6,"Moderate",IF(J454&lt;=10,"Severe")))</f>
        <v>Severe</v>
      </c>
      <c r="N454" s="2" t="str">
        <f t="shared" si="14"/>
        <v>MODERATE ADDICTION</v>
      </c>
      <c r="O454" t="str">
        <f t="shared" si="15"/>
        <v>TEENAGERS</v>
      </c>
    </row>
    <row r="455" spans="1:15">
      <c r="A455">
        <v>454</v>
      </c>
      <c r="B455">
        <v>21</v>
      </c>
      <c r="C455" t="s">
        <v>20</v>
      </c>
      <c r="D455" t="s">
        <v>21</v>
      </c>
      <c r="E455" t="s">
        <v>22</v>
      </c>
      <c r="F455">
        <v>7.1</v>
      </c>
      <c r="G455" t="s">
        <v>144</v>
      </c>
      <c r="H455" t="s">
        <v>18</v>
      </c>
      <c r="I455">
        <v>5.2</v>
      </c>
      <c r="J455">
        <v>5</v>
      </c>
      <c r="K455" t="s">
        <v>19</v>
      </c>
      <c r="L455">
        <v>8</v>
      </c>
      <c r="M455" s="2" t="str">
        <f>IF(J455&lt;=3,"Mild",IF(J455&lt;=6,"Moderate",IF(J455&lt;=10,"Severe")))</f>
        <v>Moderate</v>
      </c>
      <c r="N455" s="2" t="str">
        <f t="shared" si="14"/>
        <v>SEVERE ADDICTION</v>
      </c>
      <c r="O455" t="str">
        <f t="shared" si="15"/>
        <v>ADULTS</v>
      </c>
    </row>
    <row r="456" spans="1:15">
      <c r="A456">
        <v>455</v>
      </c>
      <c r="B456">
        <v>20</v>
      </c>
      <c r="C456" t="s">
        <v>14</v>
      </c>
      <c r="D456" t="s">
        <v>15</v>
      </c>
      <c r="E456" t="s">
        <v>52</v>
      </c>
      <c r="F456">
        <v>2.6</v>
      </c>
      <c r="G456" t="s">
        <v>17</v>
      </c>
      <c r="H456" t="s">
        <v>24</v>
      </c>
      <c r="I456">
        <v>9.1999999999999993</v>
      </c>
      <c r="J456">
        <v>8</v>
      </c>
      <c r="K456" t="s">
        <v>25</v>
      </c>
      <c r="L456">
        <v>4</v>
      </c>
      <c r="M456" s="2" t="str">
        <f>IF(J456&lt;=3,"Mild",IF(J456&lt;=6,"Moderate",IF(J456&lt;=10,"Severe")))</f>
        <v>Severe</v>
      </c>
      <c r="N456" s="2" t="str">
        <f t="shared" si="14"/>
        <v>MODERATE ADDICTION</v>
      </c>
      <c r="O456" t="str">
        <f t="shared" si="15"/>
        <v>ADULTS</v>
      </c>
    </row>
    <row r="457" spans="1:15">
      <c r="A457">
        <v>456</v>
      </c>
      <c r="B457">
        <v>22</v>
      </c>
      <c r="C457" t="s">
        <v>20</v>
      </c>
      <c r="D457" t="s">
        <v>21</v>
      </c>
      <c r="E457" t="s">
        <v>66</v>
      </c>
      <c r="F457">
        <v>4.2</v>
      </c>
      <c r="G457" t="s">
        <v>27</v>
      </c>
      <c r="H457" t="s">
        <v>18</v>
      </c>
      <c r="I457">
        <v>8</v>
      </c>
      <c r="J457">
        <v>6</v>
      </c>
      <c r="K457" t="s">
        <v>25</v>
      </c>
      <c r="L457">
        <v>7</v>
      </c>
      <c r="M457" s="2" t="str">
        <f>IF(J457&lt;=3,"Mild",IF(J457&lt;=6,"Moderate",IF(J457&lt;=10,"Severe")))</f>
        <v>Moderate</v>
      </c>
      <c r="N457" s="2" t="str">
        <f t="shared" si="14"/>
        <v>MODERATE ADDICTION</v>
      </c>
      <c r="O457" t="str">
        <f t="shared" si="15"/>
        <v>TEENAGERS</v>
      </c>
    </row>
    <row r="458" spans="1:15">
      <c r="A458">
        <v>457</v>
      </c>
      <c r="B458">
        <v>19</v>
      </c>
      <c r="C458" t="s">
        <v>14</v>
      </c>
      <c r="D458" t="s">
        <v>15</v>
      </c>
      <c r="E458" t="s">
        <v>26</v>
      </c>
      <c r="F458">
        <v>8.1</v>
      </c>
      <c r="G458" t="s">
        <v>17</v>
      </c>
      <c r="H458" t="s">
        <v>18</v>
      </c>
      <c r="I458">
        <v>4.2</v>
      </c>
      <c r="J458">
        <v>5</v>
      </c>
      <c r="K458" t="s">
        <v>19</v>
      </c>
      <c r="L458">
        <v>9</v>
      </c>
      <c r="M458" s="2" t="str">
        <f>IF(J458&lt;=3,"Mild",IF(J458&lt;=6,"Moderate",IF(J458&lt;=10,"Severe")))</f>
        <v>Moderate</v>
      </c>
      <c r="N458" s="2" t="str">
        <f t="shared" si="14"/>
        <v>SEVERE ADDICTION</v>
      </c>
      <c r="O458" t="str">
        <f t="shared" si="15"/>
        <v>ADULTS</v>
      </c>
    </row>
    <row r="459" spans="1:15">
      <c r="A459">
        <v>458</v>
      </c>
      <c r="B459">
        <v>21</v>
      </c>
      <c r="C459" t="s">
        <v>20</v>
      </c>
      <c r="D459" t="s">
        <v>21</v>
      </c>
      <c r="E459" t="s">
        <v>44</v>
      </c>
      <c r="F459">
        <v>6.9</v>
      </c>
      <c r="G459" t="s">
        <v>144</v>
      </c>
      <c r="H459" t="s">
        <v>18</v>
      </c>
      <c r="I459">
        <v>5.3</v>
      </c>
      <c r="J459">
        <v>6</v>
      </c>
      <c r="K459" t="s">
        <v>25</v>
      </c>
      <c r="L459">
        <v>7</v>
      </c>
      <c r="M459" s="2" t="str">
        <f>IF(J459&lt;=3,"Mild",IF(J459&lt;=6,"Moderate",IF(J459&lt;=10,"Severe")))</f>
        <v>Moderate</v>
      </c>
      <c r="N459" s="2" t="str">
        <f t="shared" si="14"/>
        <v>MODERATE ADDICTION</v>
      </c>
      <c r="O459" t="str">
        <f t="shared" si="15"/>
        <v>ADULTS</v>
      </c>
    </row>
    <row r="460" spans="1:15">
      <c r="A460">
        <v>459</v>
      </c>
      <c r="B460">
        <v>20</v>
      </c>
      <c r="C460" t="s">
        <v>14</v>
      </c>
      <c r="D460" t="s">
        <v>15</v>
      </c>
      <c r="E460" t="s">
        <v>41</v>
      </c>
      <c r="F460">
        <v>3.2</v>
      </c>
      <c r="G460" t="s">
        <v>17</v>
      </c>
      <c r="H460" t="s">
        <v>24</v>
      </c>
      <c r="I460">
        <v>8.8000000000000007</v>
      </c>
      <c r="J460">
        <v>7</v>
      </c>
      <c r="K460" t="s">
        <v>19</v>
      </c>
      <c r="L460">
        <v>5</v>
      </c>
      <c r="M460" s="2" t="str">
        <f>IF(J460&lt;=3,"Mild",IF(J460&lt;=6,"Moderate",IF(J460&lt;=10,"Severe")))</f>
        <v>Severe</v>
      </c>
      <c r="N460" s="2" t="str">
        <f t="shared" si="14"/>
        <v>MODERATE ADDICTION</v>
      </c>
      <c r="O460" t="str">
        <f t="shared" si="15"/>
        <v>ADULTS</v>
      </c>
    </row>
    <row r="461" spans="1:15">
      <c r="A461">
        <v>460</v>
      </c>
      <c r="B461">
        <v>22</v>
      </c>
      <c r="C461" t="s">
        <v>20</v>
      </c>
      <c r="D461" t="s">
        <v>21</v>
      </c>
      <c r="E461" t="s">
        <v>32</v>
      </c>
      <c r="F461">
        <v>4</v>
      </c>
      <c r="G461" t="s">
        <v>27</v>
      </c>
      <c r="H461" t="s">
        <v>18</v>
      </c>
      <c r="I461">
        <v>8.1999999999999993</v>
      </c>
      <c r="J461">
        <v>6</v>
      </c>
      <c r="K461" t="s">
        <v>25</v>
      </c>
      <c r="L461">
        <v>7</v>
      </c>
      <c r="M461" s="2" t="str">
        <f>IF(J461&lt;=3,"Mild",IF(J461&lt;=6,"Moderate",IF(J461&lt;=10,"Severe")))</f>
        <v>Moderate</v>
      </c>
      <c r="N461" s="2" t="str">
        <f t="shared" si="14"/>
        <v>MODERATE ADDICTION</v>
      </c>
      <c r="O461" t="str">
        <f t="shared" si="15"/>
        <v>ADULTS</v>
      </c>
    </row>
    <row r="462" spans="1:15">
      <c r="A462">
        <v>461</v>
      </c>
      <c r="B462">
        <v>19</v>
      </c>
      <c r="C462" t="s">
        <v>14</v>
      </c>
      <c r="D462" t="s">
        <v>15</v>
      </c>
      <c r="E462" t="s">
        <v>42</v>
      </c>
      <c r="F462">
        <v>3.8</v>
      </c>
      <c r="G462" t="s">
        <v>17</v>
      </c>
      <c r="H462" t="s">
        <v>18</v>
      </c>
      <c r="I462">
        <v>8.1</v>
      </c>
      <c r="J462">
        <v>6</v>
      </c>
      <c r="K462" t="s">
        <v>25</v>
      </c>
      <c r="L462">
        <v>7</v>
      </c>
      <c r="M462" s="2" t="str">
        <f>IF(J462&lt;=3,"Mild",IF(J462&lt;=6,"Moderate",IF(J462&lt;=10,"Severe")))</f>
        <v>Moderate</v>
      </c>
      <c r="N462" s="2" t="str">
        <f t="shared" si="14"/>
        <v>MODERATE ADDICTION</v>
      </c>
      <c r="O462" t="str">
        <f t="shared" si="15"/>
        <v>ADULTS</v>
      </c>
    </row>
    <row r="463" spans="1:15">
      <c r="A463">
        <v>462</v>
      </c>
      <c r="B463">
        <v>21</v>
      </c>
      <c r="C463" t="s">
        <v>20</v>
      </c>
      <c r="D463" t="s">
        <v>21</v>
      </c>
      <c r="E463" t="s">
        <v>49</v>
      </c>
      <c r="F463">
        <v>2.6</v>
      </c>
      <c r="G463" t="s">
        <v>33</v>
      </c>
      <c r="H463" t="s">
        <v>24</v>
      </c>
      <c r="I463">
        <v>9.1999999999999993</v>
      </c>
      <c r="J463">
        <v>8</v>
      </c>
      <c r="K463" t="s">
        <v>19</v>
      </c>
      <c r="L463">
        <v>4</v>
      </c>
      <c r="M463" s="2" t="str">
        <f>IF(J463&lt;=3,"Mild",IF(J463&lt;=6,"Moderate",IF(J463&lt;=10,"Severe")))</f>
        <v>Severe</v>
      </c>
      <c r="N463" s="2" t="str">
        <f t="shared" si="14"/>
        <v>MODERATE ADDICTION</v>
      </c>
      <c r="O463" t="str">
        <f t="shared" si="15"/>
        <v>ADULTS</v>
      </c>
    </row>
    <row r="464" spans="1:15">
      <c r="A464">
        <v>463</v>
      </c>
      <c r="B464">
        <v>20</v>
      </c>
      <c r="C464" t="s">
        <v>14</v>
      </c>
      <c r="D464" t="s">
        <v>15</v>
      </c>
      <c r="E464" t="s">
        <v>56</v>
      </c>
      <c r="F464">
        <v>3.5</v>
      </c>
      <c r="G464" t="s">
        <v>27</v>
      </c>
      <c r="H464" t="s">
        <v>18</v>
      </c>
      <c r="I464">
        <v>8.4</v>
      </c>
      <c r="J464">
        <v>7</v>
      </c>
      <c r="K464" t="s">
        <v>25</v>
      </c>
      <c r="L464">
        <v>6</v>
      </c>
      <c r="M464" s="2" t="str">
        <f>IF(J464&lt;=3,"Mild",IF(J464&lt;=6,"Moderate",IF(J464&lt;=10,"Severe")))</f>
        <v>Severe</v>
      </c>
      <c r="N464" s="2" t="str">
        <f t="shared" si="14"/>
        <v>MODERATE ADDICTION</v>
      </c>
      <c r="O464" t="str">
        <f t="shared" si="15"/>
        <v>TEENAGERS</v>
      </c>
    </row>
    <row r="465" spans="1:15">
      <c r="A465">
        <v>464</v>
      </c>
      <c r="B465">
        <v>22</v>
      </c>
      <c r="C465" t="s">
        <v>20</v>
      </c>
      <c r="D465" t="s">
        <v>21</v>
      </c>
      <c r="E465" t="s">
        <v>22</v>
      </c>
      <c r="F465">
        <v>7.2</v>
      </c>
      <c r="G465" t="s">
        <v>144</v>
      </c>
      <c r="H465" t="s">
        <v>18</v>
      </c>
      <c r="I465">
        <v>5.0999999999999996</v>
      </c>
      <c r="J465">
        <v>5</v>
      </c>
      <c r="K465" t="s">
        <v>19</v>
      </c>
      <c r="L465">
        <v>8</v>
      </c>
      <c r="M465" s="2" t="str">
        <f>IF(J465&lt;=3,"Mild",IF(J465&lt;=6,"Moderate",IF(J465&lt;=10,"Severe")))</f>
        <v>Moderate</v>
      </c>
      <c r="N465" s="2" t="str">
        <f t="shared" si="14"/>
        <v>SEVERE ADDICTION</v>
      </c>
      <c r="O465" t="str">
        <f t="shared" si="15"/>
        <v>ADULTS</v>
      </c>
    </row>
    <row r="466" spans="1:15">
      <c r="A466">
        <v>465</v>
      </c>
      <c r="B466">
        <v>19</v>
      </c>
      <c r="C466" t="s">
        <v>14</v>
      </c>
      <c r="D466" t="s">
        <v>15</v>
      </c>
      <c r="E466" t="s">
        <v>52</v>
      </c>
      <c r="F466">
        <v>2.5</v>
      </c>
      <c r="G466" t="s">
        <v>17</v>
      </c>
      <c r="H466" t="s">
        <v>24</v>
      </c>
      <c r="I466">
        <v>9.3000000000000007</v>
      </c>
      <c r="J466">
        <v>8</v>
      </c>
      <c r="K466" t="s">
        <v>25</v>
      </c>
      <c r="L466">
        <v>4</v>
      </c>
      <c r="M466" s="2" t="str">
        <f>IF(J466&lt;=3,"Mild",IF(J466&lt;=6,"Moderate",IF(J466&lt;=10,"Severe")))</f>
        <v>Severe</v>
      </c>
      <c r="N466" s="2" t="str">
        <f t="shared" si="14"/>
        <v>MODERATE ADDICTION</v>
      </c>
      <c r="O466" t="str">
        <f t="shared" si="15"/>
        <v>ADULTS</v>
      </c>
    </row>
    <row r="467" spans="1:15">
      <c r="A467">
        <v>466</v>
      </c>
      <c r="B467">
        <v>21</v>
      </c>
      <c r="C467" t="s">
        <v>20</v>
      </c>
      <c r="D467" t="s">
        <v>21</v>
      </c>
      <c r="E467" t="s">
        <v>66</v>
      </c>
      <c r="F467">
        <v>4.0999999999999996</v>
      </c>
      <c r="G467" t="s">
        <v>17</v>
      </c>
      <c r="H467" t="s">
        <v>18</v>
      </c>
      <c r="I467">
        <v>8.1</v>
      </c>
      <c r="J467">
        <v>6</v>
      </c>
      <c r="K467" t="s">
        <v>25</v>
      </c>
      <c r="L467">
        <v>7</v>
      </c>
      <c r="M467" s="2" t="str">
        <f>IF(J467&lt;=3,"Mild",IF(J467&lt;=6,"Moderate",IF(J467&lt;=10,"Severe")))</f>
        <v>Moderate</v>
      </c>
      <c r="N467" s="2" t="str">
        <f t="shared" si="14"/>
        <v>MODERATE ADDICTION</v>
      </c>
      <c r="O467" t="str">
        <f t="shared" si="15"/>
        <v>TEENAGERS</v>
      </c>
    </row>
    <row r="468" spans="1:15">
      <c r="A468">
        <v>467</v>
      </c>
      <c r="B468">
        <v>20</v>
      </c>
      <c r="C468" t="s">
        <v>14</v>
      </c>
      <c r="D468" t="s">
        <v>15</v>
      </c>
      <c r="E468" t="s">
        <v>26</v>
      </c>
      <c r="F468">
        <v>8.1999999999999993</v>
      </c>
      <c r="G468" t="s">
        <v>27</v>
      </c>
      <c r="H468" t="s">
        <v>18</v>
      </c>
      <c r="I468">
        <v>4.0999999999999996</v>
      </c>
      <c r="J468">
        <v>5</v>
      </c>
      <c r="K468" t="s">
        <v>19</v>
      </c>
      <c r="L468">
        <v>9</v>
      </c>
      <c r="M468" s="2" t="str">
        <f>IF(J468&lt;=3,"Mild",IF(J468&lt;=6,"Moderate",IF(J468&lt;=10,"Severe")))</f>
        <v>Moderate</v>
      </c>
      <c r="N468" s="2" t="str">
        <f t="shared" si="14"/>
        <v>SEVERE ADDICTION</v>
      </c>
      <c r="O468" t="str">
        <f t="shared" si="15"/>
        <v>ADULTS</v>
      </c>
    </row>
    <row r="469" spans="1:15">
      <c r="A469">
        <v>468</v>
      </c>
      <c r="B469">
        <v>22</v>
      </c>
      <c r="C469" t="s">
        <v>20</v>
      </c>
      <c r="D469" t="s">
        <v>21</v>
      </c>
      <c r="E469" t="s">
        <v>44</v>
      </c>
      <c r="F469">
        <v>7</v>
      </c>
      <c r="G469" t="s">
        <v>144</v>
      </c>
      <c r="H469" t="s">
        <v>18</v>
      </c>
      <c r="I469">
        <v>5.2</v>
      </c>
      <c r="J469">
        <v>6</v>
      </c>
      <c r="K469" t="s">
        <v>25</v>
      </c>
      <c r="L469">
        <v>7</v>
      </c>
      <c r="M469" s="2" t="str">
        <f>IF(J469&lt;=3,"Mild",IF(J469&lt;=6,"Moderate",IF(J469&lt;=10,"Severe")))</f>
        <v>Moderate</v>
      </c>
      <c r="N469" s="2" t="str">
        <f t="shared" si="14"/>
        <v>MODERATE ADDICTION</v>
      </c>
      <c r="O469" t="str">
        <f t="shared" si="15"/>
        <v>ADULTS</v>
      </c>
    </row>
    <row r="470" spans="1:15">
      <c r="A470">
        <v>469</v>
      </c>
      <c r="B470">
        <v>19</v>
      </c>
      <c r="C470" t="s">
        <v>14</v>
      </c>
      <c r="D470" t="s">
        <v>15</v>
      </c>
      <c r="E470" t="s">
        <v>41</v>
      </c>
      <c r="F470">
        <v>3.1</v>
      </c>
      <c r="G470" t="s">
        <v>17</v>
      </c>
      <c r="H470" t="s">
        <v>24</v>
      </c>
      <c r="I470">
        <v>8.9</v>
      </c>
      <c r="J470">
        <v>7</v>
      </c>
      <c r="K470" t="s">
        <v>19</v>
      </c>
      <c r="L470">
        <v>5</v>
      </c>
      <c r="M470" s="2" t="str">
        <f>IF(J470&lt;=3,"Mild",IF(J470&lt;=6,"Moderate",IF(J470&lt;=10,"Severe")))</f>
        <v>Severe</v>
      </c>
      <c r="N470" s="2" t="str">
        <f t="shared" si="14"/>
        <v>MODERATE ADDICTION</v>
      </c>
      <c r="O470" t="str">
        <f t="shared" si="15"/>
        <v>ADULTS</v>
      </c>
    </row>
    <row r="471" spans="1:15">
      <c r="A471">
        <v>470</v>
      </c>
      <c r="B471">
        <v>21</v>
      </c>
      <c r="C471" t="s">
        <v>20</v>
      </c>
      <c r="D471" t="s">
        <v>21</v>
      </c>
      <c r="E471" t="s">
        <v>32</v>
      </c>
      <c r="F471">
        <v>3.9</v>
      </c>
      <c r="G471" t="s">
        <v>17</v>
      </c>
      <c r="H471" t="s">
        <v>18</v>
      </c>
      <c r="I471">
        <v>8.3000000000000007</v>
      </c>
      <c r="J471">
        <v>6</v>
      </c>
      <c r="K471" t="s">
        <v>25</v>
      </c>
      <c r="L471">
        <v>7</v>
      </c>
      <c r="M471" s="2" t="str">
        <f>IF(J471&lt;=3,"Mild",IF(J471&lt;=6,"Moderate",IF(J471&lt;=10,"Severe")))</f>
        <v>Moderate</v>
      </c>
      <c r="N471" s="2" t="str">
        <f t="shared" si="14"/>
        <v>MODERATE ADDICTION</v>
      </c>
      <c r="O471" t="str">
        <f t="shared" si="15"/>
        <v>ADULTS</v>
      </c>
    </row>
    <row r="472" spans="1:15">
      <c r="A472">
        <v>471</v>
      </c>
      <c r="B472">
        <v>20</v>
      </c>
      <c r="C472" t="s">
        <v>14</v>
      </c>
      <c r="D472" t="s">
        <v>15</v>
      </c>
      <c r="E472" t="s">
        <v>42</v>
      </c>
      <c r="F472">
        <v>3.7</v>
      </c>
      <c r="G472" t="s">
        <v>27</v>
      </c>
      <c r="H472" t="s">
        <v>18</v>
      </c>
      <c r="I472">
        <v>8.1999999999999993</v>
      </c>
      <c r="J472">
        <v>6</v>
      </c>
      <c r="K472" t="s">
        <v>25</v>
      </c>
      <c r="L472">
        <v>7</v>
      </c>
      <c r="M472" s="2" t="str">
        <f>IF(J472&lt;=3,"Mild",IF(J472&lt;=6,"Moderate",IF(J472&lt;=10,"Severe")))</f>
        <v>Moderate</v>
      </c>
      <c r="N472" s="2" t="str">
        <f t="shared" si="14"/>
        <v>MODERATE ADDICTION</v>
      </c>
      <c r="O472" t="str">
        <f t="shared" si="15"/>
        <v>ADULTS</v>
      </c>
    </row>
    <row r="473" spans="1:15">
      <c r="A473">
        <v>472</v>
      </c>
      <c r="B473">
        <v>22</v>
      </c>
      <c r="C473" t="s">
        <v>20</v>
      </c>
      <c r="D473" t="s">
        <v>21</v>
      </c>
      <c r="E473" t="s">
        <v>49</v>
      </c>
      <c r="F473">
        <v>2.5</v>
      </c>
      <c r="G473" t="s">
        <v>33</v>
      </c>
      <c r="H473" t="s">
        <v>24</v>
      </c>
      <c r="I473">
        <v>9.3000000000000007</v>
      </c>
      <c r="J473">
        <v>8</v>
      </c>
      <c r="K473" t="s">
        <v>19</v>
      </c>
      <c r="L473">
        <v>4</v>
      </c>
      <c r="M473" s="2" t="str">
        <f>IF(J473&lt;=3,"Mild",IF(J473&lt;=6,"Moderate",IF(J473&lt;=10,"Severe")))</f>
        <v>Severe</v>
      </c>
      <c r="N473" s="2" t="str">
        <f t="shared" si="14"/>
        <v>MODERATE ADDICTION</v>
      </c>
      <c r="O473" t="str">
        <f t="shared" si="15"/>
        <v>ADULTS</v>
      </c>
    </row>
    <row r="474" spans="1:15">
      <c r="A474">
        <v>473</v>
      </c>
      <c r="B474">
        <v>19</v>
      </c>
      <c r="C474" t="s">
        <v>14</v>
      </c>
      <c r="D474" t="s">
        <v>15</v>
      </c>
      <c r="E474" t="s">
        <v>56</v>
      </c>
      <c r="F474">
        <v>3.4</v>
      </c>
      <c r="G474" t="s">
        <v>17</v>
      </c>
      <c r="H474" t="s">
        <v>18</v>
      </c>
      <c r="I474">
        <v>8.5</v>
      </c>
      <c r="J474">
        <v>7</v>
      </c>
      <c r="K474" t="s">
        <v>25</v>
      </c>
      <c r="L474">
        <v>6</v>
      </c>
      <c r="M474" s="2" t="str">
        <f>IF(J474&lt;=3,"Mild",IF(J474&lt;=6,"Moderate",IF(J474&lt;=10,"Severe")))</f>
        <v>Severe</v>
      </c>
      <c r="N474" s="2" t="str">
        <f t="shared" si="14"/>
        <v>MODERATE ADDICTION</v>
      </c>
      <c r="O474" t="str">
        <f t="shared" si="15"/>
        <v>TEENAGERS</v>
      </c>
    </row>
    <row r="475" spans="1:15">
      <c r="A475">
        <v>474</v>
      </c>
      <c r="B475">
        <v>21</v>
      </c>
      <c r="C475" t="s">
        <v>20</v>
      </c>
      <c r="D475" t="s">
        <v>21</v>
      </c>
      <c r="E475" t="s">
        <v>22</v>
      </c>
      <c r="F475">
        <v>7.3</v>
      </c>
      <c r="G475" t="s">
        <v>144</v>
      </c>
      <c r="H475" t="s">
        <v>18</v>
      </c>
      <c r="I475">
        <v>5</v>
      </c>
      <c r="J475">
        <v>5</v>
      </c>
      <c r="K475" t="s">
        <v>19</v>
      </c>
      <c r="L475">
        <v>8</v>
      </c>
      <c r="M475" s="2" t="str">
        <f>IF(J475&lt;=3,"Mild",IF(J475&lt;=6,"Moderate",IF(J475&lt;=10,"Severe")))</f>
        <v>Moderate</v>
      </c>
      <c r="N475" s="2" t="str">
        <f t="shared" si="14"/>
        <v>SEVERE ADDICTION</v>
      </c>
      <c r="O475" t="str">
        <f t="shared" si="15"/>
        <v>ADULTS</v>
      </c>
    </row>
    <row r="476" spans="1:15">
      <c r="A476">
        <v>475</v>
      </c>
      <c r="B476">
        <v>20</v>
      </c>
      <c r="C476" t="s">
        <v>14</v>
      </c>
      <c r="D476" t="s">
        <v>15</v>
      </c>
      <c r="E476" t="s">
        <v>52</v>
      </c>
      <c r="F476">
        <v>2.4</v>
      </c>
      <c r="G476" t="s">
        <v>17</v>
      </c>
      <c r="H476" t="s">
        <v>24</v>
      </c>
      <c r="I476">
        <v>9.4</v>
      </c>
      <c r="J476">
        <v>8</v>
      </c>
      <c r="K476" t="s">
        <v>25</v>
      </c>
      <c r="L476">
        <v>4</v>
      </c>
      <c r="M476" s="2" t="str">
        <f>IF(J476&lt;=3,"Mild",IF(J476&lt;=6,"Moderate",IF(J476&lt;=10,"Severe")))</f>
        <v>Severe</v>
      </c>
      <c r="N476" s="2" t="str">
        <f t="shared" si="14"/>
        <v>MODERATE ADDICTION</v>
      </c>
      <c r="O476" t="str">
        <f t="shared" si="15"/>
        <v>ADULTS</v>
      </c>
    </row>
    <row r="477" spans="1:15">
      <c r="A477">
        <v>476</v>
      </c>
      <c r="B477">
        <v>22</v>
      </c>
      <c r="C477" t="s">
        <v>20</v>
      </c>
      <c r="D477" t="s">
        <v>21</v>
      </c>
      <c r="E477" t="s">
        <v>66</v>
      </c>
      <c r="F477">
        <v>4</v>
      </c>
      <c r="G477" t="s">
        <v>27</v>
      </c>
      <c r="H477" t="s">
        <v>18</v>
      </c>
      <c r="I477">
        <v>8.1999999999999993</v>
      </c>
      <c r="J477">
        <v>6</v>
      </c>
      <c r="K477" t="s">
        <v>25</v>
      </c>
      <c r="L477">
        <v>7</v>
      </c>
      <c r="M477" s="2" t="str">
        <f>IF(J477&lt;=3,"Mild",IF(J477&lt;=6,"Moderate",IF(J477&lt;=10,"Severe")))</f>
        <v>Moderate</v>
      </c>
      <c r="N477" s="2" t="str">
        <f t="shared" si="14"/>
        <v>MODERATE ADDICTION</v>
      </c>
      <c r="O477" t="str">
        <f t="shared" si="15"/>
        <v>TEENAGERS</v>
      </c>
    </row>
    <row r="478" spans="1:15">
      <c r="A478">
        <v>477</v>
      </c>
      <c r="B478">
        <v>19</v>
      </c>
      <c r="C478" t="s">
        <v>14</v>
      </c>
      <c r="D478" t="s">
        <v>15</v>
      </c>
      <c r="E478" t="s">
        <v>26</v>
      </c>
      <c r="F478">
        <v>8.3000000000000007</v>
      </c>
      <c r="G478" t="s">
        <v>17</v>
      </c>
      <c r="H478" t="s">
        <v>18</v>
      </c>
      <c r="I478">
        <v>4</v>
      </c>
      <c r="J478">
        <v>5</v>
      </c>
      <c r="K478" t="s">
        <v>19</v>
      </c>
      <c r="L478">
        <v>9</v>
      </c>
      <c r="M478" s="2" t="str">
        <f>IF(J478&lt;=3,"Mild",IF(J478&lt;=6,"Moderate",IF(J478&lt;=10,"Severe")))</f>
        <v>Moderate</v>
      </c>
      <c r="N478" s="2" t="str">
        <f t="shared" si="14"/>
        <v>SEVERE ADDICTION</v>
      </c>
      <c r="O478" t="str">
        <f t="shared" si="15"/>
        <v>ADULTS</v>
      </c>
    </row>
    <row r="479" spans="1:15">
      <c r="A479">
        <v>478</v>
      </c>
      <c r="B479">
        <v>21</v>
      </c>
      <c r="C479" t="s">
        <v>20</v>
      </c>
      <c r="D479" t="s">
        <v>21</v>
      </c>
      <c r="E479" t="s">
        <v>44</v>
      </c>
      <c r="F479">
        <v>7.1</v>
      </c>
      <c r="G479" t="s">
        <v>144</v>
      </c>
      <c r="H479" t="s">
        <v>18</v>
      </c>
      <c r="I479">
        <v>5.0999999999999996</v>
      </c>
      <c r="J479">
        <v>6</v>
      </c>
      <c r="K479" t="s">
        <v>25</v>
      </c>
      <c r="L479">
        <v>7</v>
      </c>
      <c r="M479" s="2" t="str">
        <f>IF(J479&lt;=3,"Mild",IF(J479&lt;=6,"Moderate",IF(J479&lt;=10,"Severe")))</f>
        <v>Moderate</v>
      </c>
      <c r="N479" s="2" t="str">
        <f t="shared" si="14"/>
        <v>MODERATE ADDICTION</v>
      </c>
      <c r="O479" t="str">
        <f t="shared" si="15"/>
        <v>ADULTS</v>
      </c>
    </row>
    <row r="480" spans="1:15">
      <c r="A480">
        <v>479</v>
      </c>
      <c r="B480">
        <v>20</v>
      </c>
      <c r="C480" t="s">
        <v>14</v>
      </c>
      <c r="D480" t="s">
        <v>15</v>
      </c>
      <c r="E480" t="s">
        <v>41</v>
      </c>
      <c r="F480">
        <v>3</v>
      </c>
      <c r="G480" t="s">
        <v>17</v>
      </c>
      <c r="H480" t="s">
        <v>24</v>
      </c>
      <c r="I480">
        <v>9</v>
      </c>
      <c r="J480">
        <v>7</v>
      </c>
      <c r="K480" t="s">
        <v>19</v>
      </c>
      <c r="L480">
        <v>5</v>
      </c>
      <c r="M480" s="2" t="str">
        <f>IF(J480&lt;=3,"Mild",IF(J480&lt;=6,"Moderate",IF(J480&lt;=10,"Severe")))</f>
        <v>Severe</v>
      </c>
      <c r="N480" s="2" t="str">
        <f t="shared" si="14"/>
        <v>MODERATE ADDICTION</v>
      </c>
      <c r="O480" t="str">
        <f t="shared" si="15"/>
        <v>ADULTS</v>
      </c>
    </row>
    <row r="481" spans="1:15">
      <c r="A481">
        <v>480</v>
      </c>
      <c r="B481">
        <v>22</v>
      </c>
      <c r="C481" t="s">
        <v>20</v>
      </c>
      <c r="D481" t="s">
        <v>21</v>
      </c>
      <c r="E481" t="s">
        <v>32</v>
      </c>
      <c r="F481">
        <v>3.8</v>
      </c>
      <c r="G481" t="s">
        <v>27</v>
      </c>
      <c r="H481" t="s">
        <v>18</v>
      </c>
      <c r="I481">
        <v>8.4</v>
      </c>
      <c r="J481">
        <v>6</v>
      </c>
      <c r="K481" t="s">
        <v>25</v>
      </c>
      <c r="L481">
        <v>7</v>
      </c>
      <c r="M481" s="2" t="str">
        <f>IF(J481&lt;=3,"Mild",IF(J481&lt;=6,"Moderate",IF(J481&lt;=10,"Severe")))</f>
        <v>Moderate</v>
      </c>
      <c r="N481" s="2" t="str">
        <f t="shared" si="14"/>
        <v>MODERATE ADDICTION</v>
      </c>
      <c r="O481" t="str">
        <f t="shared" si="15"/>
        <v>TEENAGERS</v>
      </c>
    </row>
    <row r="482" spans="1:15">
      <c r="A482">
        <v>481</v>
      </c>
      <c r="B482">
        <v>19</v>
      </c>
      <c r="C482" t="s">
        <v>14</v>
      </c>
      <c r="D482" t="s">
        <v>15</v>
      </c>
      <c r="E482" t="s">
        <v>42</v>
      </c>
      <c r="F482">
        <v>3.6</v>
      </c>
      <c r="G482" t="s">
        <v>17</v>
      </c>
      <c r="H482" t="s">
        <v>18</v>
      </c>
      <c r="I482">
        <v>8.3000000000000007</v>
      </c>
      <c r="J482">
        <v>6</v>
      </c>
      <c r="K482" t="s">
        <v>25</v>
      </c>
      <c r="L482">
        <v>7</v>
      </c>
      <c r="M482" s="2" t="str">
        <f>IF(J482&lt;=3,"Mild",IF(J482&lt;=6,"Moderate",IF(J482&lt;=10,"Severe")))</f>
        <v>Moderate</v>
      </c>
      <c r="N482" s="2" t="str">
        <f t="shared" si="14"/>
        <v>MODERATE ADDICTION</v>
      </c>
      <c r="O482" t="str">
        <f t="shared" si="15"/>
        <v>ADULTS</v>
      </c>
    </row>
    <row r="483" spans="1:15">
      <c r="A483">
        <v>482</v>
      </c>
      <c r="B483">
        <v>21</v>
      </c>
      <c r="C483" t="s">
        <v>20</v>
      </c>
      <c r="D483" t="s">
        <v>21</v>
      </c>
      <c r="E483" t="s">
        <v>49</v>
      </c>
      <c r="F483">
        <v>2.4</v>
      </c>
      <c r="G483" t="s">
        <v>33</v>
      </c>
      <c r="H483" t="s">
        <v>24</v>
      </c>
      <c r="I483">
        <v>9.4</v>
      </c>
      <c r="J483">
        <v>8</v>
      </c>
      <c r="K483" t="s">
        <v>19</v>
      </c>
      <c r="L483">
        <v>4</v>
      </c>
      <c r="M483" s="2" t="str">
        <f>IF(J483&lt;=3,"Mild",IF(J483&lt;=6,"Moderate",IF(J483&lt;=10,"Severe")))</f>
        <v>Severe</v>
      </c>
      <c r="N483" s="2" t="str">
        <f t="shared" si="14"/>
        <v>MODERATE ADDICTION</v>
      </c>
      <c r="O483" t="str">
        <f t="shared" si="15"/>
        <v>ADULTS</v>
      </c>
    </row>
    <row r="484" spans="1:15">
      <c r="A484">
        <v>483</v>
      </c>
      <c r="B484">
        <v>20</v>
      </c>
      <c r="C484" t="s">
        <v>14</v>
      </c>
      <c r="D484" t="s">
        <v>15</v>
      </c>
      <c r="E484" t="s">
        <v>56</v>
      </c>
      <c r="F484">
        <v>3.3</v>
      </c>
      <c r="G484" t="s">
        <v>27</v>
      </c>
      <c r="H484" t="s">
        <v>18</v>
      </c>
      <c r="I484">
        <v>8.6</v>
      </c>
      <c r="J484">
        <v>7</v>
      </c>
      <c r="K484" t="s">
        <v>25</v>
      </c>
      <c r="L484">
        <v>6</v>
      </c>
      <c r="M484" s="2" t="str">
        <f>IF(J484&lt;=3,"Mild",IF(J484&lt;=6,"Moderate",IF(J484&lt;=10,"Severe")))</f>
        <v>Severe</v>
      </c>
      <c r="N484" s="2" t="str">
        <f t="shared" si="14"/>
        <v>MODERATE ADDICTION</v>
      </c>
      <c r="O484" t="str">
        <f t="shared" si="15"/>
        <v>TEENAGERS</v>
      </c>
    </row>
    <row r="485" spans="1:15">
      <c r="A485">
        <v>484</v>
      </c>
      <c r="B485">
        <v>22</v>
      </c>
      <c r="C485" t="s">
        <v>20</v>
      </c>
      <c r="D485" t="s">
        <v>21</v>
      </c>
      <c r="E485" t="s">
        <v>22</v>
      </c>
      <c r="F485">
        <v>7.4</v>
      </c>
      <c r="G485" t="s">
        <v>144</v>
      </c>
      <c r="H485" t="s">
        <v>18</v>
      </c>
      <c r="I485">
        <v>4.9000000000000004</v>
      </c>
      <c r="J485">
        <v>5</v>
      </c>
      <c r="K485" t="s">
        <v>19</v>
      </c>
      <c r="L485">
        <v>8</v>
      </c>
      <c r="M485" s="2" t="str">
        <f>IF(J485&lt;=3,"Mild",IF(J485&lt;=6,"Moderate",IF(J485&lt;=10,"Severe")))</f>
        <v>Moderate</v>
      </c>
      <c r="N485" s="2" t="str">
        <f t="shared" si="14"/>
        <v>SEVERE ADDICTION</v>
      </c>
      <c r="O485" t="str">
        <f t="shared" si="15"/>
        <v>ADULTS</v>
      </c>
    </row>
    <row r="486" spans="1:15">
      <c r="A486">
        <v>485</v>
      </c>
      <c r="B486">
        <v>19</v>
      </c>
      <c r="C486" t="s">
        <v>14</v>
      </c>
      <c r="D486" t="s">
        <v>15</v>
      </c>
      <c r="E486" t="s">
        <v>52</v>
      </c>
      <c r="F486">
        <v>2.2999999999999998</v>
      </c>
      <c r="G486" t="s">
        <v>17</v>
      </c>
      <c r="H486" t="s">
        <v>24</v>
      </c>
      <c r="I486">
        <v>9.5</v>
      </c>
      <c r="J486">
        <v>8</v>
      </c>
      <c r="K486" t="s">
        <v>25</v>
      </c>
      <c r="L486">
        <v>4</v>
      </c>
      <c r="M486" s="2" t="str">
        <f>IF(J486&lt;=3,"Mild",IF(J486&lt;=6,"Moderate",IF(J486&lt;=10,"Severe")))</f>
        <v>Severe</v>
      </c>
      <c r="N486" s="2" t="str">
        <f t="shared" si="14"/>
        <v>MODERATE ADDICTION</v>
      </c>
      <c r="O486" t="str">
        <f t="shared" si="15"/>
        <v>ADULTS</v>
      </c>
    </row>
    <row r="487" spans="1:15">
      <c r="A487">
        <v>486</v>
      </c>
      <c r="B487">
        <v>21</v>
      </c>
      <c r="C487" t="s">
        <v>20</v>
      </c>
      <c r="D487" t="s">
        <v>21</v>
      </c>
      <c r="E487" t="s">
        <v>66</v>
      </c>
      <c r="F487">
        <v>3.9</v>
      </c>
      <c r="G487" t="s">
        <v>17</v>
      </c>
      <c r="H487" t="s">
        <v>18</v>
      </c>
      <c r="I487">
        <v>8.3000000000000007</v>
      </c>
      <c r="J487">
        <v>6</v>
      </c>
      <c r="K487" t="s">
        <v>25</v>
      </c>
      <c r="L487">
        <v>7</v>
      </c>
      <c r="M487" s="2" t="str">
        <f>IF(J487&lt;=3,"Mild",IF(J487&lt;=6,"Moderate",IF(J487&lt;=10,"Severe")))</f>
        <v>Moderate</v>
      </c>
      <c r="N487" s="2" t="str">
        <f t="shared" si="14"/>
        <v>MODERATE ADDICTION</v>
      </c>
      <c r="O487" t="str">
        <f t="shared" si="15"/>
        <v>TEENAGERS</v>
      </c>
    </row>
    <row r="488" spans="1:15">
      <c r="A488">
        <v>487</v>
      </c>
      <c r="B488">
        <v>20</v>
      </c>
      <c r="C488" t="s">
        <v>14</v>
      </c>
      <c r="D488" t="s">
        <v>15</v>
      </c>
      <c r="E488" t="s">
        <v>26</v>
      </c>
      <c r="F488">
        <v>8.4</v>
      </c>
      <c r="G488" t="s">
        <v>27</v>
      </c>
      <c r="H488" t="s">
        <v>18</v>
      </c>
      <c r="I488">
        <v>3.9</v>
      </c>
      <c r="J488">
        <v>5</v>
      </c>
      <c r="K488" t="s">
        <v>19</v>
      </c>
      <c r="L488">
        <v>9</v>
      </c>
      <c r="M488" s="2" t="str">
        <f>IF(J488&lt;=3,"Mild",IF(J488&lt;=6,"Moderate",IF(J488&lt;=10,"Severe")))</f>
        <v>Moderate</v>
      </c>
      <c r="N488" s="2" t="str">
        <f t="shared" si="14"/>
        <v>SEVERE ADDICTION</v>
      </c>
      <c r="O488" t="str">
        <f t="shared" si="15"/>
        <v>ADULTS</v>
      </c>
    </row>
    <row r="489" spans="1:15">
      <c r="A489">
        <v>488</v>
      </c>
      <c r="B489">
        <v>22</v>
      </c>
      <c r="C489" t="s">
        <v>20</v>
      </c>
      <c r="D489" t="s">
        <v>21</v>
      </c>
      <c r="E489" t="s">
        <v>44</v>
      </c>
      <c r="F489">
        <v>7.2</v>
      </c>
      <c r="G489" t="s">
        <v>144</v>
      </c>
      <c r="H489" t="s">
        <v>18</v>
      </c>
      <c r="I489">
        <v>5</v>
      </c>
      <c r="J489">
        <v>6</v>
      </c>
      <c r="K489" t="s">
        <v>25</v>
      </c>
      <c r="L489">
        <v>7</v>
      </c>
      <c r="M489" s="2" t="str">
        <f>IF(J489&lt;=3,"Mild",IF(J489&lt;=6,"Moderate",IF(J489&lt;=10,"Severe")))</f>
        <v>Moderate</v>
      </c>
      <c r="N489" s="2" t="str">
        <f t="shared" si="14"/>
        <v>MODERATE ADDICTION</v>
      </c>
      <c r="O489" t="str">
        <f t="shared" si="15"/>
        <v>ADULTS</v>
      </c>
    </row>
    <row r="490" spans="1:15">
      <c r="A490">
        <v>489</v>
      </c>
      <c r="B490">
        <v>19</v>
      </c>
      <c r="C490" t="s">
        <v>14</v>
      </c>
      <c r="D490" t="s">
        <v>15</v>
      </c>
      <c r="E490" t="s">
        <v>41</v>
      </c>
      <c r="F490">
        <v>2.9</v>
      </c>
      <c r="G490" t="s">
        <v>17</v>
      </c>
      <c r="H490" t="s">
        <v>24</v>
      </c>
      <c r="I490">
        <v>9.1</v>
      </c>
      <c r="J490">
        <v>7</v>
      </c>
      <c r="K490" t="s">
        <v>19</v>
      </c>
      <c r="L490">
        <v>5</v>
      </c>
      <c r="M490" s="2" t="str">
        <f>IF(J490&lt;=3,"Mild",IF(J490&lt;=6,"Moderate",IF(J490&lt;=10,"Severe")))</f>
        <v>Severe</v>
      </c>
      <c r="N490" s="2" t="str">
        <f t="shared" si="14"/>
        <v>MODERATE ADDICTION</v>
      </c>
      <c r="O490" t="str">
        <f t="shared" si="15"/>
        <v>ADULTS</v>
      </c>
    </row>
    <row r="491" spans="1:15">
      <c r="A491">
        <v>490</v>
      </c>
      <c r="B491">
        <v>21</v>
      </c>
      <c r="C491" t="s">
        <v>20</v>
      </c>
      <c r="D491" t="s">
        <v>21</v>
      </c>
      <c r="E491" t="s">
        <v>32</v>
      </c>
      <c r="F491">
        <v>3.7</v>
      </c>
      <c r="G491" t="s">
        <v>17</v>
      </c>
      <c r="H491" t="s">
        <v>18</v>
      </c>
      <c r="I491">
        <v>8.5</v>
      </c>
      <c r="J491">
        <v>6</v>
      </c>
      <c r="K491" t="s">
        <v>25</v>
      </c>
      <c r="L491">
        <v>7</v>
      </c>
      <c r="M491" s="2" t="str">
        <f>IF(J491&lt;=3,"Mild",IF(J491&lt;=6,"Moderate",IF(J491&lt;=10,"Severe")))</f>
        <v>Moderate</v>
      </c>
      <c r="N491" s="2" t="str">
        <f t="shared" si="14"/>
        <v>MODERATE ADDICTION</v>
      </c>
      <c r="O491" t="str">
        <f t="shared" si="15"/>
        <v>TEENAGERS</v>
      </c>
    </row>
    <row r="492" spans="1:15">
      <c r="A492">
        <v>491</v>
      </c>
      <c r="B492">
        <v>20</v>
      </c>
      <c r="C492" t="s">
        <v>14</v>
      </c>
      <c r="D492" t="s">
        <v>15</v>
      </c>
      <c r="E492" t="s">
        <v>42</v>
      </c>
      <c r="F492">
        <v>3.5</v>
      </c>
      <c r="G492" t="s">
        <v>27</v>
      </c>
      <c r="H492" t="s">
        <v>18</v>
      </c>
      <c r="I492">
        <v>8.4</v>
      </c>
      <c r="J492">
        <v>6</v>
      </c>
      <c r="K492" t="s">
        <v>25</v>
      </c>
      <c r="L492">
        <v>7</v>
      </c>
      <c r="M492" s="2" t="str">
        <f>IF(J492&lt;=3,"Mild",IF(J492&lt;=6,"Moderate",IF(J492&lt;=10,"Severe")))</f>
        <v>Moderate</v>
      </c>
      <c r="N492" s="2" t="str">
        <f t="shared" si="14"/>
        <v>MODERATE ADDICTION</v>
      </c>
      <c r="O492" t="str">
        <f t="shared" si="15"/>
        <v>ADULTS</v>
      </c>
    </row>
    <row r="493" spans="1:15">
      <c r="A493">
        <v>492</v>
      </c>
      <c r="B493">
        <v>22</v>
      </c>
      <c r="C493" t="s">
        <v>20</v>
      </c>
      <c r="D493" t="s">
        <v>21</v>
      </c>
      <c r="E493" t="s">
        <v>49</v>
      </c>
      <c r="F493">
        <v>2.2999999999999998</v>
      </c>
      <c r="G493" t="s">
        <v>33</v>
      </c>
      <c r="H493" t="s">
        <v>24</v>
      </c>
      <c r="I493">
        <v>9.5</v>
      </c>
      <c r="J493">
        <v>8</v>
      </c>
      <c r="K493" t="s">
        <v>19</v>
      </c>
      <c r="L493">
        <v>4</v>
      </c>
      <c r="M493" s="2" t="str">
        <f>IF(J493&lt;=3,"Mild",IF(J493&lt;=6,"Moderate",IF(J493&lt;=10,"Severe")))</f>
        <v>Severe</v>
      </c>
      <c r="N493" s="2" t="str">
        <f t="shared" si="14"/>
        <v>MODERATE ADDICTION</v>
      </c>
      <c r="O493" t="str">
        <f t="shared" si="15"/>
        <v>ADULTS</v>
      </c>
    </row>
    <row r="494" spans="1:15">
      <c r="A494">
        <v>493</v>
      </c>
      <c r="B494">
        <v>19</v>
      </c>
      <c r="C494" t="s">
        <v>14</v>
      </c>
      <c r="D494" t="s">
        <v>15</v>
      </c>
      <c r="E494" t="s">
        <v>56</v>
      </c>
      <c r="F494">
        <v>3.2</v>
      </c>
      <c r="G494" t="s">
        <v>17</v>
      </c>
      <c r="H494" t="s">
        <v>18</v>
      </c>
      <c r="I494">
        <v>8.6999999999999993</v>
      </c>
      <c r="J494">
        <v>7</v>
      </c>
      <c r="K494" t="s">
        <v>25</v>
      </c>
      <c r="L494">
        <v>6</v>
      </c>
      <c r="M494" s="2" t="str">
        <f>IF(J494&lt;=3,"Mild",IF(J494&lt;=6,"Moderate",IF(J494&lt;=10,"Severe")))</f>
        <v>Severe</v>
      </c>
      <c r="N494" s="2" t="str">
        <f t="shared" si="14"/>
        <v>MODERATE ADDICTION</v>
      </c>
      <c r="O494" t="str">
        <f t="shared" si="15"/>
        <v>TEENAGERS</v>
      </c>
    </row>
    <row r="495" spans="1:15">
      <c r="A495">
        <v>494</v>
      </c>
      <c r="B495">
        <v>21</v>
      </c>
      <c r="C495" t="s">
        <v>20</v>
      </c>
      <c r="D495" t="s">
        <v>21</v>
      </c>
      <c r="E495" t="s">
        <v>22</v>
      </c>
      <c r="F495">
        <v>7.5</v>
      </c>
      <c r="G495" t="s">
        <v>144</v>
      </c>
      <c r="H495" t="s">
        <v>18</v>
      </c>
      <c r="I495">
        <v>4.8</v>
      </c>
      <c r="J495">
        <v>5</v>
      </c>
      <c r="K495" t="s">
        <v>19</v>
      </c>
      <c r="L495">
        <v>8</v>
      </c>
      <c r="M495" s="2" t="str">
        <f>IF(J495&lt;=3,"Mild",IF(J495&lt;=6,"Moderate",IF(J495&lt;=10,"Severe")))</f>
        <v>Moderate</v>
      </c>
      <c r="N495" s="2" t="str">
        <f t="shared" si="14"/>
        <v>SEVERE ADDICTION</v>
      </c>
      <c r="O495" t="str">
        <f t="shared" si="15"/>
        <v>ADULTS</v>
      </c>
    </row>
    <row r="496" spans="1:15">
      <c r="A496">
        <v>495</v>
      </c>
      <c r="B496">
        <v>20</v>
      </c>
      <c r="C496" t="s">
        <v>14</v>
      </c>
      <c r="D496" t="s">
        <v>15</v>
      </c>
      <c r="E496" t="s">
        <v>52</v>
      </c>
      <c r="F496">
        <v>2.2000000000000002</v>
      </c>
      <c r="G496" t="s">
        <v>17</v>
      </c>
      <c r="H496" t="s">
        <v>24</v>
      </c>
      <c r="I496">
        <v>9.6</v>
      </c>
      <c r="J496">
        <v>8</v>
      </c>
      <c r="K496" t="s">
        <v>25</v>
      </c>
      <c r="L496">
        <v>4</v>
      </c>
      <c r="M496" s="2" t="str">
        <f>IF(J496&lt;=3,"Mild",IF(J496&lt;=6,"Moderate",IF(J496&lt;=10,"Severe")))</f>
        <v>Severe</v>
      </c>
      <c r="N496" s="2" t="str">
        <f t="shared" si="14"/>
        <v>MODERATE ADDICTION</v>
      </c>
      <c r="O496" t="str">
        <f t="shared" si="15"/>
        <v>ADULTS</v>
      </c>
    </row>
    <row r="497" spans="1:15">
      <c r="A497">
        <v>496</v>
      </c>
      <c r="B497">
        <v>22</v>
      </c>
      <c r="C497" t="s">
        <v>20</v>
      </c>
      <c r="D497" t="s">
        <v>21</v>
      </c>
      <c r="E497" t="s">
        <v>66</v>
      </c>
      <c r="F497">
        <v>3.8</v>
      </c>
      <c r="G497" t="s">
        <v>27</v>
      </c>
      <c r="H497" t="s">
        <v>18</v>
      </c>
      <c r="I497">
        <v>8.4</v>
      </c>
      <c r="J497">
        <v>6</v>
      </c>
      <c r="K497" t="s">
        <v>25</v>
      </c>
      <c r="L497">
        <v>7</v>
      </c>
      <c r="M497" s="2" t="str">
        <f>IF(J497&lt;=3,"Mild",IF(J497&lt;=6,"Moderate",IF(J497&lt;=10,"Severe")))</f>
        <v>Moderate</v>
      </c>
      <c r="N497" s="2" t="str">
        <f t="shared" si="14"/>
        <v>MODERATE ADDICTION</v>
      </c>
      <c r="O497" t="str">
        <f t="shared" si="15"/>
        <v>TEENAGERS</v>
      </c>
    </row>
    <row r="498" spans="1:15">
      <c r="A498">
        <v>497</v>
      </c>
      <c r="B498">
        <v>19</v>
      </c>
      <c r="C498" t="s">
        <v>14</v>
      </c>
      <c r="D498" t="s">
        <v>15</v>
      </c>
      <c r="E498" t="s">
        <v>26</v>
      </c>
      <c r="F498">
        <v>8.5</v>
      </c>
      <c r="G498" t="s">
        <v>17</v>
      </c>
      <c r="H498" t="s">
        <v>18</v>
      </c>
      <c r="I498">
        <v>3.8</v>
      </c>
      <c r="J498">
        <v>5</v>
      </c>
      <c r="K498" t="s">
        <v>19</v>
      </c>
      <c r="L498">
        <v>9</v>
      </c>
      <c r="M498" s="2" t="str">
        <f>IF(J498&lt;=3,"Mild",IF(J498&lt;=6,"Moderate",IF(J498&lt;=10,"Severe")))</f>
        <v>Moderate</v>
      </c>
      <c r="N498" s="2" t="str">
        <f t="shared" si="14"/>
        <v>SEVERE ADDICTION</v>
      </c>
      <c r="O498" t="str">
        <f t="shared" si="15"/>
        <v>ADULTS</v>
      </c>
    </row>
    <row r="499" spans="1:15">
      <c r="A499">
        <v>498</v>
      </c>
      <c r="B499">
        <v>21</v>
      </c>
      <c r="C499" t="s">
        <v>20</v>
      </c>
      <c r="D499" t="s">
        <v>21</v>
      </c>
      <c r="E499" t="s">
        <v>44</v>
      </c>
      <c r="F499">
        <v>7.3</v>
      </c>
      <c r="G499" t="s">
        <v>144</v>
      </c>
      <c r="H499" t="s">
        <v>18</v>
      </c>
      <c r="I499">
        <v>4.9000000000000004</v>
      </c>
      <c r="J499">
        <v>6</v>
      </c>
      <c r="K499" t="s">
        <v>25</v>
      </c>
      <c r="L499">
        <v>7</v>
      </c>
      <c r="M499" s="2" t="str">
        <f>IF(J499&lt;=3,"Mild",IF(J499&lt;=6,"Moderate",IF(J499&lt;=10,"Severe")))</f>
        <v>Moderate</v>
      </c>
      <c r="N499" s="2" t="str">
        <f t="shared" si="14"/>
        <v>MODERATE ADDICTION</v>
      </c>
      <c r="O499" t="str">
        <f t="shared" si="15"/>
        <v>ADULTS</v>
      </c>
    </row>
    <row r="500" spans="1:15">
      <c r="A500">
        <v>499</v>
      </c>
      <c r="B500">
        <v>20</v>
      </c>
      <c r="C500" t="s">
        <v>14</v>
      </c>
      <c r="D500" t="s">
        <v>15</v>
      </c>
      <c r="E500" t="s">
        <v>41</v>
      </c>
      <c r="F500">
        <v>2.8</v>
      </c>
      <c r="G500" t="s">
        <v>17</v>
      </c>
      <c r="H500" t="s">
        <v>24</v>
      </c>
      <c r="I500">
        <v>9.1999999999999993</v>
      </c>
      <c r="J500">
        <v>7</v>
      </c>
      <c r="K500" t="s">
        <v>19</v>
      </c>
      <c r="L500">
        <v>5</v>
      </c>
      <c r="M500" s="2" t="str">
        <f>IF(J500&lt;=3,"Mild",IF(J500&lt;=6,"Moderate",IF(J500&lt;=10,"Severe")))</f>
        <v>Severe</v>
      </c>
      <c r="N500" s="2" t="str">
        <f t="shared" si="14"/>
        <v>MODERATE ADDICTION</v>
      </c>
      <c r="O500" t="str">
        <f t="shared" si="15"/>
        <v>ADULTS</v>
      </c>
    </row>
    <row r="501" spans="1:15">
      <c r="A501">
        <v>500</v>
      </c>
      <c r="B501">
        <v>22</v>
      </c>
      <c r="C501" t="s">
        <v>20</v>
      </c>
      <c r="D501" t="s">
        <v>21</v>
      </c>
      <c r="E501" t="s">
        <v>32</v>
      </c>
      <c r="F501">
        <v>3.6</v>
      </c>
      <c r="G501" t="s">
        <v>27</v>
      </c>
      <c r="H501" t="s">
        <v>18</v>
      </c>
      <c r="I501">
        <v>8.6</v>
      </c>
      <c r="J501">
        <v>6</v>
      </c>
      <c r="K501" t="s">
        <v>25</v>
      </c>
      <c r="L501">
        <v>7</v>
      </c>
      <c r="M501" s="2" t="str">
        <f>IF(J501&lt;=3,"Mild",IF(J501&lt;=6,"Moderate",IF(J501&lt;=10,"Severe")))</f>
        <v>Moderate</v>
      </c>
      <c r="N501" s="2" t="str">
        <f t="shared" si="14"/>
        <v>MODERATE ADDICTION</v>
      </c>
      <c r="O501" t="str">
        <f t="shared" si="15"/>
        <v>TEENAGERS</v>
      </c>
    </row>
    <row r="502" spans="1:15">
      <c r="A502">
        <v>501</v>
      </c>
      <c r="B502">
        <v>19</v>
      </c>
      <c r="C502" t="s">
        <v>14</v>
      </c>
      <c r="D502" t="s">
        <v>15</v>
      </c>
      <c r="E502" t="s">
        <v>37</v>
      </c>
      <c r="F502">
        <v>6.2</v>
      </c>
      <c r="G502" t="s">
        <v>144</v>
      </c>
      <c r="H502" t="s">
        <v>18</v>
      </c>
      <c r="I502">
        <v>6.3</v>
      </c>
      <c r="J502">
        <v>6</v>
      </c>
      <c r="K502" t="s">
        <v>25</v>
      </c>
      <c r="L502">
        <v>7</v>
      </c>
      <c r="M502" s="2" t="str">
        <f>IF(J502&lt;=3,"Mild",IF(J502&lt;=6,"Moderate",IF(J502&lt;=10,"Severe")))</f>
        <v>Moderate</v>
      </c>
      <c r="N502" s="2" t="str">
        <f t="shared" si="14"/>
        <v>MODERATE ADDICTION</v>
      </c>
      <c r="O502" t="str">
        <f t="shared" si="15"/>
        <v>ADULTS</v>
      </c>
    </row>
    <row r="503" spans="1:15">
      <c r="A503">
        <v>502</v>
      </c>
      <c r="B503">
        <v>21</v>
      </c>
      <c r="C503" t="s">
        <v>20</v>
      </c>
      <c r="D503" t="s">
        <v>21</v>
      </c>
      <c r="E503" t="s">
        <v>46</v>
      </c>
      <c r="F503">
        <v>4.5</v>
      </c>
      <c r="G503" t="s">
        <v>145</v>
      </c>
      <c r="H503" t="s">
        <v>24</v>
      </c>
      <c r="I503">
        <v>7.8</v>
      </c>
      <c r="J503">
        <v>7</v>
      </c>
      <c r="K503" t="s">
        <v>19</v>
      </c>
      <c r="L503">
        <v>5</v>
      </c>
      <c r="M503" s="2" t="str">
        <f>IF(J503&lt;=3,"Mild",IF(J503&lt;=6,"Moderate",IF(J503&lt;=10,"Severe")))</f>
        <v>Severe</v>
      </c>
      <c r="N503" s="2" t="str">
        <f t="shared" si="14"/>
        <v>MODERATE ADDICTION</v>
      </c>
      <c r="O503" t="str">
        <f t="shared" si="15"/>
        <v>ADULTS</v>
      </c>
    </row>
    <row r="504" spans="1:15">
      <c r="A504">
        <v>503</v>
      </c>
      <c r="B504">
        <v>20</v>
      </c>
      <c r="C504" t="s">
        <v>14</v>
      </c>
      <c r="D504" t="s">
        <v>15</v>
      </c>
      <c r="E504" t="s">
        <v>50</v>
      </c>
      <c r="F504">
        <v>3.8</v>
      </c>
      <c r="G504" t="s">
        <v>17</v>
      </c>
      <c r="H504" t="s">
        <v>24</v>
      </c>
      <c r="I504">
        <v>8.1999999999999993</v>
      </c>
      <c r="J504">
        <v>8</v>
      </c>
      <c r="K504" t="s">
        <v>25</v>
      </c>
      <c r="L504">
        <v>4</v>
      </c>
      <c r="M504" s="2" t="str">
        <f>IF(J504&lt;=3,"Mild",IF(J504&lt;=6,"Moderate",IF(J504&lt;=10,"Severe")))</f>
        <v>Severe</v>
      </c>
      <c r="N504" s="2" t="str">
        <f t="shared" si="14"/>
        <v>MODERATE ADDICTION</v>
      </c>
      <c r="O504" t="str">
        <f t="shared" si="15"/>
        <v>ADULTS</v>
      </c>
    </row>
    <row r="505" spans="1:15">
      <c r="A505">
        <v>504</v>
      </c>
      <c r="B505">
        <v>22</v>
      </c>
      <c r="C505" t="s">
        <v>20</v>
      </c>
      <c r="D505" t="s">
        <v>21</v>
      </c>
      <c r="E505" t="s">
        <v>57</v>
      </c>
      <c r="F505">
        <v>4.7</v>
      </c>
      <c r="G505" t="s">
        <v>17</v>
      </c>
      <c r="H505" t="s">
        <v>18</v>
      </c>
      <c r="I505">
        <v>7.5</v>
      </c>
      <c r="J505">
        <v>7</v>
      </c>
      <c r="K505" t="s">
        <v>19</v>
      </c>
      <c r="L505">
        <v>6</v>
      </c>
      <c r="M505" s="2" t="str">
        <f>IF(J505&lt;=3,"Mild",IF(J505&lt;=6,"Moderate",IF(J505&lt;=10,"Severe")))</f>
        <v>Severe</v>
      </c>
      <c r="N505" s="2" t="str">
        <f t="shared" si="14"/>
        <v>MODERATE ADDICTION</v>
      </c>
      <c r="O505" t="str">
        <f t="shared" si="15"/>
        <v>ADULTS</v>
      </c>
    </row>
    <row r="506" spans="1:15">
      <c r="A506">
        <v>505</v>
      </c>
      <c r="B506">
        <v>19</v>
      </c>
      <c r="C506" t="s">
        <v>14</v>
      </c>
      <c r="D506" t="s">
        <v>15</v>
      </c>
      <c r="E506" t="s">
        <v>58</v>
      </c>
      <c r="F506">
        <v>5.0999999999999996</v>
      </c>
      <c r="G506" t="s">
        <v>27</v>
      </c>
      <c r="H506" t="s">
        <v>18</v>
      </c>
      <c r="I506">
        <v>7</v>
      </c>
      <c r="J506">
        <v>6</v>
      </c>
      <c r="K506" t="s">
        <v>25</v>
      </c>
      <c r="L506">
        <v>7</v>
      </c>
      <c r="M506" s="2" t="str">
        <f>IF(J506&lt;=3,"Mild",IF(J506&lt;=6,"Moderate",IF(J506&lt;=10,"Severe")))</f>
        <v>Moderate</v>
      </c>
      <c r="N506" s="2" t="str">
        <f t="shared" si="14"/>
        <v>MODERATE ADDICTION</v>
      </c>
      <c r="O506" t="str">
        <f t="shared" si="15"/>
        <v>ADULTS</v>
      </c>
    </row>
    <row r="507" spans="1:15">
      <c r="A507">
        <v>506</v>
      </c>
      <c r="B507">
        <v>21</v>
      </c>
      <c r="C507" t="s">
        <v>20</v>
      </c>
      <c r="D507" t="s">
        <v>21</v>
      </c>
      <c r="E507" t="s">
        <v>59</v>
      </c>
      <c r="F507">
        <v>5.5</v>
      </c>
      <c r="G507" t="s">
        <v>144</v>
      </c>
      <c r="H507" t="s">
        <v>18</v>
      </c>
      <c r="I507">
        <v>6.8</v>
      </c>
      <c r="J507">
        <v>6</v>
      </c>
      <c r="K507" t="s">
        <v>25</v>
      </c>
      <c r="L507">
        <v>7</v>
      </c>
      <c r="M507" s="2" t="str">
        <f>IF(J507&lt;=3,"Mild",IF(J507&lt;=6,"Moderate",IF(J507&lt;=10,"Severe")))</f>
        <v>Moderate</v>
      </c>
      <c r="N507" s="2" t="str">
        <f t="shared" si="14"/>
        <v>MODERATE ADDICTION</v>
      </c>
      <c r="O507" t="str">
        <f t="shared" si="15"/>
        <v>ADULTS</v>
      </c>
    </row>
    <row r="508" spans="1:15">
      <c r="A508">
        <v>507</v>
      </c>
      <c r="B508">
        <v>20</v>
      </c>
      <c r="C508" t="s">
        <v>14</v>
      </c>
      <c r="D508" t="s">
        <v>15</v>
      </c>
      <c r="E508" t="s">
        <v>68</v>
      </c>
      <c r="F508">
        <v>6.5</v>
      </c>
      <c r="G508" t="s">
        <v>17</v>
      </c>
      <c r="H508" t="s">
        <v>18</v>
      </c>
      <c r="I508">
        <v>6.5</v>
      </c>
      <c r="J508">
        <v>5</v>
      </c>
      <c r="K508" t="s">
        <v>19</v>
      </c>
      <c r="L508">
        <v>8</v>
      </c>
      <c r="M508" s="2" t="str">
        <f>IF(J508&lt;=3,"Mild",IF(J508&lt;=6,"Moderate",IF(J508&lt;=10,"Severe")))</f>
        <v>Moderate</v>
      </c>
      <c r="N508" s="2" t="str">
        <f t="shared" si="14"/>
        <v>SEVERE ADDICTION</v>
      </c>
      <c r="O508" t="str">
        <f t="shared" si="15"/>
        <v>ADULTS</v>
      </c>
    </row>
    <row r="509" spans="1:15">
      <c r="A509">
        <v>508</v>
      </c>
      <c r="B509">
        <v>22</v>
      </c>
      <c r="C509" t="s">
        <v>20</v>
      </c>
      <c r="D509" t="s">
        <v>21</v>
      </c>
      <c r="E509" t="s">
        <v>91</v>
      </c>
      <c r="F509">
        <v>4.2</v>
      </c>
      <c r="G509" t="s">
        <v>33</v>
      </c>
      <c r="H509" t="s">
        <v>24</v>
      </c>
      <c r="I509">
        <v>7.9</v>
      </c>
      <c r="J509">
        <v>7</v>
      </c>
      <c r="K509" t="s">
        <v>25</v>
      </c>
      <c r="L509">
        <v>5</v>
      </c>
      <c r="M509" s="2" t="str">
        <f>IF(J509&lt;=3,"Mild",IF(J509&lt;=6,"Moderate",IF(J509&lt;=10,"Severe")))</f>
        <v>Severe</v>
      </c>
      <c r="N509" s="2" t="str">
        <f t="shared" si="14"/>
        <v>MODERATE ADDICTION</v>
      </c>
      <c r="O509" t="str">
        <f t="shared" si="15"/>
        <v>ADULTS</v>
      </c>
    </row>
    <row r="510" spans="1:15">
      <c r="A510">
        <v>509</v>
      </c>
      <c r="B510">
        <v>19</v>
      </c>
      <c r="C510" t="s">
        <v>14</v>
      </c>
      <c r="D510" t="s">
        <v>15</v>
      </c>
      <c r="E510" t="s">
        <v>22</v>
      </c>
      <c r="F510">
        <v>6.8</v>
      </c>
      <c r="G510" t="s">
        <v>144</v>
      </c>
      <c r="H510" t="s">
        <v>18</v>
      </c>
      <c r="I510">
        <v>6</v>
      </c>
      <c r="J510">
        <v>5</v>
      </c>
      <c r="K510" t="s">
        <v>19</v>
      </c>
      <c r="L510">
        <v>8</v>
      </c>
      <c r="M510" s="2" t="str">
        <f>IF(J510&lt;=3,"Mild",IF(J510&lt;=6,"Moderate",IF(J510&lt;=10,"Severe")))</f>
        <v>Moderate</v>
      </c>
      <c r="N510" s="2" t="str">
        <f t="shared" si="14"/>
        <v>SEVERE ADDICTION</v>
      </c>
      <c r="O510" t="str">
        <f t="shared" si="15"/>
        <v>ADULTS</v>
      </c>
    </row>
    <row r="511" spans="1:15">
      <c r="A511">
        <v>510</v>
      </c>
      <c r="B511">
        <v>21</v>
      </c>
      <c r="C511" t="s">
        <v>20</v>
      </c>
      <c r="D511" t="s">
        <v>21</v>
      </c>
      <c r="E511" t="s">
        <v>32</v>
      </c>
      <c r="F511">
        <v>4.8</v>
      </c>
      <c r="G511" t="s">
        <v>17</v>
      </c>
      <c r="H511" t="s">
        <v>18</v>
      </c>
      <c r="I511">
        <v>7.4</v>
      </c>
      <c r="J511">
        <v>7</v>
      </c>
      <c r="K511" t="s">
        <v>25</v>
      </c>
      <c r="L511">
        <v>6</v>
      </c>
      <c r="M511" s="2" t="str">
        <f>IF(J511&lt;=3,"Mild",IF(J511&lt;=6,"Moderate",IF(J511&lt;=10,"Severe")))</f>
        <v>Severe</v>
      </c>
      <c r="N511" s="2" t="str">
        <f t="shared" si="14"/>
        <v>MODERATE ADDICTION</v>
      </c>
      <c r="O511" t="str">
        <f t="shared" si="15"/>
        <v>ADULTS</v>
      </c>
    </row>
    <row r="512" spans="1:15">
      <c r="A512">
        <v>511</v>
      </c>
      <c r="B512">
        <v>20</v>
      </c>
      <c r="C512" t="s">
        <v>14</v>
      </c>
      <c r="D512" t="s">
        <v>15</v>
      </c>
      <c r="E512" t="s">
        <v>37</v>
      </c>
      <c r="F512">
        <v>6.1</v>
      </c>
      <c r="G512" t="s">
        <v>17</v>
      </c>
      <c r="H512" t="s">
        <v>18</v>
      </c>
      <c r="I512">
        <v>6.4</v>
      </c>
      <c r="J512">
        <v>6</v>
      </c>
      <c r="K512" t="s">
        <v>25</v>
      </c>
      <c r="L512">
        <v>7</v>
      </c>
      <c r="M512" s="2" t="str">
        <f>IF(J512&lt;=3,"Mild",IF(J512&lt;=6,"Moderate",IF(J512&lt;=10,"Severe")))</f>
        <v>Moderate</v>
      </c>
      <c r="N512" s="2" t="str">
        <f t="shared" si="14"/>
        <v>MODERATE ADDICTION</v>
      </c>
      <c r="O512" t="str">
        <f t="shared" si="15"/>
        <v>ADULTS</v>
      </c>
    </row>
    <row r="513" spans="1:15">
      <c r="A513">
        <v>512</v>
      </c>
      <c r="B513">
        <v>22</v>
      </c>
      <c r="C513" t="s">
        <v>20</v>
      </c>
      <c r="D513" t="s">
        <v>21</v>
      </c>
      <c r="E513" t="s">
        <v>46</v>
      </c>
      <c r="F513">
        <v>4.4000000000000004</v>
      </c>
      <c r="G513" t="s">
        <v>145</v>
      </c>
      <c r="H513" t="s">
        <v>24</v>
      </c>
      <c r="I513">
        <v>7.9</v>
      </c>
      <c r="J513">
        <v>7</v>
      </c>
      <c r="K513" t="s">
        <v>19</v>
      </c>
      <c r="L513">
        <v>5</v>
      </c>
      <c r="M513" s="2" t="str">
        <f>IF(J513&lt;=3,"Mild",IF(J513&lt;=6,"Moderate",IF(J513&lt;=10,"Severe")))</f>
        <v>Severe</v>
      </c>
      <c r="N513" s="2" t="str">
        <f t="shared" si="14"/>
        <v>MODERATE ADDICTION</v>
      </c>
      <c r="O513" t="str">
        <f t="shared" si="15"/>
        <v>ADULTS</v>
      </c>
    </row>
    <row r="514" spans="1:15">
      <c r="A514">
        <v>513</v>
      </c>
      <c r="B514">
        <v>19</v>
      </c>
      <c r="C514" t="s">
        <v>14</v>
      </c>
      <c r="D514" t="s">
        <v>15</v>
      </c>
      <c r="E514" t="s">
        <v>50</v>
      </c>
      <c r="F514">
        <v>3.7</v>
      </c>
      <c r="G514" t="s">
        <v>27</v>
      </c>
      <c r="H514" t="s">
        <v>24</v>
      </c>
      <c r="I514">
        <v>8.3000000000000007</v>
      </c>
      <c r="J514">
        <v>8</v>
      </c>
      <c r="K514" t="s">
        <v>25</v>
      </c>
      <c r="L514">
        <v>4</v>
      </c>
      <c r="M514" s="2" t="str">
        <f>IF(J514&lt;=3,"Mild",IF(J514&lt;=6,"Moderate",IF(J514&lt;=10,"Severe")))</f>
        <v>Severe</v>
      </c>
      <c r="N514" s="2" t="str">
        <f t="shared" ref="N514:N577" si="16">IF(L514&lt;=3,"NO ADDICTION",IF(L514&lt;=7,"MODERATE ADDICTION",IF(L514&lt;=10,"SEVERE ADDICTION")))</f>
        <v>MODERATE ADDICTION</v>
      </c>
      <c r="O514" t="str">
        <f t="shared" ref="O514:O577" si="17">IF(I513&lt;9,"ADULTS",IF(I550&lt;10,"TEENAGERS"))</f>
        <v>ADULTS</v>
      </c>
    </row>
    <row r="515" spans="1:15">
      <c r="A515">
        <v>514</v>
      </c>
      <c r="B515">
        <v>21</v>
      </c>
      <c r="C515" t="s">
        <v>20</v>
      </c>
      <c r="D515" t="s">
        <v>21</v>
      </c>
      <c r="E515" t="s">
        <v>57</v>
      </c>
      <c r="F515">
        <v>4.5999999999999996</v>
      </c>
      <c r="G515" t="s">
        <v>17</v>
      </c>
      <c r="H515" t="s">
        <v>18</v>
      </c>
      <c r="I515">
        <v>7.6</v>
      </c>
      <c r="J515">
        <v>7</v>
      </c>
      <c r="K515" t="s">
        <v>19</v>
      </c>
      <c r="L515">
        <v>6</v>
      </c>
      <c r="M515" s="2" t="str">
        <f>IF(J515&lt;=3,"Mild",IF(J515&lt;=6,"Moderate",IF(J515&lt;=10,"Severe")))</f>
        <v>Severe</v>
      </c>
      <c r="N515" s="2" t="str">
        <f t="shared" si="16"/>
        <v>MODERATE ADDICTION</v>
      </c>
      <c r="O515" t="str">
        <f t="shared" si="17"/>
        <v>ADULTS</v>
      </c>
    </row>
    <row r="516" spans="1:15">
      <c r="A516">
        <v>515</v>
      </c>
      <c r="B516">
        <v>20</v>
      </c>
      <c r="C516" t="s">
        <v>14</v>
      </c>
      <c r="D516" t="s">
        <v>15</v>
      </c>
      <c r="E516" t="s">
        <v>58</v>
      </c>
      <c r="F516">
        <v>5.2</v>
      </c>
      <c r="G516" t="s">
        <v>27</v>
      </c>
      <c r="H516" t="s">
        <v>18</v>
      </c>
      <c r="I516">
        <v>6.9</v>
      </c>
      <c r="J516">
        <v>6</v>
      </c>
      <c r="K516" t="s">
        <v>25</v>
      </c>
      <c r="L516">
        <v>7</v>
      </c>
      <c r="M516" s="2" t="str">
        <f>IF(J516&lt;=3,"Mild",IF(J516&lt;=6,"Moderate",IF(J516&lt;=10,"Severe")))</f>
        <v>Moderate</v>
      </c>
      <c r="N516" s="2" t="str">
        <f t="shared" si="16"/>
        <v>MODERATE ADDICTION</v>
      </c>
      <c r="O516" t="str">
        <f t="shared" si="17"/>
        <v>ADULTS</v>
      </c>
    </row>
    <row r="517" spans="1:15">
      <c r="A517">
        <v>516</v>
      </c>
      <c r="B517">
        <v>22</v>
      </c>
      <c r="C517" t="s">
        <v>20</v>
      </c>
      <c r="D517" t="s">
        <v>21</v>
      </c>
      <c r="E517" t="s">
        <v>59</v>
      </c>
      <c r="F517">
        <v>5.6</v>
      </c>
      <c r="G517" t="s">
        <v>144</v>
      </c>
      <c r="H517" t="s">
        <v>18</v>
      </c>
      <c r="I517">
        <v>6.7</v>
      </c>
      <c r="J517">
        <v>6</v>
      </c>
      <c r="K517" t="s">
        <v>25</v>
      </c>
      <c r="L517">
        <v>7</v>
      </c>
      <c r="M517" s="2" t="str">
        <f>IF(J517&lt;=3,"Mild",IF(J517&lt;=6,"Moderate",IF(J517&lt;=10,"Severe")))</f>
        <v>Moderate</v>
      </c>
      <c r="N517" s="2" t="str">
        <f t="shared" si="16"/>
        <v>MODERATE ADDICTION</v>
      </c>
      <c r="O517" t="str">
        <f t="shared" si="17"/>
        <v>ADULTS</v>
      </c>
    </row>
    <row r="518" spans="1:15">
      <c r="A518">
        <v>517</v>
      </c>
      <c r="B518">
        <v>19</v>
      </c>
      <c r="C518" t="s">
        <v>14</v>
      </c>
      <c r="D518" t="s">
        <v>15</v>
      </c>
      <c r="E518" t="s">
        <v>68</v>
      </c>
      <c r="F518">
        <v>6.6</v>
      </c>
      <c r="G518" t="s">
        <v>17</v>
      </c>
      <c r="H518" t="s">
        <v>18</v>
      </c>
      <c r="I518">
        <v>6.4</v>
      </c>
      <c r="J518">
        <v>5</v>
      </c>
      <c r="K518" t="s">
        <v>19</v>
      </c>
      <c r="L518">
        <v>8</v>
      </c>
      <c r="M518" s="2" t="str">
        <f>IF(J518&lt;=3,"Mild",IF(J518&lt;=6,"Moderate",IF(J518&lt;=10,"Severe")))</f>
        <v>Moderate</v>
      </c>
      <c r="N518" s="2" t="str">
        <f t="shared" si="16"/>
        <v>SEVERE ADDICTION</v>
      </c>
      <c r="O518" t="str">
        <f t="shared" si="17"/>
        <v>ADULTS</v>
      </c>
    </row>
    <row r="519" spans="1:15">
      <c r="A519">
        <v>518</v>
      </c>
      <c r="B519">
        <v>21</v>
      </c>
      <c r="C519" t="s">
        <v>20</v>
      </c>
      <c r="D519" t="s">
        <v>21</v>
      </c>
      <c r="E519" t="s">
        <v>91</v>
      </c>
      <c r="F519">
        <v>4.0999999999999996</v>
      </c>
      <c r="G519" t="s">
        <v>33</v>
      </c>
      <c r="H519" t="s">
        <v>24</v>
      </c>
      <c r="I519">
        <v>8</v>
      </c>
      <c r="J519">
        <v>7</v>
      </c>
      <c r="K519" t="s">
        <v>25</v>
      </c>
      <c r="L519">
        <v>5</v>
      </c>
      <c r="M519" s="2" t="str">
        <f>IF(J519&lt;=3,"Mild",IF(J519&lt;=6,"Moderate",IF(J519&lt;=10,"Severe")))</f>
        <v>Severe</v>
      </c>
      <c r="N519" s="2" t="str">
        <f t="shared" si="16"/>
        <v>MODERATE ADDICTION</v>
      </c>
      <c r="O519" t="str">
        <f t="shared" si="17"/>
        <v>ADULTS</v>
      </c>
    </row>
    <row r="520" spans="1:15">
      <c r="A520">
        <v>519</v>
      </c>
      <c r="B520">
        <v>20</v>
      </c>
      <c r="C520" t="s">
        <v>14</v>
      </c>
      <c r="D520" t="s">
        <v>15</v>
      </c>
      <c r="E520" t="s">
        <v>22</v>
      </c>
      <c r="F520">
        <v>6.9</v>
      </c>
      <c r="G520" t="s">
        <v>144</v>
      </c>
      <c r="H520" t="s">
        <v>18</v>
      </c>
      <c r="I520">
        <v>5.9</v>
      </c>
      <c r="J520">
        <v>5</v>
      </c>
      <c r="K520" t="s">
        <v>19</v>
      </c>
      <c r="L520">
        <v>8</v>
      </c>
      <c r="M520" s="2" t="str">
        <f>IF(J520&lt;=3,"Mild",IF(J520&lt;=6,"Moderate",IF(J520&lt;=10,"Severe")))</f>
        <v>Moderate</v>
      </c>
      <c r="N520" s="2" t="str">
        <f t="shared" si="16"/>
        <v>SEVERE ADDICTION</v>
      </c>
      <c r="O520" t="str">
        <f t="shared" si="17"/>
        <v>ADULTS</v>
      </c>
    </row>
    <row r="521" spans="1:15">
      <c r="A521">
        <v>520</v>
      </c>
      <c r="B521">
        <v>22</v>
      </c>
      <c r="C521" t="s">
        <v>20</v>
      </c>
      <c r="D521" t="s">
        <v>21</v>
      </c>
      <c r="E521" t="s">
        <v>32</v>
      </c>
      <c r="F521">
        <v>4.7</v>
      </c>
      <c r="G521" t="s">
        <v>27</v>
      </c>
      <c r="H521" t="s">
        <v>18</v>
      </c>
      <c r="I521">
        <v>7.5</v>
      </c>
      <c r="J521">
        <v>7</v>
      </c>
      <c r="K521" t="s">
        <v>25</v>
      </c>
      <c r="L521">
        <v>6</v>
      </c>
      <c r="M521" s="2" t="str">
        <f>IF(J521&lt;=3,"Mild",IF(J521&lt;=6,"Moderate",IF(J521&lt;=10,"Severe")))</f>
        <v>Severe</v>
      </c>
      <c r="N521" s="2" t="str">
        <f t="shared" si="16"/>
        <v>MODERATE ADDICTION</v>
      </c>
      <c r="O521" t="str">
        <f t="shared" si="17"/>
        <v>ADULTS</v>
      </c>
    </row>
    <row r="522" spans="1:15">
      <c r="A522">
        <v>521</v>
      </c>
      <c r="B522">
        <v>19</v>
      </c>
      <c r="C522" t="s">
        <v>14</v>
      </c>
      <c r="D522" t="s">
        <v>15</v>
      </c>
      <c r="E522" t="s">
        <v>37</v>
      </c>
      <c r="F522">
        <v>6</v>
      </c>
      <c r="G522" t="s">
        <v>144</v>
      </c>
      <c r="H522" t="s">
        <v>18</v>
      </c>
      <c r="I522">
        <v>6.5</v>
      </c>
      <c r="J522">
        <v>6</v>
      </c>
      <c r="K522" t="s">
        <v>25</v>
      </c>
      <c r="L522">
        <v>7</v>
      </c>
      <c r="M522" s="2" t="str">
        <f>IF(J522&lt;=3,"Mild",IF(J522&lt;=6,"Moderate",IF(J522&lt;=10,"Severe")))</f>
        <v>Moderate</v>
      </c>
      <c r="N522" s="2" t="str">
        <f t="shared" si="16"/>
        <v>MODERATE ADDICTION</v>
      </c>
      <c r="O522" t="str">
        <f t="shared" si="17"/>
        <v>ADULTS</v>
      </c>
    </row>
    <row r="523" spans="1:15">
      <c r="A523">
        <v>522</v>
      </c>
      <c r="B523">
        <v>21</v>
      </c>
      <c r="C523" t="s">
        <v>20</v>
      </c>
      <c r="D523" t="s">
        <v>21</v>
      </c>
      <c r="E523" t="s">
        <v>46</v>
      </c>
      <c r="F523">
        <v>4.3</v>
      </c>
      <c r="G523" t="s">
        <v>145</v>
      </c>
      <c r="H523" t="s">
        <v>24</v>
      </c>
      <c r="I523">
        <v>8</v>
      </c>
      <c r="J523">
        <v>7</v>
      </c>
      <c r="K523" t="s">
        <v>19</v>
      </c>
      <c r="L523">
        <v>5</v>
      </c>
      <c r="M523" s="2" t="str">
        <f>IF(J523&lt;=3,"Mild",IF(J523&lt;=6,"Moderate",IF(J523&lt;=10,"Severe")))</f>
        <v>Severe</v>
      </c>
      <c r="N523" s="2" t="str">
        <f t="shared" si="16"/>
        <v>MODERATE ADDICTION</v>
      </c>
      <c r="O523" t="str">
        <f t="shared" si="17"/>
        <v>ADULTS</v>
      </c>
    </row>
    <row r="524" spans="1:15">
      <c r="A524">
        <v>523</v>
      </c>
      <c r="B524">
        <v>20</v>
      </c>
      <c r="C524" t="s">
        <v>14</v>
      </c>
      <c r="D524" t="s">
        <v>15</v>
      </c>
      <c r="E524" t="s">
        <v>50</v>
      </c>
      <c r="F524">
        <v>3.6</v>
      </c>
      <c r="G524" t="s">
        <v>17</v>
      </c>
      <c r="H524" t="s">
        <v>24</v>
      </c>
      <c r="I524">
        <v>8.4</v>
      </c>
      <c r="J524">
        <v>8</v>
      </c>
      <c r="K524" t="s">
        <v>25</v>
      </c>
      <c r="L524">
        <v>4</v>
      </c>
      <c r="M524" s="2" t="str">
        <f>IF(J524&lt;=3,"Mild",IF(J524&lt;=6,"Moderate",IF(J524&lt;=10,"Severe")))</f>
        <v>Severe</v>
      </c>
      <c r="N524" s="2" t="str">
        <f t="shared" si="16"/>
        <v>MODERATE ADDICTION</v>
      </c>
      <c r="O524" t="str">
        <f t="shared" si="17"/>
        <v>ADULTS</v>
      </c>
    </row>
    <row r="525" spans="1:15">
      <c r="A525">
        <v>524</v>
      </c>
      <c r="B525">
        <v>22</v>
      </c>
      <c r="C525" t="s">
        <v>20</v>
      </c>
      <c r="D525" t="s">
        <v>21</v>
      </c>
      <c r="E525" t="s">
        <v>57</v>
      </c>
      <c r="F525">
        <v>4.5</v>
      </c>
      <c r="G525" t="s">
        <v>33</v>
      </c>
      <c r="H525" t="s">
        <v>18</v>
      </c>
      <c r="I525">
        <v>7.7</v>
      </c>
      <c r="J525">
        <v>7</v>
      </c>
      <c r="K525" t="s">
        <v>19</v>
      </c>
      <c r="L525">
        <v>6</v>
      </c>
      <c r="M525" s="2" t="str">
        <f>IF(J525&lt;=3,"Mild",IF(J525&lt;=6,"Moderate",IF(J525&lt;=10,"Severe")))</f>
        <v>Severe</v>
      </c>
      <c r="N525" s="2" t="str">
        <f t="shared" si="16"/>
        <v>MODERATE ADDICTION</v>
      </c>
      <c r="O525" t="str">
        <f t="shared" si="17"/>
        <v>ADULTS</v>
      </c>
    </row>
    <row r="526" spans="1:15">
      <c r="A526">
        <v>525</v>
      </c>
      <c r="B526">
        <v>19</v>
      </c>
      <c r="C526" t="s">
        <v>14</v>
      </c>
      <c r="D526" t="s">
        <v>15</v>
      </c>
      <c r="E526" t="s">
        <v>58</v>
      </c>
      <c r="F526">
        <v>5.3</v>
      </c>
      <c r="G526" t="s">
        <v>27</v>
      </c>
      <c r="H526" t="s">
        <v>18</v>
      </c>
      <c r="I526">
        <v>6.8</v>
      </c>
      <c r="J526">
        <v>6</v>
      </c>
      <c r="K526" t="s">
        <v>25</v>
      </c>
      <c r="L526">
        <v>7</v>
      </c>
      <c r="M526" s="2" t="str">
        <f>IF(J526&lt;=3,"Mild",IF(J526&lt;=6,"Moderate",IF(J526&lt;=10,"Severe")))</f>
        <v>Moderate</v>
      </c>
      <c r="N526" s="2" t="str">
        <f t="shared" si="16"/>
        <v>MODERATE ADDICTION</v>
      </c>
      <c r="O526" t="str">
        <f t="shared" si="17"/>
        <v>ADULTS</v>
      </c>
    </row>
    <row r="527" spans="1:15">
      <c r="A527">
        <v>526</v>
      </c>
      <c r="B527">
        <v>21</v>
      </c>
      <c r="C527" t="s">
        <v>20</v>
      </c>
      <c r="D527" t="s">
        <v>21</v>
      </c>
      <c r="E527" t="s">
        <v>59</v>
      </c>
      <c r="F527">
        <v>5.7</v>
      </c>
      <c r="G527" t="s">
        <v>144</v>
      </c>
      <c r="H527" t="s">
        <v>18</v>
      </c>
      <c r="I527">
        <v>6.6</v>
      </c>
      <c r="J527">
        <v>6</v>
      </c>
      <c r="K527" t="s">
        <v>25</v>
      </c>
      <c r="L527">
        <v>7</v>
      </c>
      <c r="M527" s="2" t="str">
        <f>IF(J527&lt;=3,"Mild",IF(J527&lt;=6,"Moderate",IF(J527&lt;=10,"Severe")))</f>
        <v>Moderate</v>
      </c>
      <c r="N527" s="2" t="str">
        <f t="shared" si="16"/>
        <v>MODERATE ADDICTION</v>
      </c>
      <c r="O527" t="str">
        <f t="shared" si="17"/>
        <v>ADULTS</v>
      </c>
    </row>
    <row r="528" spans="1:15">
      <c r="A528">
        <v>527</v>
      </c>
      <c r="B528">
        <v>20</v>
      </c>
      <c r="C528" t="s">
        <v>14</v>
      </c>
      <c r="D528" t="s">
        <v>15</v>
      </c>
      <c r="E528" t="s">
        <v>68</v>
      </c>
      <c r="F528">
        <v>6.7</v>
      </c>
      <c r="G528" t="s">
        <v>17</v>
      </c>
      <c r="H528" t="s">
        <v>18</v>
      </c>
      <c r="I528">
        <v>6.3</v>
      </c>
      <c r="J528">
        <v>5</v>
      </c>
      <c r="K528" t="s">
        <v>19</v>
      </c>
      <c r="L528">
        <v>8</v>
      </c>
      <c r="M528" s="2" t="str">
        <f>IF(J528&lt;=3,"Mild",IF(J528&lt;=6,"Moderate",IF(J528&lt;=10,"Severe")))</f>
        <v>Moderate</v>
      </c>
      <c r="N528" s="2" t="str">
        <f t="shared" si="16"/>
        <v>SEVERE ADDICTION</v>
      </c>
      <c r="O528" t="str">
        <f t="shared" si="17"/>
        <v>ADULTS</v>
      </c>
    </row>
    <row r="529" spans="1:15">
      <c r="A529">
        <v>528</v>
      </c>
      <c r="B529">
        <v>22</v>
      </c>
      <c r="C529" t="s">
        <v>20</v>
      </c>
      <c r="D529" t="s">
        <v>21</v>
      </c>
      <c r="E529" t="s">
        <v>91</v>
      </c>
      <c r="F529">
        <v>4</v>
      </c>
      <c r="G529" t="s">
        <v>33</v>
      </c>
      <c r="H529" t="s">
        <v>24</v>
      </c>
      <c r="I529">
        <v>8.1</v>
      </c>
      <c r="J529">
        <v>7</v>
      </c>
      <c r="K529" t="s">
        <v>25</v>
      </c>
      <c r="L529">
        <v>5</v>
      </c>
      <c r="M529" s="2" t="str">
        <f>IF(J529&lt;=3,"Mild",IF(J529&lt;=6,"Moderate",IF(J529&lt;=10,"Severe")))</f>
        <v>Severe</v>
      </c>
      <c r="N529" s="2" t="str">
        <f t="shared" si="16"/>
        <v>MODERATE ADDICTION</v>
      </c>
      <c r="O529" t="str">
        <f t="shared" si="17"/>
        <v>ADULTS</v>
      </c>
    </row>
    <row r="530" spans="1:15">
      <c r="A530">
        <v>529</v>
      </c>
      <c r="B530">
        <v>19</v>
      </c>
      <c r="C530" t="s">
        <v>14</v>
      </c>
      <c r="D530" t="s">
        <v>15</v>
      </c>
      <c r="E530" t="s">
        <v>22</v>
      </c>
      <c r="F530">
        <v>7</v>
      </c>
      <c r="G530" t="s">
        <v>144</v>
      </c>
      <c r="H530" t="s">
        <v>18</v>
      </c>
      <c r="I530">
        <v>5.8</v>
      </c>
      <c r="J530">
        <v>5</v>
      </c>
      <c r="K530" t="s">
        <v>19</v>
      </c>
      <c r="L530">
        <v>8</v>
      </c>
      <c r="M530" s="2" t="str">
        <f>IF(J530&lt;=3,"Mild",IF(J530&lt;=6,"Moderate",IF(J530&lt;=10,"Severe")))</f>
        <v>Moderate</v>
      </c>
      <c r="N530" s="2" t="str">
        <f t="shared" si="16"/>
        <v>SEVERE ADDICTION</v>
      </c>
      <c r="O530" t="str">
        <f t="shared" si="17"/>
        <v>ADULTS</v>
      </c>
    </row>
    <row r="531" spans="1:15">
      <c r="A531">
        <v>530</v>
      </c>
      <c r="B531">
        <v>21</v>
      </c>
      <c r="C531" t="s">
        <v>20</v>
      </c>
      <c r="D531" t="s">
        <v>21</v>
      </c>
      <c r="E531" t="s">
        <v>32</v>
      </c>
      <c r="F531">
        <v>4.5999999999999996</v>
      </c>
      <c r="G531" t="s">
        <v>17</v>
      </c>
      <c r="H531" t="s">
        <v>18</v>
      </c>
      <c r="I531">
        <v>7.6</v>
      </c>
      <c r="J531">
        <v>7</v>
      </c>
      <c r="K531" t="s">
        <v>25</v>
      </c>
      <c r="L531">
        <v>6</v>
      </c>
      <c r="M531" s="2" t="str">
        <f>IF(J531&lt;=3,"Mild",IF(J531&lt;=6,"Moderate",IF(J531&lt;=10,"Severe")))</f>
        <v>Severe</v>
      </c>
      <c r="N531" s="2" t="str">
        <f t="shared" si="16"/>
        <v>MODERATE ADDICTION</v>
      </c>
      <c r="O531" t="str">
        <f t="shared" si="17"/>
        <v>ADULTS</v>
      </c>
    </row>
    <row r="532" spans="1:15">
      <c r="A532">
        <v>531</v>
      </c>
      <c r="B532">
        <v>20</v>
      </c>
      <c r="C532" t="s">
        <v>14</v>
      </c>
      <c r="D532" t="s">
        <v>15</v>
      </c>
      <c r="E532" t="s">
        <v>37</v>
      </c>
      <c r="F532">
        <v>5.9</v>
      </c>
      <c r="G532" t="s">
        <v>27</v>
      </c>
      <c r="H532" t="s">
        <v>18</v>
      </c>
      <c r="I532">
        <v>6.6</v>
      </c>
      <c r="J532">
        <v>6</v>
      </c>
      <c r="K532" t="s">
        <v>25</v>
      </c>
      <c r="L532">
        <v>7</v>
      </c>
      <c r="M532" s="2" t="str">
        <f>IF(J532&lt;=3,"Mild",IF(J532&lt;=6,"Moderate",IF(J532&lt;=10,"Severe")))</f>
        <v>Moderate</v>
      </c>
      <c r="N532" s="2" t="str">
        <f t="shared" si="16"/>
        <v>MODERATE ADDICTION</v>
      </c>
      <c r="O532" t="str">
        <f t="shared" si="17"/>
        <v>ADULTS</v>
      </c>
    </row>
    <row r="533" spans="1:15">
      <c r="A533">
        <v>532</v>
      </c>
      <c r="B533">
        <v>22</v>
      </c>
      <c r="C533" t="s">
        <v>20</v>
      </c>
      <c r="D533" t="s">
        <v>21</v>
      </c>
      <c r="E533" t="s">
        <v>46</v>
      </c>
      <c r="F533">
        <v>4.2</v>
      </c>
      <c r="G533" t="s">
        <v>145</v>
      </c>
      <c r="H533" t="s">
        <v>24</v>
      </c>
      <c r="I533">
        <v>8.1</v>
      </c>
      <c r="J533">
        <v>7</v>
      </c>
      <c r="K533" t="s">
        <v>19</v>
      </c>
      <c r="L533">
        <v>5</v>
      </c>
      <c r="M533" s="2" t="str">
        <f>IF(J533&lt;=3,"Mild",IF(J533&lt;=6,"Moderate",IF(J533&lt;=10,"Severe")))</f>
        <v>Severe</v>
      </c>
      <c r="N533" s="2" t="str">
        <f t="shared" si="16"/>
        <v>MODERATE ADDICTION</v>
      </c>
      <c r="O533" t="str">
        <f t="shared" si="17"/>
        <v>ADULTS</v>
      </c>
    </row>
    <row r="534" spans="1:15">
      <c r="A534">
        <v>533</v>
      </c>
      <c r="B534">
        <v>19</v>
      </c>
      <c r="C534" t="s">
        <v>14</v>
      </c>
      <c r="D534" t="s">
        <v>15</v>
      </c>
      <c r="E534" t="s">
        <v>50</v>
      </c>
      <c r="F534">
        <v>3.5</v>
      </c>
      <c r="G534" t="s">
        <v>17</v>
      </c>
      <c r="H534" t="s">
        <v>24</v>
      </c>
      <c r="I534">
        <v>8.5</v>
      </c>
      <c r="J534">
        <v>8</v>
      </c>
      <c r="K534" t="s">
        <v>25</v>
      </c>
      <c r="L534">
        <v>4</v>
      </c>
      <c r="M534" s="2" t="str">
        <f>IF(J534&lt;=3,"Mild",IF(J534&lt;=6,"Moderate",IF(J534&lt;=10,"Severe")))</f>
        <v>Severe</v>
      </c>
      <c r="N534" s="2" t="str">
        <f t="shared" si="16"/>
        <v>MODERATE ADDICTION</v>
      </c>
      <c r="O534" t="str">
        <f t="shared" si="17"/>
        <v>ADULTS</v>
      </c>
    </row>
    <row r="535" spans="1:15">
      <c r="A535">
        <v>534</v>
      </c>
      <c r="B535">
        <v>21</v>
      </c>
      <c r="C535" t="s">
        <v>20</v>
      </c>
      <c r="D535" t="s">
        <v>21</v>
      </c>
      <c r="E535" t="s">
        <v>57</v>
      </c>
      <c r="F535">
        <v>4.4000000000000004</v>
      </c>
      <c r="G535" t="s">
        <v>33</v>
      </c>
      <c r="H535" t="s">
        <v>18</v>
      </c>
      <c r="I535">
        <v>7.8</v>
      </c>
      <c r="J535">
        <v>7</v>
      </c>
      <c r="K535" t="s">
        <v>19</v>
      </c>
      <c r="L535">
        <v>6</v>
      </c>
      <c r="M535" s="2" t="str">
        <f>IF(J535&lt;=3,"Mild",IF(J535&lt;=6,"Moderate",IF(J535&lt;=10,"Severe")))</f>
        <v>Severe</v>
      </c>
      <c r="N535" s="2" t="str">
        <f t="shared" si="16"/>
        <v>MODERATE ADDICTION</v>
      </c>
      <c r="O535" t="str">
        <f t="shared" si="17"/>
        <v>ADULTS</v>
      </c>
    </row>
    <row r="536" spans="1:15">
      <c r="A536">
        <v>535</v>
      </c>
      <c r="B536">
        <v>20</v>
      </c>
      <c r="C536" t="s">
        <v>14</v>
      </c>
      <c r="D536" t="s">
        <v>15</v>
      </c>
      <c r="E536" t="s">
        <v>58</v>
      </c>
      <c r="F536">
        <v>5.4</v>
      </c>
      <c r="G536" t="s">
        <v>27</v>
      </c>
      <c r="H536" t="s">
        <v>18</v>
      </c>
      <c r="I536">
        <v>6.7</v>
      </c>
      <c r="J536">
        <v>6</v>
      </c>
      <c r="K536" t="s">
        <v>25</v>
      </c>
      <c r="L536">
        <v>7</v>
      </c>
      <c r="M536" s="2" t="str">
        <f>IF(J536&lt;=3,"Mild",IF(J536&lt;=6,"Moderate",IF(J536&lt;=10,"Severe")))</f>
        <v>Moderate</v>
      </c>
      <c r="N536" s="2" t="str">
        <f t="shared" si="16"/>
        <v>MODERATE ADDICTION</v>
      </c>
      <c r="O536" t="str">
        <f t="shared" si="17"/>
        <v>ADULTS</v>
      </c>
    </row>
    <row r="537" spans="1:15">
      <c r="A537">
        <v>536</v>
      </c>
      <c r="B537">
        <v>22</v>
      </c>
      <c r="C537" t="s">
        <v>20</v>
      </c>
      <c r="D537" t="s">
        <v>21</v>
      </c>
      <c r="E537" t="s">
        <v>59</v>
      </c>
      <c r="F537">
        <v>5.8</v>
      </c>
      <c r="G537" t="s">
        <v>144</v>
      </c>
      <c r="H537" t="s">
        <v>18</v>
      </c>
      <c r="I537">
        <v>6.5</v>
      </c>
      <c r="J537">
        <v>6</v>
      </c>
      <c r="K537" t="s">
        <v>25</v>
      </c>
      <c r="L537">
        <v>7</v>
      </c>
      <c r="M537" s="2" t="str">
        <f>IF(J537&lt;=3,"Mild",IF(J537&lt;=6,"Moderate",IF(J537&lt;=10,"Severe")))</f>
        <v>Moderate</v>
      </c>
      <c r="N537" s="2" t="str">
        <f t="shared" si="16"/>
        <v>MODERATE ADDICTION</v>
      </c>
      <c r="O537" t="str">
        <f t="shared" si="17"/>
        <v>ADULTS</v>
      </c>
    </row>
    <row r="538" spans="1:15">
      <c r="A538">
        <v>537</v>
      </c>
      <c r="B538">
        <v>19</v>
      </c>
      <c r="C538" t="s">
        <v>14</v>
      </c>
      <c r="D538" t="s">
        <v>15</v>
      </c>
      <c r="E538" t="s">
        <v>68</v>
      </c>
      <c r="F538">
        <v>6.8</v>
      </c>
      <c r="G538" t="s">
        <v>17</v>
      </c>
      <c r="H538" t="s">
        <v>18</v>
      </c>
      <c r="I538">
        <v>6.2</v>
      </c>
      <c r="J538">
        <v>5</v>
      </c>
      <c r="K538" t="s">
        <v>19</v>
      </c>
      <c r="L538">
        <v>8</v>
      </c>
      <c r="M538" s="2" t="str">
        <f>IF(J538&lt;=3,"Mild",IF(J538&lt;=6,"Moderate",IF(J538&lt;=10,"Severe")))</f>
        <v>Moderate</v>
      </c>
      <c r="N538" s="2" t="str">
        <f t="shared" si="16"/>
        <v>SEVERE ADDICTION</v>
      </c>
      <c r="O538" t="str">
        <f t="shared" si="17"/>
        <v>ADULTS</v>
      </c>
    </row>
    <row r="539" spans="1:15">
      <c r="A539">
        <v>538</v>
      </c>
      <c r="B539">
        <v>21</v>
      </c>
      <c r="C539" t="s">
        <v>20</v>
      </c>
      <c r="D539" t="s">
        <v>21</v>
      </c>
      <c r="E539" t="s">
        <v>91</v>
      </c>
      <c r="F539">
        <v>3.9</v>
      </c>
      <c r="G539" t="s">
        <v>33</v>
      </c>
      <c r="H539" t="s">
        <v>24</v>
      </c>
      <c r="I539">
        <v>8.1999999999999993</v>
      </c>
      <c r="J539">
        <v>7</v>
      </c>
      <c r="K539" t="s">
        <v>25</v>
      </c>
      <c r="L539">
        <v>5</v>
      </c>
      <c r="M539" s="2" t="str">
        <f>IF(J539&lt;=3,"Mild",IF(J539&lt;=6,"Moderate",IF(J539&lt;=10,"Severe")))</f>
        <v>Severe</v>
      </c>
      <c r="N539" s="2" t="str">
        <f t="shared" si="16"/>
        <v>MODERATE ADDICTION</v>
      </c>
      <c r="O539" t="str">
        <f t="shared" si="17"/>
        <v>ADULTS</v>
      </c>
    </row>
    <row r="540" spans="1:15">
      <c r="A540">
        <v>539</v>
      </c>
      <c r="B540">
        <v>20</v>
      </c>
      <c r="C540" t="s">
        <v>14</v>
      </c>
      <c r="D540" t="s">
        <v>15</v>
      </c>
      <c r="E540" t="s">
        <v>22</v>
      </c>
      <c r="F540">
        <v>7.1</v>
      </c>
      <c r="G540" t="s">
        <v>144</v>
      </c>
      <c r="H540" t="s">
        <v>18</v>
      </c>
      <c r="I540">
        <v>5.7</v>
      </c>
      <c r="J540">
        <v>5</v>
      </c>
      <c r="K540" t="s">
        <v>19</v>
      </c>
      <c r="L540">
        <v>8</v>
      </c>
      <c r="M540" s="2" t="str">
        <f>IF(J540&lt;=3,"Mild",IF(J540&lt;=6,"Moderate",IF(J540&lt;=10,"Severe")))</f>
        <v>Moderate</v>
      </c>
      <c r="N540" s="2" t="str">
        <f t="shared" si="16"/>
        <v>SEVERE ADDICTION</v>
      </c>
      <c r="O540" t="str">
        <f t="shared" si="17"/>
        <v>ADULTS</v>
      </c>
    </row>
    <row r="541" spans="1:15">
      <c r="A541">
        <v>540</v>
      </c>
      <c r="B541">
        <v>22</v>
      </c>
      <c r="C541" t="s">
        <v>20</v>
      </c>
      <c r="D541" t="s">
        <v>21</v>
      </c>
      <c r="E541" t="s">
        <v>32</v>
      </c>
      <c r="F541">
        <v>4.5</v>
      </c>
      <c r="G541" t="s">
        <v>27</v>
      </c>
      <c r="H541" t="s">
        <v>18</v>
      </c>
      <c r="I541">
        <v>7.7</v>
      </c>
      <c r="J541">
        <v>7</v>
      </c>
      <c r="K541" t="s">
        <v>25</v>
      </c>
      <c r="L541">
        <v>6</v>
      </c>
      <c r="M541" s="2" t="str">
        <f>IF(J541&lt;=3,"Mild",IF(J541&lt;=6,"Moderate",IF(J541&lt;=10,"Severe")))</f>
        <v>Severe</v>
      </c>
      <c r="N541" s="2" t="str">
        <f t="shared" si="16"/>
        <v>MODERATE ADDICTION</v>
      </c>
      <c r="O541" t="str">
        <f t="shared" si="17"/>
        <v>ADULTS</v>
      </c>
    </row>
    <row r="542" spans="1:15">
      <c r="A542">
        <v>541</v>
      </c>
      <c r="B542">
        <v>19</v>
      </c>
      <c r="C542" t="s">
        <v>14</v>
      </c>
      <c r="D542" t="s">
        <v>15</v>
      </c>
      <c r="E542" t="s">
        <v>37</v>
      </c>
      <c r="F542">
        <v>5.8</v>
      </c>
      <c r="G542" t="s">
        <v>144</v>
      </c>
      <c r="H542" t="s">
        <v>18</v>
      </c>
      <c r="I542">
        <v>6.7</v>
      </c>
      <c r="J542">
        <v>6</v>
      </c>
      <c r="K542" t="s">
        <v>25</v>
      </c>
      <c r="L542">
        <v>7</v>
      </c>
      <c r="M542" s="2" t="str">
        <f>IF(J542&lt;=3,"Mild",IF(J542&lt;=6,"Moderate",IF(J542&lt;=10,"Severe")))</f>
        <v>Moderate</v>
      </c>
      <c r="N542" s="2" t="str">
        <f t="shared" si="16"/>
        <v>MODERATE ADDICTION</v>
      </c>
      <c r="O542" t="str">
        <f t="shared" si="17"/>
        <v>ADULTS</v>
      </c>
    </row>
    <row r="543" spans="1:15">
      <c r="A543">
        <v>542</v>
      </c>
      <c r="B543">
        <v>21</v>
      </c>
      <c r="C543" t="s">
        <v>20</v>
      </c>
      <c r="D543" t="s">
        <v>21</v>
      </c>
      <c r="E543" t="s">
        <v>46</v>
      </c>
      <c r="F543">
        <v>4.0999999999999996</v>
      </c>
      <c r="G543" t="s">
        <v>145</v>
      </c>
      <c r="H543" t="s">
        <v>24</v>
      </c>
      <c r="I543">
        <v>8.1999999999999993</v>
      </c>
      <c r="J543">
        <v>7</v>
      </c>
      <c r="K543" t="s">
        <v>19</v>
      </c>
      <c r="L543">
        <v>5</v>
      </c>
      <c r="M543" s="2" t="str">
        <f>IF(J543&lt;=3,"Mild",IF(J543&lt;=6,"Moderate",IF(J543&lt;=10,"Severe")))</f>
        <v>Severe</v>
      </c>
      <c r="N543" s="2" t="str">
        <f t="shared" si="16"/>
        <v>MODERATE ADDICTION</v>
      </c>
      <c r="O543" t="str">
        <f t="shared" si="17"/>
        <v>ADULTS</v>
      </c>
    </row>
    <row r="544" spans="1:15">
      <c r="A544">
        <v>543</v>
      </c>
      <c r="B544">
        <v>20</v>
      </c>
      <c r="C544" t="s">
        <v>14</v>
      </c>
      <c r="D544" t="s">
        <v>15</v>
      </c>
      <c r="E544" t="s">
        <v>50</v>
      </c>
      <c r="F544">
        <v>3.4</v>
      </c>
      <c r="G544" t="s">
        <v>17</v>
      </c>
      <c r="H544" t="s">
        <v>24</v>
      </c>
      <c r="I544">
        <v>8.6</v>
      </c>
      <c r="J544">
        <v>8</v>
      </c>
      <c r="K544" t="s">
        <v>25</v>
      </c>
      <c r="L544">
        <v>4</v>
      </c>
      <c r="M544" s="2" t="str">
        <f>IF(J544&lt;=3,"Mild",IF(J544&lt;=6,"Moderate",IF(J544&lt;=10,"Severe")))</f>
        <v>Severe</v>
      </c>
      <c r="N544" s="2" t="str">
        <f t="shared" si="16"/>
        <v>MODERATE ADDICTION</v>
      </c>
      <c r="O544" t="str">
        <f t="shared" si="17"/>
        <v>ADULTS</v>
      </c>
    </row>
    <row r="545" spans="1:15">
      <c r="A545">
        <v>544</v>
      </c>
      <c r="B545">
        <v>22</v>
      </c>
      <c r="C545" t="s">
        <v>20</v>
      </c>
      <c r="D545" t="s">
        <v>21</v>
      </c>
      <c r="E545" t="s">
        <v>57</v>
      </c>
      <c r="F545">
        <v>4.3</v>
      </c>
      <c r="G545" t="s">
        <v>17</v>
      </c>
      <c r="H545" t="s">
        <v>18</v>
      </c>
      <c r="I545">
        <v>7.9</v>
      </c>
      <c r="J545">
        <v>7</v>
      </c>
      <c r="K545" t="s">
        <v>19</v>
      </c>
      <c r="L545">
        <v>6</v>
      </c>
      <c r="M545" s="2" t="str">
        <f>IF(J545&lt;=3,"Mild",IF(J545&lt;=6,"Moderate",IF(J545&lt;=10,"Severe")))</f>
        <v>Severe</v>
      </c>
      <c r="N545" s="2" t="str">
        <f t="shared" si="16"/>
        <v>MODERATE ADDICTION</v>
      </c>
      <c r="O545" t="str">
        <f t="shared" si="17"/>
        <v>ADULTS</v>
      </c>
    </row>
    <row r="546" spans="1:15">
      <c r="A546">
        <v>545</v>
      </c>
      <c r="B546">
        <v>19</v>
      </c>
      <c r="C546" t="s">
        <v>14</v>
      </c>
      <c r="D546" t="s">
        <v>15</v>
      </c>
      <c r="E546" t="s">
        <v>58</v>
      </c>
      <c r="F546">
        <v>5.5</v>
      </c>
      <c r="G546" t="s">
        <v>27</v>
      </c>
      <c r="H546" t="s">
        <v>18</v>
      </c>
      <c r="I546">
        <v>6.6</v>
      </c>
      <c r="J546">
        <v>6</v>
      </c>
      <c r="K546" t="s">
        <v>25</v>
      </c>
      <c r="L546">
        <v>7</v>
      </c>
      <c r="M546" s="2" t="str">
        <f>IF(J546&lt;=3,"Mild",IF(J546&lt;=6,"Moderate",IF(J546&lt;=10,"Severe")))</f>
        <v>Moderate</v>
      </c>
      <c r="N546" s="2" t="str">
        <f t="shared" si="16"/>
        <v>MODERATE ADDICTION</v>
      </c>
      <c r="O546" t="str">
        <f t="shared" si="17"/>
        <v>ADULTS</v>
      </c>
    </row>
    <row r="547" spans="1:15">
      <c r="A547">
        <v>546</v>
      </c>
      <c r="B547">
        <v>21</v>
      </c>
      <c r="C547" t="s">
        <v>20</v>
      </c>
      <c r="D547" t="s">
        <v>21</v>
      </c>
      <c r="E547" t="s">
        <v>59</v>
      </c>
      <c r="F547">
        <v>5.9</v>
      </c>
      <c r="G547" t="s">
        <v>144</v>
      </c>
      <c r="H547" t="s">
        <v>18</v>
      </c>
      <c r="I547">
        <v>6.4</v>
      </c>
      <c r="J547">
        <v>6</v>
      </c>
      <c r="K547" t="s">
        <v>25</v>
      </c>
      <c r="L547">
        <v>7</v>
      </c>
      <c r="M547" s="2" t="str">
        <f>IF(J547&lt;=3,"Mild",IF(J547&lt;=6,"Moderate",IF(J547&lt;=10,"Severe")))</f>
        <v>Moderate</v>
      </c>
      <c r="N547" s="2" t="str">
        <f t="shared" si="16"/>
        <v>MODERATE ADDICTION</v>
      </c>
      <c r="O547" t="str">
        <f t="shared" si="17"/>
        <v>ADULTS</v>
      </c>
    </row>
    <row r="548" spans="1:15">
      <c r="A548">
        <v>547</v>
      </c>
      <c r="B548">
        <v>20</v>
      </c>
      <c r="C548" t="s">
        <v>14</v>
      </c>
      <c r="D548" t="s">
        <v>15</v>
      </c>
      <c r="E548" t="s">
        <v>68</v>
      </c>
      <c r="F548">
        <v>6.9</v>
      </c>
      <c r="G548" t="s">
        <v>17</v>
      </c>
      <c r="H548" t="s">
        <v>18</v>
      </c>
      <c r="I548">
        <v>6.1</v>
      </c>
      <c r="J548">
        <v>5</v>
      </c>
      <c r="K548" t="s">
        <v>19</v>
      </c>
      <c r="L548">
        <v>8</v>
      </c>
      <c r="M548" s="2" t="str">
        <f>IF(J548&lt;=3,"Mild",IF(J548&lt;=6,"Moderate",IF(J548&lt;=10,"Severe")))</f>
        <v>Moderate</v>
      </c>
      <c r="N548" s="2" t="str">
        <f t="shared" si="16"/>
        <v>SEVERE ADDICTION</v>
      </c>
      <c r="O548" t="str">
        <f t="shared" si="17"/>
        <v>ADULTS</v>
      </c>
    </row>
    <row r="549" spans="1:15">
      <c r="A549">
        <v>548</v>
      </c>
      <c r="B549">
        <v>22</v>
      </c>
      <c r="C549" t="s">
        <v>20</v>
      </c>
      <c r="D549" t="s">
        <v>21</v>
      </c>
      <c r="E549" t="s">
        <v>91</v>
      </c>
      <c r="F549">
        <v>3.8</v>
      </c>
      <c r="G549" t="s">
        <v>33</v>
      </c>
      <c r="H549" t="s">
        <v>24</v>
      </c>
      <c r="I549">
        <v>8.3000000000000007</v>
      </c>
      <c r="J549">
        <v>7</v>
      </c>
      <c r="K549" t="s">
        <v>25</v>
      </c>
      <c r="L549">
        <v>5</v>
      </c>
      <c r="M549" s="2" t="str">
        <f>IF(J549&lt;=3,"Mild",IF(J549&lt;=6,"Moderate",IF(J549&lt;=10,"Severe")))</f>
        <v>Severe</v>
      </c>
      <c r="N549" s="2" t="str">
        <f t="shared" si="16"/>
        <v>MODERATE ADDICTION</v>
      </c>
      <c r="O549" t="str">
        <f t="shared" si="17"/>
        <v>ADULTS</v>
      </c>
    </row>
    <row r="550" spans="1:15">
      <c r="A550">
        <v>549</v>
      </c>
      <c r="B550">
        <v>19</v>
      </c>
      <c r="C550" t="s">
        <v>14</v>
      </c>
      <c r="D550" t="s">
        <v>15</v>
      </c>
      <c r="E550" t="s">
        <v>22</v>
      </c>
      <c r="F550">
        <v>7.2</v>
      </c>
      <c r="G550" t="s">
        <v>144</v>
      </c>
      <c r="H550" t="s">
        <v>18</v>
      </c>
      <c r="I550">
        <v>5.6</v>
      </c>
      <c r="J550">
        <v>5</v>
      </c>
      <c r="K550" t="s">
        <v>19</v>
      </c>
      <c r="L550">
        <v>8</v>
      </c>
      <c r="M550" s="2" t="str">
        <f>IF(J550&lt;=3,"Mild",IF(J550&lt;=6,"Moderate",IF(J550&lt;=10,"Severe")))</f>
        <v>Moderate</v>
      </c>
      <c r="N550" s="2" t="str">
        <f t="shared" si="16"/>
        <v>SEVERE ADDICTION</v>
      </c>
      <c r="O550" t="str">
        <f t="shared" si="17"/>
        <v>ADULTS</v>
      </c>
    </row>
    <row r="551" spans="1:15">
      <c r="A551">
        <v>550</v>
      </c>
      <c r="B551">
        <v>21</v>
      </c>
      <c r="C551" t="s">
        <v>20</v>
      </c>
      <c r="D551" t="s">
        <v>21</v>
      </c>
      <c r="E551" t="s">
        <v>32</v>
      </c>
      <c r="F551">
        <v>4.4000000000000004</v>
      </c>
      <c r="G551" t="s">
        <v>17</v>
      </c>
      <c r="H551" t="s">
        <v>18</v>
      </c>
      <c r="I551">
        <v>7.8</v>
      </c>
      <c r="J551">
        <v>7</v>
      </c>
      <c r="K551" t="s">
        <v>25</v>
      </c>
      <c r="L551">
        <v>6</v>
      </c>
      <c r="M551" s="2" t="str">
        <f>IF(J551&lt;=3,"Mild",IF(J551&lt;=6,"Moderate",IF(J551&lt;=10,"Severe")))</f>
        <v>Severe</v>
      </c>
      <c r="N551" s="2" t="str">
        <f t="shared" si="16"/>
        <v>MODERATE ADDICTION</v>
      </c>
      <c r="O551" t="str">
        <f t="shared" si="17"/>
        <v>ADULTS</v>
      </c>
    </row>
    <row r="552" spans="1:15">
      <c r="A552">
        <v>551</v>
      </c>
      <c r="B552">
        <v>20</v>
      </c>
      <c r="C552" t="s">
        <v>14</v>
      </c>
      <c r="D552" t="s">
        <v>15</v>
      </c>
      <c r="E552" t="s">
        <v>37</v>
      </c>
      <c r="F552">
        <v>5.7</v>
      </c>
      <c r="G552" t="s">
        <v>27</v>
      </c>
      <c r="H552" t="s">
        <v>18</v>
      </c>
      <c r="I552">
        <v>6.8</v>
      </c>
      <c r="J552">
        <v>6</v>
      </c>
      <c r="K552" t="s">
        <v>25</v>
      </c>
      <c r="L552">
        <v>7</v>
      </c>
      <c r="M552" s="2" t="str">
        <f>IF(J552&lt;=3,"Mild",IF(J552&lt;=6,"Moderate",IF(J552&lt;=10,"Severe")))</f>
        <v>Moderate</v>
      </c>
      <c r="N552" s="2" t="str">
        <f t="shared" si="16"/>
        <v>MODERATE ADDICTION</v>
      </c>
      <c r="O552" t="str">
        <f t="shared" si="17"/>
        <v>ADULTS</v>
      </c>
    </row>
    <row r="553" spans="1:15">
      <c r="A553">
        <v>552</v>
      </c>
      <c r="B553">
        <v>22</v>
      </c>
      <c r="C553" t="s">
        <v>20</v>
      </c>
      <c r="D553" t="s">
        <v>21</v>
      </c>
      <c r="E553" t="s">
        <v>46</v>
      </c>
      <c r="F553">
        <v>4</v>
      </c>
      <c r="G553" t="s">
        <v>145</v>
      </c>
      <c r="H553" t="s">
        <v>24</v>
      </c>
      <c r="I553">
        <v>8.3000000000000007</v>
      </c>
      <c r="J553">
        <v>7</v>
      </c>
      <c r="K553" t="s">
        <v>19</v>
      </c>
      <c r="L553">
        <v>5</v>
      </c>
      <c r="M553" s="2" t="str">
        <f>IF(J553&lt;=3,"Mild",IF(J553&lt;=6,"Moderate",IF(J553&lt;=10,"Severe")))</f>
        <v>Severe</v>
      </c>
      <c r="N553" s="2" t="str">
        <f t="shared" si="16"/>
        <v>MODERATE ADDICTION</v>
      </c>
      <c r="O553" t="str">
        <f t="shared" si="17"/>
        <v>ADULTS</v>
      </c>
    </row>
    <row r="554" spans="1:15">
      <c r="A554">
        <v>553</v>
      </c>
      <c r="B554">
        <v>19</v>
      </c>
      <c r="C554" t="s">
        <v>14</v>
      </c>
      <c r="D554" t="s">
        <v>15</v>
      </c>
      <c r="E554" t="s">
        <v>50</v>
      </c>
      <c r="F554">
        <v>3.3</v>
      </c>
      <c r="G554" t="s">
        <v>17</v>
      </c>
      <c r="H554" t="s">
        <v>24</v>
      </c>
      <c r="I554">
        <v>8.6999999999999993</v>
      </c>
      <c r="J554">
        <v>8</v>
      </c>
      <c r="K554" t="s">
        <v>25</v>
      </c>
      <c r="L554">
        <v>4</v>
      </c>
      <c r="M554" s="2" t="str">
        <f>IF(J554&lt;=3,"Mild",IF(J554&lt;=6,"Moderate",IF(J554&lt;=10,"Severe")))</f>
        <v>Severe</v>
      </c>
      <c r="N554" s="2" t="str">
        <f t="shared" si="16"/>
        <v>MODERATE ADDICTION</v>
      </c>
      <c r="O554" t="str">
        <f t="shared" si="17"/>
        <v>ADULTS</v>
      </c>
    </row>
    <row r="555" spans="1:15">
      <c r="A555">
        <v>554</v>
      </c>
      <c r="B555">
        <v>21</v>
      </c>
      <c r="C555" t="s">
        <v>20</v>
      </c>
      <c r="D555" t="s">
        <v>21</v>
      </c>
      <c r="E555" t="s">
        <v>57</v>
      </c>
      <c r="F555">
        <v>4.2</v>
      </c>
      <c r="G555" t="s">
        <v>33</v>
      </c>
      <c r="H555" t="s">
        <v>18</v>
      </c>
      <c r="I555">
        <v>8</v>
      </c>
      <c r="J555">
        <v>7</v>
      </c>
      <c r="K555" t="s">
        <v>19</v>
      </c>
      <c r="L555">
        <v>6</v>
      </c>
      <c r="M555" s="2" t="str">
        <f>IF(J555&lt;=3,"Mild",IF(J555&lt;=6,"Moderate",IF(J555&lt;=10,"Severe")))</f>
        <v>Severe</v>
      </c>
      <c r="N555" s="2" t="str">
        <f t="shared" si="16"/>
        <v>MODERATE ADDICTION</v>
      </c>
      <c r="O555" t="str">
        <f t="shared" si="17"/>
        <v>ADULTS</v>
      </c>
    </row>
    <row r="556" spans="1:15">
      <c r="A556">
        <v>555</v>
      </c>
      <c r="B556">
        <v>20</v>
      </c>
      <c r="C556" t="s">
        <v>14</v>
      </c>
      <c r="D556" t="s">
        <v>15</v>
      </c>
      <c r="E556" t="s">
        <v>58</v>
      </c>
      <c r="F556">
        <v>5.6</v>
      </c>
      <c r="G556" t="s">
        <v>27</v>
      </c>
      <c r="H556" t="s">
        <v>18</v>
      </c>
      <c r="I556">
        <v>6.5</v>
      </c>
      <c r="J556">
        <v>6</v>
      </c>
      <c r="K556" t="s">
        <v>25</v>
      </c>
      <c r="L556">
        <v>7</v>
      </c>
      <c r="M556" s="2" t="str">
        <f>IF(J556&lt;=3,"Mild",IF(J556&lt;=6,"Moderate",IF(J556&lt;=10,"Severe")))</f>
        <v>Moderate</v>
      </c>
      <c r="N556" s="2" t="str">
        <f t="shared" si="16"/>
        <v>MODERATE ADDICTION</v>
      </c>
      <c r="O556" t="str">
        <f t="shared" si="17"/>
        <v>ADULTS</v>
      </c>
    </row>
    <row r="557" spans="1:15">
      <c r="A557">
        <v>556</v>
      </c>
      <c r="B557">
        <v>22</v>
      </c>
      <c r="C557" t="s">
        <v>20</v>
      </c>
      <c r="D557" t="s">
        <v>21</v>
      </c>
      <c r="E557" t="s">
        <v>59</v>
      </c>
      <c r="F557">
        <v>6</v>
      </c>
      <c r="G557" t="s">
        <v>144</v>
      </c>
      <c r="H557" t="s">
        <v>18</v>
      </c>
      <c r="I557">
        <v>6.3</v>
      </c>
      <c r="J557">
        <v>6</v>
      </c>
      <c r="K557" t="s">
        <v>25</v>
      </c>
      <c r="L557">
        <v>7</v>
      </c>
      <c r="M557" s="2" t="str">
        <f>IF(J557&lt;=3,"Mild",IF(J557&lt;=6,"Moderate",IF(J557&lt;=10,"Severe")))</f>
        <v>Moderate</v>
      </c>
      <c r="N557" s="2" t="str">
        <f t="shared" si="16"/>
        <v>MODERATE ADDICTION</v>
      </c>
      <c r="O557" t="str">
        <f t="shared" si="17"/>
        <v>ADULTS</v>
      </c>
    </row>
    <row r="558" spans="1:15">
      <c r="A558">
        <v>557</v>
      </c>
      <c r="B558">
        <v>19</v>
      </c>
      <c r="C558" t="s">
        <v>14</v>
      </c>
      <c r="D558" t="s">
        <v>15</v>
      </c>
      <c r="E558" t="s">
        <v>68</v>
      </c>
      <c r="F558">
        <v>7</v>
      </c>
      <c r="G558" t="s">
        <v>17</v>
      </c>
      <c r="H558" t="s">
        <v>18</v>
      </c>
      <c r="I558">
        <v>6</v>
      </c>
      <c r="J558">
        <v>5</v>
      </c>
      <c r="K558" t="s">
        <v>19</v>
      </c>
      <c r="L558">
        <v>8</v>
      </c>
      <c r="M558" s="2" t="str">
        <f>IF(J558&lt;=3,"Mild",IF(J558&lt;=6,"Moderate",IF(J558&lt;=10,"Severe")))</f>
        <v>Moderate</v>
      </c>
      <c r="N558" s="2" t="str">
        <f t="shared" si="16"/>
        <v>SEVERE ADDICTION</v>
      </c>
      <c r="O558" t="str">
        <f t="shared" si="17"/>
        <v>ADULTS</v>
      </c>
    </row>
    <row r="559" spans="1:15">
      <c r="A559">
        <v>558</v>
      </c>
      <c r="B559">
        <v>21</v>
      </c>
      <c r="C559" t="s">
        <v>20</v>
      </c>
      <c r="D559" t="s">
        <v>21</v>
      </c>
      <c r="E559" t="s">
        <v>91</v>
      </c>
      <c r="F559">
        <v>3.7</v>
      </c>
      <c r="G559" t="s">
        <v>33</v>
      </c>
      <c r="H559" t="s">
        <v>24</v>
      </c>
      <c r="I559">
        <v>8.4</v>
      </c>
      <c r="J559">
        <v>7</v>
      </c>
      <c r="K559" t="s">
        <v>25</v>
      </c>
      <c r="L559">
        <v>5</v>
      </c>
      <c r="M559" s="2" t="str">
        <f>IF(J559&lt;=3,"Mild",IF(J559&lt;=6,"Moderate",IF(J559&lt;=10,"Severe")))</f>
        <v>Severe</v>
      </c>
      <c r="N559" s="2" t="str">
        <f t="shared" si="16"/>
        <v>MODERATE ADDICTION</v>
      </c>
      <c r="O559" t="str">
        <f t="shared" si="17"/>
        <v>ADULTS</v>
      </c>
    </row>
    <row r="560" spans="1:15">
      <c r="A560">
        <v>559</v>
      </c>
      <c r="B560">
        <v>20</v>
      </c>
      <c r="C560" t="s">
        <v>14</v>
      </c>
      <c r="D560" t="s">
        <v>15</v>
      </c>
      <c r="E560" t="s">
        <v>22</v>
      </c>
      <c r="F560">
        <v>7.3</v>
      </c>
      <c r="G560" t="s">
        <v>144</v>
      </c>
      <c r="H560" t="s">
        <v>18</v>
      </c>
      <c r="I560">
        <v>5.5</v>
      </c>
      <c r="J560">
        <v>5</v>
      </c>
      <c r="K560" t="s">
        <v>19</v>
      </c>
      <c r="L560">
        <v>8</v>
      </c>
      <c r="M560" s="2" t="str">
        <f>IF(J560&lt;=3,"Mild",IF(J560&lt;=6,"Moderate",IF(J560&lt;=10,"Severe")))</f>
        <v>Moderate</v>
      </c>
      <c r="N560" s="2" t="str">
        <f t="shared" si="16"/>
        <v>SEVERE ADDICTION</v>
      </c>
      <c r="O560" t="str">
        <f t="shared" si="17"/>
        <v>ADULTS</v>
      </c>
    </row>
    <row r="561" spans="1:15">
      <c r="A561">
        <v>560</v>
      </c>
      <c r="B561">
        <v>22</v>
      </c>
      <c r="C561" t="s">
        <v>20</v>
      </c>
      <c r="D561" t="s">
        <v>21</v>
      </c>
      <c r="E561" t="s">
        <v>32</v>
      </c>
      <c r="F561">
        <v>4.3</v>
      </c>
      <c r="G561" t="s">
        <v>27</v>
      </c>
      <c r="H561" t="s">
        <v>18</v>
      </c>
      <c r="I561">
        <v>7.9</v>
      </c>
      <c r="J561">
        <v>7</v>
      </c>
      <c r="K561" t="s">
        <v>25</v>
      </c>
      <c r="L561">
        <v>6</v>
      </c>
      <c r="M561" s="2" t="str">
        <f>IF(J561&lt;=3,"Mild",IF(J561&lt;=6,"Moderate",IF(J561&lt;=10,"Severe")))</f>
        <v>Severe</v>
      </c>
      <c r="N561" s="2" t="str">
        <f t="shared" si="16"/>
        <v>MODERATE ADDICTION</v>
      </c>
      <c r="O561" t="str">
        <f t="shared" si="17"/>
        <v>ADULTS</v>
      </c>
    </row>
    <row r="562" spans="1:15">
      <c r="A562">
        <v>561</v>
      </c>
      <c r="B562">
        <v>19</v>
      </c>
      <c r="C562" t="s">
        <v>14</v>
      </c>
      <c r="D562" t="s">
        <v>15</v>
      </c>
      <c r="E562" t="s">
        <v>37</v>
      </c>
      <c r="F562">
        <v>5.6</v>
      </c>
      <c r="G562" t="s">
        <v>144</v>
      </c>
      <c r="H562" t="s">
        <v>18</v>
      </c>
      <c r="I562">
        <v>6.9</v>
      </c>
      <c r="J562">
        <v>6</v>
      </c>
      <c r="K562" t="s">
        <v>25</v>
      </c>
      <c r="L562">
        <v>7</v>
      </c>
      <c r="M562" s="2" t="str">
        <f>IF(J562&lt;=3,"Mild",IF(J562&lt;=6,"Moderate",IF(J562&lt;=10,"Severe")))</f>
        <v>Moderate</v>
      </c>
      <c r="N562" s="2" t="str">
        <f t="shared" si="16"/>
        <v>MODERATE ADDICTION</v>
      </c>
      <c r="O562" t="str">
        <f t="shared" si="17"/>
        <v>ADULTS</v>
      </c>
    </row>
    <row r="563" spans="1:15">
      <c r="A563">
        <v>562</v>
      </c>
      <c r="B563">
        <v>21</v>
      </c>
      <c r="C563" t="s">
        <v>20</v>
      </c>
      <c r="D563" t="s">
        <v>21</v>
      </c>
      <c r="E563" t="s">
        <v>46</v>
      </c>
      <c r="F563">
        <v>3.9</v>
      </c>
      <c r="G563" t="s">
        <v>145</v>
      </c>
      <c r="H563" t="s">
        <v>24</v>
      </c>
      <c r="I563">
        <v>8.4</v>
      </c>
      <c r="J563">
        <v>7</v>
      </c>
      <c r="K563" t="s">
        <v>19</v>
      </c>
      <c r="L563">
        <v>5</v>
      </c>
      <c r="M563" s="2" t="str">
        <f>IF(J563&lt;=3,"Mild",IF(J563&lt;=6,"Moderate",IF(J563&lt;=10,"Severe")))</f>
        <v>Severe</v>
      </c>
      <c r="N563" s="2" t="str">
        <f t="shared" si="16"/>
        <v>MODERATE ADDICTION</v>
      </c>
      <c r="O563" t="str">
        <f t="shared" si="17"/>
        <v>ADULTS</v>
      </c>
    </row>
    <row r="564" spans="1:15">
      <c r="A564">
        <v>563</v>
      </c>
      <c r="B564">
        <v>20</v>
      </c>
      <c r="C564" t="s">
        <v>14</v>
      </c>
      <c r="D564" t="s">
        <v>15</v>
      </c>
      <c r="E564" t="s">
        <v>50</v>
      </c>
      <c r="F564">
        <v>3.2</v>
      </c>
      <c r="G564" t="s">
        <v>17</v>
      </c>
      <c r="H564" t="s">
        <v>24</v>
      </c>
      <c r="I564">
        <v>8.8000000000000007</v>
      </c>
      <c r="J564">
        <v>8</v>
      </c>
      <c r="K564" t="s">
        <v>25</v>
      </c>
      <c r="L564">
        <v>4</v>
      </c>
      <c r="M564" s="2" t="str">
        <f>IF(J564&lt;=3,"Mild",IF(J564&lt;=6,"Moderate",IF(J564&lt;=10,"Severe")))</f>
        <v>Severe</v>
      </c>
      <c r="N564" s="2" t="str">
        <f t="shared" si="16"/>
        <v>MODERATE ADDICTION</v>
      </c>
      <c r="O564" t="str">
        <f t="shared" si="17"/>
        <v>ADULTS</v>
      </c>
    </row>
    <row r="565" spans="1:15">
      <c r="A565">
        <v>564</v>
      </c>
      <c r="B565">
        <v>22</v>
      </c>
      <c r="C565" t="s">
        <v>20</v>
      </c>
      <c r="D565" t="s">
        <v>21</v>
      </c>
      <c r="E565" t="s">
        <v>57</v>
      </c>
      <c r="F565">
        <v>4.0999999999999996</v>
      </c>
      <c r="G565" t="s">
        <v>17</v>
      </c>
      <c r="H565" t="s">
        <v>18</v>
      </c>
      <c r="I565">
        <v>8.1</v>
      </c>
      <c r="J565">
        <v>7</v>
      </c>
      <c r="K565" t="s">
        <v>19</v>
      </c>
      <c r="L565">
        <v>6</v>
      </c>
      <c r="M565" s="2" t="str">
        <f>IF(J565&lt;=3,"Mild",IF(J565&lt;=6,"Moderate",IF(J565&lt;=10,"Severe")))</f>
        <v>Severe</v>
      </c>
      <c r="N565" s="2" t="str">
        <f t="shared" si="16"/>
        <v>MODERATE ADDICTION</v>
      </c>
      <c r="O565" t="str">
        <f t="shared" si="17"/>
        <v>ADULTS</v>
      </c>
    </row>
    <row r="566" spans="1:15">
      <c r="A566">
        <v>565</v>
      </c>
      <c r="B566">
        <v>19</v>
      </c>
      <c r="C566" t="s">
        <v>14</v>
      </c>
      <c r="D566" t="s">
        <v>15</v>
      </c>
      <c r="E566" t="s">
        <v>58</v>
      </c>
      <c r="F566">
        <v>5.7</v>
      </c>
      <c r="G566" t="s">
        <v>27</v>
      </c>
      <c r="H566" t="s">
        <v>18</v>
      </c>
      <c r="I566">
        <v>6.4</v>
      </c>
      <c r="J566">
        <v>6</v>
      </c>
      <c r="K566" t="s">
        <v>25</v>
      </c>
      <c r="L566">
        <v>7</v>
      </c>
      <c r="M566" s="2" t="str">
        <f>IF(J566&lt;=3,"Mild",IF(J566&lt;=6,"Moderate",IF(J566&lt;=10,"Severe")))</f>
        <v>Moderate</v>
      </c>
      <c r="N566" s="2" t="str">
        <f t="shared" si="16"/>
        <v>MODERATE ADDICTION</v>
      </c>
      <c r="O566" t="str">
        <f t="shared" si="17"/>
        <v>ADULTS</v>
      </c>
    </row>
    <row r="567" spans="1:15">
      <c r="A567">
        <v>566</v>
      </c>
      <c r="B567">
        <v>21</v>
      </c>
      <c r="C567" t="s">
        <v>20</v>
      </c>
      <c r="D567" t="s">
        <v>21</v>
      </c>
      <c r="E567" t="s">
        <v>59</v>
      </c>
      <c r="F567">
        <v>6.1</v>
      </c>
      <c r="G567" t="s">
        <v>144</v>
      </c>
      <c r="H567" t="s">
        <v>18</v>
      </c>
      <c r="I567">
        <v>6.2</v>
      </c>
      <c r="J567">
        <v>6</v>
      </c>
      <c r="K567" t="s">
        <v>25</v>
      </c>
      <c r="L567">
        <v>7</v>
      </c>
      <c r="M567" s="2" t="str">
        <f>IF(J567&lt;=3,"Mild",IF(J567&lt;=6,"Moderate",IF(J567&lt;=10,"Severe")))</f>
        <v>Moderate</v>
      </c>
      <c r="N567" s="2" t="str">
        <f t="shared" si="16"/>
        <v>MODERATE ADDICTION</v>
      </c>
      <c r="O567" t="str">
        <f t="shared" si="17"/>
        <v>ADULTS</v>
      </c>
    </row>
    <row r="568" spans="1:15">
      <c r="A568">
        <v>567</v>
      </c>
      <c r="B568">
        <v>20</v>
      </c>
      <c r="C568" t="s">
        <v>14</v>
      </c>
      <c r="D568" t="s">
        <v>15</v>
      </c>
      <c r="E568" t="s">
        <v>68</v>
      </c>
      <c r="F568">
        <v>7.1</v>
      </c>
      <c r="G568" t="s">
        <v>17</v>
      </c>
      <c r="H568" t="s">
        <v>18</v>
      </c>
      <c r="I568">
        <v>5.9</v>
      </c>
      <c r="J568">
        <v>5</v>
      </c>
      <c r="K568" t="s">
        <v>19</v>
      </c>
      <c r="L568">
        <v>8</v>
      </c>
      <c r="M568" s="2" t="str">
        <f>IF(J568&lt;=3,"Mild",IF(J568&lt;=6,"Moderate",IF(J568&lt;=10,"Severe")))</f>
        <v>Moderate</v>
      </c>
      <c r="N568" s="2" t="str">
        <f t="shared" si="16"/>
        <v>SEVERE ADDICTION</v>
      </c>
      <c r="O568" t="str">
        <f t="shared" si="17"/>
        <v>ADULTS</v>
      </c>
    </row>
    <row r="569" spans="1:15">
      <c r="A569">
        <v>568</v>
      </c>
      <c r="B569">
        <v>22</v>
      </c>
      <c r="C569" t="s">
        <v>20</v>
      </c>
      <c r="D569" t="s">
        <v>21</v>
      </c>
      <c r="E569" t="s">
        <v>91</v>
      </c>
      <c r="F569">
        <v>3.6</v>
      </c>
      <c r="G569" t="s">
        <v>33</v>
      </c>
      <c r="H569" t="s">
        <v>24</v>
      </c>
      <c r="I569">
        <v>8.5</v>
      </c>
      <c r="J569">
        <v>7</v>
      </c>
      <c r="K569" t="s">
        <v>25</v>
      </c>
      <c r="L569">
        <v>5</v>
      </c>
      <c r="M569" s="2" t="str">
        <f>IF(J569&lt;=3,"Mild",IF(J569&lt;=6,"Moderate",IF(J569&lt;=10,"Severe")))</f>
        <v>Severe</v>
      </c>
      <c r="N569" s="2" t="str">
        <f t="shared" si="16"/>
        <v>MODERATE ADDICTION</v>
      </c>
      <c r="O569" t="str">
        <f t="shared" si="17"/>
        <v>ADULTS</v>
      </c>
    </row>
    <row r="570" spans="1:15">
      <c r="A570">
        <v>569</v>
      </c>
      <c r="B570">
        <v>19</v>
      </c>
      <c r="C570" t="s">
        <v>14</v>
      </c>
      <c r="D570" t="s">
        <v>15</v>
      </c>
      <c r="E570" t="s">
        <v>22</v>
      </c>
      <c r="F570">
        <v>7.4</v>
      </c>
      <c r="G570" t="s">
        <v>144</v>
      </c>
      <c r="H570" t="s">
        <v>18</v>
      </c>
      <c r="I570">
        <v>5.4</v>
      </c>
      <c r="J570">
        <v>5</v>
      </c>
      <c r="K570" t="s">
        <v>19</v>
      </c>
      <c r="L570">
        <v>8</v>
      </c>
      <c r="M570" s="2" t="str">
        <f>IF(J570&lt;=3,"Mild",IF(J570&lt;=6,"Moderate",IF(J570&lt;=10,"Severe")))</f>
        <v>Moderate</v>
      </c>
      <c r="N570" s="2" t="str">
        <f t="shared" si="16"/>
        <v>SEVERE ADDICTION</v>
      </c>
      <c r="O570" t="str">
        <f t="shared" si="17"/>
        <v>ADULTS</v>
      </c>
    </row>
    <row r="571" spans="1:15">
      <c r="A571">
        <v>570</v>
      </c>
      <c r="B571">
        <v>21</v>
      </c>
      <c r="C571" t="s">
        <v>20</v>
      </c>
      <c r="D571" t="s">
        <v>21</v>
      </c>
      <c r="E571" t="s">
        <v>32</v>
      </c>
      <c r="F571">
        <v>4.2</v>
      </c>
      <c r="G571" t="s">
        <v>17</v>
      </c>
      <c r="H571" t="s">
        <v>18</v>
      </c>
      <c r="I571">
        <v>8</v>
      </c>
      <c r="J571">
        <v>7</v>
      </c>
      <c r="K571" t="s">
        <v>25</v>
      </c>
      <c r="L571">
        <v>6</v>
      </c>
      <c r="M571" s="2" t="str">
        <f>IF(J571&lt;=3,"Mild",IF(J571&lt;=6,"Moderate",IF(J571&lt;=10,"Severe")))</f>
        <v>Severe</v>
      </c>
      <c r="N571" s="2" t="str">
        <f t="shared" si="16"/>
        <v>MODERATE ADDICTION</v>
      </c>
      <c r="O571" t="str">
        <f t="shared" si="17"/>
        <v>ADULTS</v>
      </c>
    </row>
    <row r="572" spans="1:15">
      <c r="A572">
        <v>571</v>
      </c>
      <c r="B572">
        <v>20</v>
      </c>
      <c r="C572" t="s">
        <v>14</v>
      </c>
      <c r="D572" t="s">
        <v>15</v>
      </c>
      <c r="E572" t="s">
        <v>42</v>
      </c>
      <c r="F572">
        <v>6.1</v>
      </c>
      <c r="G572" t="s">
        <v>17</v>
      </c>
      <c r="H572" t="s">
        <v>18</v>
      </c>
      <c r="I572">
        <v>7.2</v>
      </c>
      <c r="J572">
        <v>5</v>
      </c>
      <c r="K572" t="s">
        <v>25</v>
      </c>
      <c r="L572">
        <v>7</v>
      </c>
      <c r="M572" s="2" t="str">
        <f>IF(J572&lt;=3,"Mild",IF(J572&lt;=6,"Moderate",IF(J572&lt;=10,"Severe")))</f>
        <v>Moderate</v>
      </c>
      <c r="N572" s="2" t="str">
        <f t="shared" si="16"/>
        <v>MODERATE ADDICTION</v>
      </c>
      <c r="O572" t="str">
        <f t="shared" si="17"/>
        <v>ADULTS</v>
      </c>
    </row>
    <row r="573" spans="1:15">
      <c r="A573">
        <v>572</v>
      </c>
      <c r="B573">
        <v>23</v>
      </c>
      <c r="C573" t="s">
        <v>20</v>
      </c>
      <c r="D573" t="s">
        <v>21</v>
      </c>
      <c r="E573" t="s">
        <v>49</v>
      </c>
      <c r="F573">
        <v>3.8</v>
      </c>
      <c r="G573" t="s">
        <v>23</v>
      </c>
      <c r="H573" t="s">
        <v>24</v>
      </c>
      <c r="I573">
        <v>7.8</v>
      </c>
      <c r="J573">
        <v>8</v>
      </c>
      <c r="K573" t="s">
        <v>19</v>
      </c>
      <c r="L573">
        <v>4</v>
      </c>
      <c r="M573" s="2" t="str">
        <f>IF(J573&lt;=3,"Mild",IF(J573&lt;=6,"Moderate",IF(J573&lt;=10,"Severe")))</f>
        <v>Severe</v>
      </c>
      <c r="N573" s="2" t="str">
        <f t="shared" si="16"/>
        <v>MODERATE ADDICTION</v>
      </c>
      <c r="O573" t="str">
        <f t="shared" si="17"/>
        <v>ADULTS</v>
      </c>
    </row>
    <row r="574" spans="1:15">
      <c r="A574">
        <v>573</v>
      </c>
      <c r="B574">
        <v>19</v>
      </c>
      <c r="C574" t="s">
        <v>14</v>
      </c>
      <c r="D574" t="s">
        <v>15</v>
      </c>
      <c r="E574" t="s">
        <v>56</v>
      </c>
      <c r="F574">
        <v>5.5</v>
      </c>
      <c r="G574" t="s">
        <v>27</v>
      </c>
      <c r="H574" t="s">
        <v>18</v>
      </c>
      <c r="I574">
        <v>6.8</v>
      </c>
      <c r="J574">
        <v>6</v>
      </c>
      <c r="K574" t="s">
        <v>25</v>
      </c>
      <c r="L574">
        <v>8</v>
      </c>
      <c r="M574" s="2" t="str">
        <f>IF(J574&lt;=3,"Mild",IF(J574&lt;=6,"Moderate",IF(J574&lt;=10,"Severe")))</f>
        <v>Moderate</v>
      </c>
      <c r="N574" s="2" t="str">
        <f t="shared" si="16"/>
        <v>SEVERE ADDICTION</v>
      </c>
      <c r="O574" t="str">
        <f t="shared" si="17"/>
        <v>ADULTS</v>
      </c>
    </row>
    <row r="575" spans="1:15">
      <c r="A575">
        <v>574</v>
      </c>
      <c r="B575">
        <v>22</v>
      </c>
      <c r="C575" t="s">
        <v>20</v>
      </c>
      <c r="D575" t="s">
        <v>21</v>
      </c>
      <c r="E575" t="s">
        <v>22</v>
      </c>
      <c r="F575">
        <v>7.2</v>
      </c>
      <c r="G575" t="s">
        <v>33</v>
      </c>
      <c r="H575" t="s">
        <v>18</v>
      </c>
      <c r="I575">
        <v>5.9</v>
      </c>
      <c r="J575">
        <v>4</v>
      </c>
      <c r="K575" t="s">
        <v>25</v>
      </c>
      <c r="L575">
        <v>9</v>
      </c>
      <c r="M575" s="2" t="str">
        <f>IF(J575&lt;=3,"Mild",IF(J575&lt;=6,"Moderate",IF(J575&lt;=10,"Severe")))</f>
        <v>Moderate</v>
      </c>
      <c r="N575" s="2" t="str">
        <f t="shared" si="16"/>
        <v>SEVERE ADDICTION</v>
      </c>
      <c r="O575" t="str">
        <f t="shared" si="17"/>
        <v>ADULTS</v>
      </c>
    </row>
    <row r="576" spans="1:15">
      <c r="A576">
        <v>575</v>
      </c>
      <c r="B576">
        <v>21</v>
      </c>
      <c r="C576" t="s">
        <v>14</v>
      </c>
      <c r="D576" t="s">
        <v>15</v>
      </c>
      <c r="E576" t="s">
        <v>52</v>
      </c>
      <c r="F576">
        <v>4.2</v>
      </c>
      <c r="G576" t="s">
        <v>17</v>
      </c>
      <c r="H576" t="s">
        <v>24</v>
      </c>
      <c r="I576">
        <v>7.5</v>
      </c>
      <c r="J576">
        <v>7</v>
      </c>
      <c r="K576" t="s">
        <v>19</v>
      </c>
      <c r="L576">
        <v>5</v>
      </c>
      <c r="M576" s="2" t="str">
        <f>IF(J576&lt;=3,"Mild",IF(J576&lt;=6,"Moderate",IF(J576&lt;=10,"Severe")))</f>
        <v>Severe</v>
      </c>
      <c r="N576" s="2" t="str">
        <f t="shared" si="16"/>
        <v>MODERATE ADDICTION</v>
      </c>
      <c r="O576" t="str">
        <f t="shared" si="17"/>
        <v>ADULTS</v>
      </c>
    </row>
    <row r="577" spans="1:15">
      <c r="A577">
        <v>576</v>
      </c>
      <c r="B577">
        <v>24</v>
      </c>
      <c r="C577" t="s">
        <v>20</v>
      </c>
      <c r="D577" t="s">
        <v>21</v>
      </c>
      <c r="E577" t="s">
        <v>66</v>
      </c>
      <c r="F577">
        <v>6.8</v>
      </c>
      <c r="G577" t="s">
        <v>27</v>
      </c>
      <c r="H577" t="s">
        <v>18</v>
      </c>
      <c r="I577">
        <v>6.2</v>
      </c>
      <c r="J577">
        <v>5</v>
      </c>
      <c r="K577" t="s">
        <v>25</v>
      </c>
      <c r="L577">
        <v>8</v>
      </c>
      <c r="M577" s="2" t="str">
        <f>IF(J577&lt;=3,"Mild",IF(J577&lt;=6,"Moderate",IF(J577&lt;=10,"Severe")))</f>
        <v>Moderate</v>
      </c>
      <c r="N577" s="2" t="str">
        <f t="shared" si="16"/>
        <v>SEVERE ADDICTION</v>
      </c>
      <c r="O577" t="str">
        <f t="shared" si="17"/>
        <v>ADULTS</v>
      </c>
    </row>
    <row r="578" spans="1:15">
      <c r="A578">
        <v>577</v>
      </c>
      <c r="B578">
        <v>20</v>
      </c>
      <c r="C578" t="s">
        <v>14</v>
      </c>
      <c r="D578" t="s">
        <v>15</v>
      </c>
      <c r="E578" t="s">
        <v>26</v>
      </c>
      <c r="F578">
        <v>5.9</v>
      </c>
      <c r="G578" t="s">
        <v>17</v>
      </c>
      <c r="H578" t="s">
        <v>18</v>
      </c>
      <c r="I578">
        <v>6.7</v>
      </c>
      <c r="J578">
        <v>6</v>
      </c>
      <c r="K578" t="s">
        <v>19</v>
      </c>
      <c r="L578">
        <v>7</v>
      </c>
      <c r="M578" s="2" t="str">
        <f>IF(J578&lt;=3,"Mild",IF(J578&lt;=6,"Moderate",IF(J578&lt;=10,"Severe")))</f>
        <v>Moderate</v>
      </c>
      <c r="N578" s="2" t="str">
        <f t="shared" ref="N578:N641" si="18">IF(L578&lt;=3,"NO ADDICTION",IF(L578&lt;=7,"MODERATE ADDICTION",IF(L578&lt;=10,"SEVERE ADDICTION")))</f>
        <v>MODERATE ADDICTION</v>
      </c>
      <c r="O578" t="str">
        <f t="shared" ref="O578:O641" si="19">IF(I577&lt;9,"ADULTS",IF(I614&lt;10,"TEENAGERS"))</f>
        <v>ADULTS</v>
      </c>
    </row>
    <row r="579" spans="1:15">
      <c r="A579">
        <v>578</v>
      </c>
      <c r="B579">
        <v>22</v>
      </c>
      <c r="C579" t="s">
        <v>20</v>
      </c>
      <c r="D579" t="s">
        <v>21</v>
      </c>
      <c r="E579" t="s">
        <v>44</v>
      </c>
      <c r="F579">
        <v>6.5</v>
      </c>
      <c r="G579" t="s">
        <v>33</v>
      </c>
      <c r="H579" t="s">
        <v>18</v>
      </c>
      <c r="I579">
        <v>6.1</v>
      </c>
      <c r="J579">
        <v>5</v>
      </c>
      <c r="K579" t="s">
        <v>25</v>
      </c>
      <c r="L579">
        <v>8</v>
      </c>
      <c r="M579" s="2" t="str">
        <f>IF(J579&lt;=3,"Mild",IF(J579&lt;=6,"Moderate",IF(J579&lt;=10,"Severe")))</f>
        <v>Moderate</v>
      </c>
      <c r="N579" s="2" t="str">
        <f t="shared" si="18"/>
        <v>SEVERE ADDICTION</v>
      </c>
      <c r="O579" t="str">
        <f t="shared" si="19"/>
        <v>ADULTS</v>
      </c>
    </row>
    <row r="580" spans="1:15">
      <c r="A580">
        <v>579</v>
      </c>
      <c r="B580">
        <v>19</v>
      </c>
      <c r="C580" t="s">
        <v>14</v>
      </c>
      <c r="D580" t="s">
        <v>15</v>
      </c>
      <c r="E580" t="s">
        <v>41</v>
      </c>
      <c r="F580">
        <v>4.7</v>
      </c>
      <c r="G580" t="s">
        <v>23</v>
      </c>
      <c r="H580" t="s">
        <v>24</v>
      </c>
      <c r="I580">
        <v>7.4</v>
      </c>
      <c r="J580">
        <v>7</v>
      </c>
      <c r="K580" t="s">
        <v>25</v>
      </c>
      <c r="L580">
        <v>5</v>
      </c>
      <c r="M580" s="2" t="str">
        <f>IF(J580&lt;=3,"Mild",IF(J580&lt;=6,"Moderate",IF(J580&lt;=10,"Severe")))</f>
        <v>Severe</v>
      </c>
      <c r="N580" s="2" t="str">
        <f t="shared" si="18"/>
        <v>MODERATE ADDICTION</v>
      </c>
      <c r="O580" t="str">
        <f t="shared" si="19"/>
        <v>ADULTS</v>
      </c>
    </row>
    <row r="581" spans="1:15">
      <c r="A581">
        <v>580</v>
      </c>
      <c r="B581">
        <v>23</v>
      </c>
      <c r="C581" t="s">
        <v>20</v>
      </c>
      <c r="D581" t="s">
        <v>21</v>
      </c>
      <c r="E581" t="s">
        <v>32</v>
      </c>
      <c r="F581">
        <v>5.2</v>
      </c>
      <c r="G581" t="s">
        <v>17</v>
      </c>
      <c r="H581" t="s">
        <v>18</v>
      </c>
      <c r="I581">
        <v>7</v>
      </c>
      <c r="J581">
        <v>6</v>
      </c>
      <c r="K581" t="s">
        <v>19</v>
      </c>
      <c r="L581">
        <v>6</v>
      </c>
      <c r="M581" s="2" t="str">
        <f>IF(J581&lt;=3,"Mild",IF(J581&lt;=6,"Moderate",IF(J581&lt;=10,"Severe")))</f>
        <v>Moderate</v>
      </c>
      <c r="N581" s="2" t="str">
        <f t="shared" si="18"/>
        <v>MODERATE ADDICTION</v>
      </c>
      <c r="O581" t="str">
        <f t="shared" si="19"/>
        <v>ADULTS</v>
      </c>
    </row>
    <row r="582" spans="1:15">
      <c r="A582">
        <v>581</v>
      </c>
      <c r="B582">
        <v>21</v>
      </c>
      <c r="C582" t="s">
        <v>14</v>
      </c>
      <c r="D582" t="s">
        <v>15</v>
      </c>
      <c r="E582" t="s">
        <v>30</v>
      </c>
      <c r="F582">
        <v>6.3</v>
      </c>
      <c r="G582" t="s">
        <v>27</v>
      </c>
      <c r="H582" t="s">
        <v>18</v>
      </c>
      <c r="I582">
        <v>6.4</v>
      </c>
      <c r="J582">
        <v>5</v>
      </c>
      <c r="K582" t="s">
        <v>25</v>
      </c>
      <c r="L582">
        <v>8</v>
      </c>
      <c r="M582" s="2" t="str">
        <f>IF(J582&lt;=3,"Mild",IF(J582&lt;=6,"Moderate",IF(J582&lt;=10,"Severe")))</f>
        <v>Moderate</v>
      </c>
      <c r="N582" s="2" t="str">
        <f t="shared" si="18"/>
        <v>SEVERE ADDICTION</v>
      </c>
      <c r="O582" t="str">
        <f t="shared" si="19"/>
        <v>ADULTS</v>
      </c>
    </row>
    <row r="583" spans="1:15">
      <c r="A583">
        <v>582</v>
      </c>
      <c r="B583">
        <v>24</v>
      </c>
      <c r="C583" t="s">
        <v>20</v>
      </c>
      <c r="D583" t="s">
        <v>21</v>
      </c>
      <c r="E583" t="s">
        <v>43</v>
      </c>
      <c r="F583">
        <v>4.9000000000000004</v>
      </c>
      <c r="G583" t="s">
        <v>33</v>
      </c>
      <c r="H583" t="s">
        <v>24</v>
      </c>
      <c r="I583">
        <v>7.3</v>
      </c>
      <c r="J583">
        <v>7</v>
      </c>
      <c r="K583" t="s">
        <v>19</v>
      </c>
      <c r="L583">
        <v>5</v>
      </c>
      <c r="M583" s="2" t="str">
        <f>IF(J583&lt;=3,"Mild",IF(J583&lt;=6,"Moderate",IF(J583&lt;=10,"Severe")))</f>
        <v>Severe</v>
      </c>
      <c r="N583" s="2" t="str">
        <f t="shared" si="18"/>
        <v>MODERATE ADDICTION</v>
      </c>
      <c r="O583" t="str">
        <f t="shared" si="19"/>
        <v>ADULTS</v>
      </c>
    </row>
    <row r="584" spans="1:15">
      <c r="A584">
        <v>583</v>
      </c>
      <c r="B584">
        <v>20</v>
      </c>
      <c r="C584" t="s">
        <v>14</v>
      </c>
      <c r="D584" t="s">
        <v>15</v>
      </c>
      <c r="E584" t="s">
        <v>45</v>
      </c>
      <c r="F584">
        <v>6.7</v>
      </c>
      <c r="G584" t="s">
        <v>17</v>
      </c>
      <c r="H584" t="s">
        <v>18</v>
      </c>
      <c r="I584">
        <v>6</v>
      </c>
      <c r="J584">
        <v>5</v>
      </c>
      <c r="K584" t="s">
        <v>25</v>
      </c>
      <c r="L584">
        <v>8</v>
      </c>
      <c r="M584" s="2" t="str">
        <f>IF(J584&lt;=3,"Mild",IF(J584&lt;=6,"Moderate",IF(J584&lt;=10,"Severe")))</f>
        <v>Moderate</v>
      </c>
      <c r="N584" s="2" t="str">
        <f t="shared" si="18"/>
        <v>SEVERE ADDICTION</v>
      </c>
      <c r="O584" t="str">
        <f t="shared" si="19"/>
        <v>ADULTS</v>
      </c>
    </row>
    <row r="585" spans="1:15">
      <c r="A585">
        <v>584</v>
      </c>
      <c r="B585">
        <v>22</v>
      </c>
      <c r="C585" t="s">
        <v>20</v>
      </c>
      <c r="D585" t="s">
        <v>21</v>
      </c>
      <c r="E585" t="s">
        <v>46</v>
      </c>
      <c r="F585">
        <v>5.8</v>
      </c>
      <c r="G585" t="s">
        <v>145</v>
      </c>
      <c r="H585" t="s">
        <v>18</v>
      </c>
      <c r="I585">
        <v>6.5</v>
      </c>
      <c r="J585">
        <v>6</v>
      </c>
      <c r="K585" t="s">
        <v>19</v>
      </c>
      <c r="L585">
        <v>7</v>
      </c>
      <c r="M585" s="2" t="str">
        <f>IF(J585&lt;=3,"Mild",IF(J585&lt;=6,"Moderate",IF(J585&lt;=10,"Severe")))</f>
        <v>Moderate</v>
      </c>
      <c r="N585" s="2" t="str">
        <f t="shared" si="18"/>
        <v>MODERATE ADDICTION</v>
      </c>
      <c r="O585" t="str">
        <f t="shared" si="19"/>
        <v>ADULTS</v>
      </c>
    </row>
    <row r="586" spans="1:15">
      <c r="A586">
        <v>585</v>
      </c>
      <c r="B586">
        <v>19</v>
      </c>
      <c r="C586" t="s">
        <v>14</v>
      </c>
      <c r="D586" t="s">
        <v>15</v>
      </c>
      <c r="E586" t="s">
        <v>39</v>
      </c>
      <c r="F586">
        <v>4.5</v>
      </c>
      <c r="G586" t="s">
        <v>23</v>
      </c>
      <c r="H586" t="s">
        <v>24</v>
      </c>
      <c r="I586">
        <v>7.6</v>
      </c>
      <c r="J586">
        <v>8</v>
      </c>
      <c r="K586" t="s">
        <v>25</v>
      </c>
      <c r="L586">
        <v>4</v>
      </c>
      <c r="M586" s="2" t="str">
        <f>IF(J586&lt;=3,"Mild",IF(J586&lt;=6,"Moderate",IF(J586&lt;=10,"Severe")))</f>
        <v>Severe</v>
      </c>
      <c r="N586" s="2" t="str">
        <f t="shared" si="18"/>
        <v>MODERATE ADDICTION</v>
      </c>
      <c r="O586" t="str">
        <f t="shared" si="19"/>
        <v>ADULTS</v>
      </c>
    </row>
    <row r="587" spans="1:15">
      <c r="A587">
        <v>586</v>
      </c>
      <c r="B587">
        <v>23</v>
      </c>
      <c r="C587" t="s">
        <v>20</v>
      </c>
      <c r="D587" t="s">
        <v>21</v>
      </c>
      <c r="E587" t="s">
        <v>91</v>
      </c>
      <c r="F587">
        <v>6.4</v>
      </c>
      <c r="G587" t="s">
        <v>33</v>
      </c>
      <c r="H587" t="s">
        <v>18</v>
      </c>
      <c r="I587">
        <v>6.3</v>
      </c>
      <c r="J587">
        <v>5</v>
      </c>
      <c r="K587" t="s">
        <v>25</v>
      </c>
      <c r="L587">
        <v>8</v>
      </c>
      <c r="M587" s="2" t="str">
        <f>IF(J587&lt;=3,"Mild",IF(J587&lt;=6,"Moderate",IF(J587&lt;=10,"Severe")))</f>
        <v>Moderate</v>
      </c>
      <c r="N587" s="2" t="str">
        <f t="shared" si="18"/>
        <v>SEVERE ADDICTION</v>
      </c>
      <c r="O587" t="str">
        <f t="shared" si="19"/>
        <v>ADULTS</v>
      </c>
    </row>
    <row r="588" spans="1:15">
      <c r="A588">
        <v>587</v>
      </c>
      <c r="B588">
        <v>21</v>
      </c>
      <c r="C588" t="s">
        <v>14</v>
      </c>
      <c r="D588" t="s">
        <v>15</v>
      </c>
      <c r="E588" t="s">
        <v>90</v>
      </c>
      <c r="F588">
        <v>4.0999999999999996</v>
      </c>
      <c r="G588" t="s">
        <v>17</v>
      </c>
      <c r="H588" t="s">
        <v>24</v>
      </c>
      <c r="I588">
        <v>7.7</v>
      </c>
      <c r="J588">
        <v>7</v>
      </c>
      <c r="K588" t="s">
        <v>19</v>
      </c>
      <c r="L588">
        <v>5</v>
      </c>
      <c r="M588" s="2" t="str">
        <f>IF(J588&lt;=3,"Mild",IF(J588&lt;=6,"Moderate",IF(J588&lt;=10,"Severe")))</f>
        <v>Severe</v>
      </c>
      <c r="N588" s="2" t="str">
        <f t="shared" si="18"/>
        <v>MODERATE ADDICTION</v>
      </c>
      <c r="O588" t="str">
        <f t="shared" si="19"/>
        <v>ADULTS</v>
      </c>
    </row>
    <row r="589" spans="1:15">
      <c r="A589">
        <v>588</v>
      </c>
      <c r="B589">
        <v>24</v>
      </c>
      <c r="C589" t="s">
        <v>20</v>
      </c>
      <c r="D589" t="s">
        <v>21</v>
      </c>
      <c r="E589" t="s">
        <v>42</v>
      </c>
      <c r="F589">
        <v>6.6</v>
      </c>
      <c r="G589" t="s">
        <v>27</v>
      </c>
      <c r="H589" t="s">
        <v>18</v>
      </c>
      <c r="I589">
        <v>6.2</v>
      </c>
      <c r="J589">
        <v>5</v>
      </c>
      <c r="K589" t="s">
        <v>25</v>
      </c>
      <c r="L589">
        <v>8</v>
      </c>
      <c r="M589" s="2" t="str">
        <f>IF(J589&lt;=3,"Mild",IF(J589&lt;=6,"Moderate",IF(J589&lt;=10,"Severe")))</f>
        <v>Moderate</v>
      </c>
      <c r="N589" s="2" t="str">
        <f t="shared" si="18"/>
        <v>SEVERE ADDICTION</v>
      </c>
      <c r="O589" t="str">
        <f t="shared" si="19"/>
        <v>ADULTS</v>
      </c>
    </row>
    <row r="590" spans="1:15">
      <c r="A590">
        <v>589</v>
      </c>
      <c r="B590">
        <v>20</v>
      </c>
      <c r="C590" t="s">
        <v>14</v>
      </c>
      <c r="D590" t="s">
        <v>15</v>
      </c>
      <c r="E590" t="s">
        <v>49</v>
      </c>
      <c r="F590">
        <v>4.4000000000000004</v>
      </c>
      <c r="G590" t="s">
        <v>17</v>
      </c>
      <c r="H590" t="s">
        <v>24</v>
      </c>
      <c r="I590">
        <v>7.4</v>
      </c>
      <c r="J590">
        <v>7</v>
      </c>
      <c r="K590" t="s">
        <v>19</v>
      </c>
      <c r="L590">
        <v>5</v>
      </c>
      <c r="M590" s="2" t="str">
        <f>IF(J590&lt;=3,"Mild",IF(J590&lt;=6,"Moderate",IF(J590&lt;=10,"Severe")))</f>
        <v>Severe</v>
      </c>
      <c r="N590" s="2" t="str">
        <f t="shared" si="18"/>
        <v>MODERATE ADDICTION</v>
      </c>
      <c r="O590" t="str">
        <f t="shared" si="19"/>
        <v>ADULTS</v>
      </c>
    </row>
    <row r="591" spans="1:15">
      <c r="A591">
        <v>590</v>
      </c>
      <c r="B591">
        <v>22</v>
      </c>
      <c r="C591" t="s">
        <v>20</v>
      </c>
      <c r="D591" t="s">
        <v>21</v>
      </c>
      <c r="E591" t="s">
        <v>56</v>
      </c>
      <c r="F591">
        <v>5.7</v>
      </c>
      <c r="G591" t="s">
        <v>23</v>
      </c>
      <c r="H591" t="s">
        <v>18</v>
      </c>
      <c r="I591">
        <v>6.8</v>
      </c>
      <c r="J591">
        <v>6</v>
      </c>
      <c r="K591" t="s">
        <v>25</v>
      </c>
      <c r="L591">
        <v>7</v>
      </c>
      <c r="M591" s="2" t="str">
        <f>IF(J591&lt;=3,"Mild",IF(J591&lt;=6,"Moderate",IF(J591&lt;=10,"Severe")))</f>
        <v>Moderate</v>
      </c>
      <c r="N591" s="2" t="str">
        <f t="shared" si="18"/>
        <v>MODERATE ADDICTION</v>
      </c>
      <c r="O591" t="str">
        <f t="shared" si="19"/>
        <v>ADULTS</v>
      </c>
    </row>
    <row r="592" spans="1:15">
      <c r="A592">
        <v>591</v>
      </c>
      <c r="B592">
        <v>19</v>
      </c>
      <c r="C592" t="s">
        <v>14</v>
      </c>
      <c r="D592" t="s">
        <v>15</v>
      </c>
      <c r="E592" t="s">
        <v>22</v>
      </c>
      <c r="F592">
        <v>7</v>
      </c>
      <c r="G592" t="s">
        <v>17</v>
      </c>
      <c r="H592" t="s">
        <v>18</v>
      </c>
      <c r="I592">
        <v>5.8</v>
      </c>
      <c r="J592">
        <v>4</v>
      </c>
      <c r="K592" t="s">
        <v>25</v>
      </c>
      <c r="L592">
        <v>9</v>
      </c>
      <c r="M592" s="2" t="str">
        <f>IF(J592&lt;=3,"Mild",IF(J592&lt;=6,"Moderate",IF(J592&lt;=10,"Severe")))</f>
        <v>Moderate</v>
      </c>
      <c r="N592" s="2" t="str">
        <f t="shared" si="18"/>
        <v>SEVERE ADDICTION</v>
      </c>
      <c r="O592" t="str">
        <f t="shared" si="19"/>
        <v>ADULTS</v>
      </c>
    </row>
    <row r="593" spans="1:15">
      <c r="A593">
        <v>592</v>
      </c>
      <c r="B593">
        <v>23</v>
      </c>
      <c r="C593" t="s">
        <v>20</v>
      </c>
      <c r="D593" t="s">
        <v>21</v>
      </c>
      <c r="E593" t="s">
        <v>52</v>
      </c>
      <c r="F593">
        <v>4.3</v>
      </c>
      <c r="G593" t="s">
        <v>33</v>
      </c>
      <c r="H593" t="s">
        <v>24</v>
      </c>
      <c r="I593">
        <v>7.5</v>
      </c>
      <c r="J593">
        <v>7</v>
      </c>
      <c r="K593" t="s">
        <v>19</v>
      </c>
      <c r="L593">
        <v>5</v>
      </c>
      <c r="M593" s="2" t="str">
        <f>IF(J593&lt;=3,"Mild",IF(J593&lt;=6,"Moderate",IF(J593&lt;=10,"Severe")))</f>
        <v>Severe</v>
      </c>
      <c r="N593" s="2" t="str">
        <f t="shared" si="18"/>
        <v>MODERATE ADDICTION</v>
      </c>
      <c r="O593" t="str">
        <f t="shared" si="19"/>
        <v>ADULTS</v>
      </c>
    </row>
    <row r="594" spans="1:15">
      <c r="A594">
        <v>593</v>
      </c>
      <c r="B594">
        <v>21</v>
      </c>
      <c r="C594" t="s">
        <v>14</v>
      </c>
      <c r="D594" t="s">
        <v>15</v>
      </c>
      <c r="E594" t="s">
        <v>66</v>
      </c>
      <c r="F594">
        <v>6.9</v>
      </c>
      <c r="G594" t="s">
        <v>27</v>
      </c>
      <c r="H594" t="s">
        <v>18</v>
      </c>
      <c r="I594">
        <v>6.1</v>
      </c>
      <c r="J594">
        <v>5</v>
      </c>
      <c r="K594" t="s">
        <v>25</v>
      </c>
      <c r="L594">
        <v>8</v>
      </c>
      <c r="M594" s="2" t="str">
        <f>IF(J594&lt;=3,"Mild",IF(J594&lt;=6,"Moderate",IF(J594&lt;=10,"Severe")))</f>
        <v>Moderate</v>
      </c>
      <c r="N594" s="2" t="str">
        <f t="shared" si="18"/>
        <v>SEVERE ADDICTION</v>
      </c>
      <c r="O594" t="str">
        <f t="shared" si="19"/>
        <v>ADULTS</v>
      </c>
    </row>
    <row r="595" spans="1:15">
      <c r="A595">
        <v>594</v>
      </c>
      <c r="B595">
        <v>24</v>
      </c>
      <c r="C595" t="s">
        <v>20</v>
      </c>
      <c r="D595" t="s">
        <v>21</v>
      </c>
      <c r="E595" t="s">
        <v>26</v>
      </c>
      <c r="F595">
        <v>5.6</v>
      </c>
      <c r="G595" t="s">
        <v>17</v>
      </c>
      <c r="H595" t="s">
        <v>18</v>
      </c>
      <c r="I595">
        <v>6.9</v>
      </c>
      <c r="J595">
        <v>6</v>
      </c>
      <c r="K595" t="s">
        <v>19</v>
      </c>
      <c r="L595">
        <v>7</v>
      </c>
      <c r="M595" s="2" t="str">
        <f>IF(J595&lt;=3,"Mild",IF(J595&lt;=6,"Moderate",IF(J595&lt;=10,"Severe")))</f>
        <v>Moderate</v>
      </c>
      <c r="N595" s="2" t="str">
        <f t="shared" si="18"/>
        <v>MODERATE ADDICTION</v>
      </c>
      <c r="O595" t="str">
        <f t="shared" si="19"/>
        <v>ADULTS</v>
      </c>
    </row>
    <row r="596" spans="1:15">
      <c r="A596">
        <v>595</v>
      </c>
      <c r="B596">
        <v>20</v>
      </c>
      <c r="C596" t="s">
        <v>14</v>
      </c>
      <c r="D596" t="s">
        <v>15</v>
      </c>
      <c r="E596" t="s">
        <v>44</v>
      </c>
      <c r="F596">
        <v>6.2</v>
      </c>
      <c r="G596" t="s">
        <v>33</v>
      </c>
      <c r="H596" t="s">
        <v>18</v>
      </c>
      <c r="I596">
        <v>6.3</v>
      </c>
      <c r="J596">
        <v>5</v>
      </c>
      <c r="K596" t="s">
        <v>25</v>
      </c>
      <c r="L596">
        <v>8</v>
      </c>
      <c r="M596" s="2" t="str">
        <f>IF(J596&lt;=3,"Mild",IF(J596&lt;=6,"Moderate",IF(J596&lt;=10,"Severe")))</f>
        <v>Moderate</v>
      </c>
      <c r="N596" s="2" t="str">
        <f t="shared" si="18"/>
        <v>SEVERE ADDICTION</v>
      </c>
      <c r="O596" t="str">
        <f t="shared" si="19"/>
        <v>ADULTS</v>
      </c>
    </row>
    <row r="597" spans="1:15">
      <c r="A597">
        <v>596</v>
      </c>
      <c r="B597">
        <v>21</v>
      </c>
      <c r="C597" t="s">
        <v>20</v>
      </c>
      <c r="D597" t="s">
        <v>15</v>
      </c>
      <c r="E597" t="s">
        <v>41</v>
      </c>
      <c r="F597">
        <v>5.8</v>
      </c>
      <c r="G597" t="s">
        <v>17</v>
      </c>
      <c r="H597" t="s">
        <v>18</v>
      </c>
      <c r="I597">
        <v>6.7</v>
      </c>
      <c r="J597">
        <v>6</v>
      </c>
      <c r="K597" t="s">
        <v>25</v>
      </c>
      <c r="L597">
        <v>7</v>
      </c>
      <c r="M597" s="2" t="str">
        <f>IF(J597&lt;=3,"Mild",IF(J597&lt;=6,"Moderate",IF(J597&lt;=10,"Severe")))</f>
        <v>Moderate</v>
      </c>
      <c r="N597" s="2" t="str">
        <f t="shared" si="18"/>
        <v>MODERATE ADDICTION</v>
      </c>
      <c r="O597" t="str">
        <f t="shared" si="19"/>
        <v>ADULTS</v>
      </c>
    </row>
    <row r="598" spans="1:15">
      <c r="A598">
        <v>597</v>
      </c>
      <c r="B598">
        <v>23</v>
      </c>
      <c r="C598" t="s">
        <v>14</v>
      </c>
      <c r="D598" t="s">
        <v>21</v>
      </c>
      <c r="E598" t="s">
        <v>32</v>
      </c>
      <c r="F598">
        <v>4.9000000000000004</v>
      </c>
      <c r="G598" t="s">
        <v>27</v>
      </c>
      <c r="H598" t="s">
        <v>24</v>
      </c>
      <c r="I598">
        <v>7.3</v>
      </c>
      <c r="J598">
        <v>7</v>
      </c>
      <c r="K598" t="s">
        <v>19</v>
      </c>
      <c r="L598">
        <v>5</v>
      </c>
      <c r="M598" s="2" t="str">
        <f>IF(J598&lt;=3,"Mild",IF(J598&lt;=6,"Moderate",IF(J598&lt;=10,"Severe")))</f>
        <v>Severe</v>
      </c>
      <c r="N598" s="2" t="str">
        <f t="shared" si="18"/>
        <v>MODERATE ADDICTION</v>
      </c>
      <c r="O598" t="str">
        <f t="shared" si="19"/>
        <v>ADULTS</v>
      </c>
    </row>
    <row r="599" spans="1:15">
      <c r="A599">
        <v>598</v>
      </c>
      <c r="B599">
        <v>20</v>
      </c>
      <c r="C599" t="s">
        <v>20</v>
      </c>
      <c r="D599" t="s">
        <v>15</v>
      </c>
      <c r="E599" t="s">
        <v>30</v>
      </c>
      <c r="F599">
        <v>6.4</v>
      </c>
      <c r="G599" t="s">
        <v>33</v>
      </c>
      <c r="H599" t="s">
        <v>18</v>
      </c>
      <c r="I599">
        <v>6.2</v>
      </c>
      <c r="J599">
        <v>5</v>
      </c>
      <c r="K599" t="s">
        <v>25</v>
      </c>
      <c r="L599">
        <v>8</v>
      </c>
      <c r="M599" s="2" t="str">
        <f>IF(J599&lt;=3,"Mild",IF(J599&lt;=6,"Moderate",IF(J599&lt;=10,"Severe")))</f>
        <v>Moderate</v>
      </c>
      <c r="N599" s="2" t="str">
        <f t="shared" si="18"/>
        <v>SEVERE ADDICTION</v>
      </c>
      <c r="O599" t="str">
        <f t="shared" si="19"/>
        <v>ADULTS</v>
      </c>
    </row>
    <row r="600" spans="1:15">
      <c r="A600">
        <v>599</v>
      </c>
      <c r="B600">
        <v>22</v>
      </c>
      <c r="C600" t="s">
        <v>14</v>
      </c>
      <c r="D600" t="s">
        <v>21</v>
      </c>
      <c r="E600" t="s">
        <v>43</v>
      </c>
      <c r="F600">
        <v>5.0999999999999996</v>
      </c>
      <c r="G600" t="s">
        <v>23</v>
      </c>
      <c r="H600" t="s">
        <v>24</v>
      </c>
      <c r="I600">
        <v>7.1</v>
      </c>
      <c r="J600">
        <v>7</v>
      </c>
      <c r="K600" t="s">
        <v>19</v>
      </c>
      <c r="L600">
        <v>5</v>
      </c>
      <c r="M600" s="2" t="str">
        <f>IF(J600&lt;=3,"Mild",IF(J600&lt;=6,"Moderate",IF(J600&lt;=10,"Severe")))</f>
        <v>Severe</v>
      </c>
      <c r="N600" s="2" t="str">
        <f t="shared" si="18"/>
        <v>MODERATE ADDICTION</v>
      </c>
      <c r="O600" t="str">
        <f t="shared" si="19"/>
        <v>ADULTS</v>
      </c>
    </row>
    <row r="601" spans="1:15">
      <c r="A601">
        <v>600</v>
      </c>
      <c r="B601">
        <v>19</v>
      </c>
      <c r="C601" t="s">
        <v>20</v>
      </c>
      <c r="D601" t="s">
        <v>15</v>
      </c>
      <c r="E601" t="s">
        <v>45</v>
      </c>
      <c r="F601">
        <v>6.7</v>
      </c>
      <c r="G601" t="s">
        <v>17</v>
      </c>
      <c r="H601" t="s">
        <v>18</v>
      </c>
      <c r="I601">
        <v>6</v>
      </c>
      <c r="J601">
        <v>4</v>
      </c>
      <c r="K601" t="s">
        <v>25</v>
      </c>
      <c r="L601">
        <v>8</v>
      </c>
      <c r="M601" s="2" t="str">
        <f>IF(J601&lt;=3,"Mild",IF(J601&lt;=6,"Moderate",IF(J601&lt;=10,"Severe")))</f>
        <v>Moderate</v>
      </c>
      <c r="N601" s="2" t="str">
        <f t="shared" si="18"/>
        <v>SEVERE ADDICTION</v>
      </c>
      <c r="O601" t="str">
        <f t="shared" si="19"/>
        <v>ADULTS</v>
      </c>
    </row>
    <row r="602" spans="1:15">
      <c r="A602">
        <v>601</v>
      </c>
      <c r="B602">
        <v>24</v>
      </c>
      <c r="C602" t="s">
        <v>14</v>
      </c>
      <c r="D602" t="s">
        <v>21</v>
      </c>
      <c r="E602" t="s">
        <v>46</v>
      </c>
      <c r="F602">
        <v>5.5</v>
      </c>
      <c r="G602" t="s">
        <v>145</v>
      </c>
      <c r="H602" t="s">
        <v>18</v>
      </c>
      <c r="I602">
        <v>6.8</v>
      </c>
      <c r="J602">
        <v>6</v>
      </c>
      <c r="K602" t="s">
        <v>19</v>
      </c>
      <c r="L602">
        <v>7</v>
      </c>
      <c r="M602" s="2" t="str">
        <f>IF(J602&lt;=3,"Mild",IF(J602&lt;=6,"Moderate",IF(J602&lt;=10,"Severe")))</f>
        <v>Moderate</v>
      </c>
      <c r="N602" s="2" t="str">
        <f t="shared" si="18"/>
        <v>MODERATE ADDICTION</v>
      </c>
      <c r="O602" t="str">
        <f t="shared" si="19"/>
        <v>ADULTS</v>
      </c>
    </row>
    <row r="603" spans="1:15">
      <c r="A603">
        <v>602</v>
      </c>
      <c r="B603">
        <v>21</v>
      </c>
      <c r="C603" t="s">
        <v>20</v>
      </c>
      <c r="D603" t="s">
        <v>15</v>
      </c>
      <c r="E603" t="s">
        <v>39</v>
      </c>
      <c r="F603">
        <v>4.3</v>
      </c>
      <c r="G603" t="s">
        <v>23</v>
      </c>
      <c r="H603" t="s">
        <v>24</v>
      </c>
      <c r="I603">
        <v>7.6</v>
      </c>
      <c r="J603">
        <v>8</v>
      </c>
      <c r="K603" t="s">
        <v>25</v>
      </c>
      <c r="L603">
        <v>4</v>
      </c>
      <c r="M603" s="2" t="str">
        <f>IF(J603&lt;=3,"Mild",IF(J603&lt;=6,"Moderate",IF(J603&lt;=10,"Severe")))</f>
        <v>Severe</v>
      </c>
      <c r="N603" s="2" t="str">
        <f t="shared" si="18"/>
        <v>MODERATE ADDICTION</v>
      </c>
      <c r="O603" t="str">
        <f t="shared" si="19"/>
        <v>ADULTS</v>
      </c>
    </row>
    <row r="604" spans="1:15">
      <c r="A604">
        <v>603</v>
      </c>
      <c r="B604">
        <v>23</v>
      </c>
      <c r="C604" t="s">
        <v>14</v>
      </c>
      <c r="D604" t="s">
        <v>21</v>
      </c>
      <c r="E604" t="s">
        <v>91</v>
      </c>
      <c r="F604">
        <v>6.2</v>
      </c>
      <c r="G604" t="s">
        <v>17</v>
      </c>
      <c r="H604" t="s">
        <v>18</v>
      </c>
      <c r="I604">
        <v>6.4</v>
      </c>
      <c r="J604">
        <v>5</v>
      </c>
      <c r="K604" t="s">
        <v>25</v>
      </c>
      <c r="L604">
        <v>8</v>
      </c>
      <c r="M604" s="2" t="str">
        <f>IF(J604&lt;=3,"Mild",IF(J604&lt;=6,"Moderate",IF(J604&lt;=10,"Severe")))</f>
        <v>Moderate</v>
      </c>
      <c r="N604" s="2" t="str">
        <f t="shared" si="18"/>
        <v>SEVERE ADDICTION</v>
      </c>
      <c r="O604" t="str">
        <f t="shared" si="19"/>
        <v>ADULTS</v>
      </c>
    </row>
    <row r="605" spans="1:15">
      <c r="A605">
        <v>604</v>
      </c>
      <c r="B605">
        <v>20</v>
      </c>
      <c r="C605" t="s">
        <v>20</v>
      </c>
      <c r="D605" t="s">
        <v>15</v>
      </c>
      <c r="E605" t="s">
        <v>90</v>
      </c>
      <c r="F605">
        <v>4.5</v>
      </c>
      <c r="G605" t="s">
        <v>33</v>
      </c>
      <c r="H605" t="s">
        <v>24</v>
      </c>
      <c r="I605">
        <v>7.4</v>
      </c>
      <c r="J605">
        <v>7</v>
      </c>
      <c r="K605" t="s">
        <v>19</v>
      </c>
      <c r="L605">
        <v>5</v>
      </c>
      <c r="M605" s="2" t="str">
        <f>IF(J605&lt;=3,"Mild",IF(J605&lt;=6,"Moderate",IF(J605&lt;=10,"Severe")))</f>
        <v>Severe</v>
      </c>
      <c r="N605" s="2" t="str">
        <f t="shared" si="18"/>
        <v>MODERATE ADDICTION</v>
      </c>
      <c r="O605" t="str">
        <f t="shared" si="19"/>
        <v>ADULTS</v>
      </c>
    </row>
    <row r="606" spans="1:15">
      <c r="A606">
        <v>605</v>
      </c>
      <c r="B606">
        <v>22</v>
      </c>
      <c r="C606" t="s">
        <v>14</v>
      </c>
      <c r="D606" t="s">
        <v>21</v>
      </c>
      <c r="E606" t="s">
        <v>42</v>
      </c>
      <c r="F606">
        <v>6.3</v>
      </c>
      <c r="G606" t="s">
        <v>27</v>
      </c>
      <c r="H606" t="s">
        <v>18</v>
      </c>
      <c r="I606">
        <v>6.3</v>
      </c>
      <c r="J606">
        <v>5</v>
      </c>
      <c r="K606" t="s">
        <v>25</v>
      </c>
      <c r="L606">
        <v>8</v>
      </c>
      <c r="M606" s="2" t="str">
        <f>IF(J606&lt;=3,"Mild",IF(J606&lt;=6,"Moderate",IF(J606&lt;=10,"Severe")))</f>
        <v>Moderate</v>
      </c>
      <c r="N606" s="2" t="str">
        <f t="shared" si="18"/>
        <v>SEVERE ADDICTION</v>
      </c>
      <c r="O606" t="str">
        <f t="shared" si="19"/>
        <v>ADULTS</v>
      </c>
    </row>
    <row r="607" spans="1:15">
      <c r="A607">
        <v>606</v>
      </c>
      <c r="B607">
        <v>19</v>
      </c>
      <c r="C607" t="s">
        <v>20</v>
      </c>
      <c r="D607" t="s">
        <v>15</v>
      </c>
      <c r="E607" t="s">
        <v>49</v>
      </c>
      <c r="F607">
        <v>4.7</v>
      </c>
      <c r="G607" t="s">
        <v>17</v>
      </c>
      <c r="H607" t="s">
        <v>24</v>
      </c>
      <c r="I607">
        <v>7.2</v>
      </c>
      <c r="J607">
        <v>7</v>
      </c>
      <c r="K607" t="s">
        <v>19</v>
      </c>
      <c r="L607">
        <v>5</v>
      </c>
      <c r="M607" s="2" t="str">
        <f>IF(J607&lt;=3,"Mild",IF(J607&lt;=6,"Moderate",IF(J607&lt;=10,"Severe")))</f>
        <v>Severe</v>
      </c>
      <c r="N607" s="2" t="str">
        <f t="shared" si="18"/>
        <v>MODERATE ADDICTION</v>
      </c>
      <c r="O607" t="str">
        <f t="shared" si="19"/>
        <v>ADULTS</v>
      </c>
    </row>
    <row r="608" spans="1:15">
      <c r="A608">
        <v>607</v>
      </c>
      <c r="B608">
        <v>24</v>
      </c>
      <c r="C608" t="s">
        <v>14</v>
      </c>
      <c r="D608" t="s">
        <v>21</v>
      </c>
      <c r="E608" t="s">
        <v>56</v>
      </c>
      <c r="F608">
        <v>5.9</v>
      </c>
      <c r="G608" t="s">
        <v>23</v>
      </c>
      <c r="H608" t="s">
        <v>18</v>
      </c>
      <c r="I608">
        <v>6.6</v>
      </c>
      <c r="J608">
        <v>6</v>
      </c>
      <c r="K608" t="s">
        <v>25</v>
      </c>
      <c r="L608">
        <v>7</v>
      </c>
      <c r="M608" s="2" t="str">
        <f>IF(J608&lt;=3,"Mild",IF(J608&lt;=6,"Moderate",IF(J608&lt;=10,"Severe")))</f>
        <v>Moderate</v>
      </c>
      <c r="N608" s="2" t="str">
        <f t="shared" si="18"/>
        <v>MODERATE ADDICTION</v>
      </c>
      <c r="O608" t="str">
        <f t="shared" si="19"/>
        <v>ADULTS</v>
      </c>
    </row>
    <row r="609" spans="1:15">
      <c r="A609">
        <v>608</v>
      </c>
      <c r="B609">
        <v>21</v>
      </c>
      <c r="C609" t="s">
        <v>20</v>
      </c>
      <c r="D609" t="s">
        <v>15</v>
      </c>
      <c r="E609" t="s">
        <v>22</v>
      </c>
      <c r="F609">
        <v>7.1</v>
      </c>
      <c r="G609" t="s">
        <v>33</v>
      </c>
      <c r="H609" t="s">
        <v>18</v>
      </c>
      <c r="I609">
        <v>5.7</v>
      </c>
      <c r="J609">
        <v>4</v>
      </c>
      <c r="K609" t="s">
        <v>25</v>
      </c>
      <c r="L609">
        <v>9</v>
      </c>
      <c r="M609" s="2" t="str">
        <f>IF(J609&lt;=3,"Mild",IF(J609&lt;=6,"Moderate",IF(J609&lt;=10,"Severe")))</f>
        <v>Moderate</v>
      </c>
      <c r="N609" s="2" t="str">
        <f t="shared" si="18"/>
        <v>SEVERE ADDICTION</v>
      </c>
      <c r="O609" t="str">
        <f t="shared" si="19"/>
        <v>ADULTS</v>
      </c>
    </row>
    <row r="610" spans="1:15">
      <c r="A610">
        <v>609</v>
      </c>
      <c r="B610">
        <v>23</v>
      </c>
      <c r="C610" t="s">
        <v>14</v>
      </c>
      <c r="D610" t="s">
        <v>21</v>
      </c>
      <c r="E610" t="s">
        <v>52</v>
      </c>
      <c r="F610">
        <v>4.4000000000000004</v>
      </c>
      <c r="G610" t="s">
        <v>17</v>
      </c>
      <c r="H610" t="s">
        <v>24</v>
      </c>
      <c r="I610">
        <v>7.4</v>
      </c>
      <c r="J610">
        <v>7</v>
      </c>
      <c r="K610" t="s">
        <v>19</v>
      </c>
      <c r="L610">
        <v>5</v>
      </c>
      <c r="M610" s="2" t="str">
        <f>IF(J610&lt;=3,"Mild",IF(J610&lt;=6,"Moderate",IF(J610&lt;=10,"Severe")))</f>
        <v>Severe</v>
      </c>
      <c r="N610" s="2" t="str">
        <f t="shared" si="18"/>
        <v>MODERATE ADDICTION</v>
      </c>
      <c r="O610" t="str">
        <f t="shared" si="19"/>
        <v>ADULTS</v>
      </c>
    </row>
    <row r="611" spans="1:15">
      <c r="A611">
        <v>610</v>
      </c>
      <c r="B611">
        <v>20</v>
      </c>
      <c r="C611" t="s">
        <v>20</v>
      </c>
      <c r="D611" t="s">
        <v>15</v>
      </c>
      <c r="E611" t="s">
        <v>66</v>
      </c>
      <c r="F611">
        <v>6.6</v>
      </c>
      <c r="G611" t="s">
        <v>27</v>
      </c>
      <c r="H611" t="s">
        <v>18</v>
      </c>
      <c r="I611">
        <v>6.2</v>
      </c>
      <c r="J611">
        <v>5</v>
      </c>
      <c r="K611" t="s">
        <v>25</v>
      </c>
      <c r="L611">
        <v>8</v>
      </c>
      <c r="M611" s="2" t="str">
        <f>IF(J611&lt;=3,"Mild",IF(J611&lt;=6,"Moderate",IF(J611&lt;=10,"Severe")))</f>
        <v>Moderate</v>
      </c>
      <c r="N611" s="2" t="str">
        <f t="shared" si="18"/>
        <v>SEVERE ADDICTION</v>
      </c>
      <c r="O611" t="str">
        <f t="shared" si="19"/>
        <v>ADULTS</v>
      </c>
    </row>
    <row r="612" spans="1:15">
      <c r="A612">
        <v>611</v>
      </c>
      <c r="B612">
        <v>22</v>
      </c>
      <c r="C612" t="s">
        <v>14</v>
      </c>
      <c r="D612" t="s">
        <v>21</v>
      </c>
      <c r="E612" t="s">
        <v>26</v>
      </c>
      <c r="F612">
        <v>5.4</v>
      </c>
      <c r="G612" t="s">
        <v>17</v>
      </c>
      <c r="H612" t="s">
        <v>18</v>
      </c>
      <c r="I612">
        <v>6.9</v>
      </c>
      <c r="J612">
        <v>6</v>
      </c>
      <c r="K612" t="s">
        <v>19</v>
      </c>
      <c r="L612">
        <v>7</v>
      </c>
      <c r="M612" s="2" t="str">
        <f>IF(J612&lt;=3,"Mild",IF(J612&lt;=6,"Moderate",IF(J612&lt;=10,"Severe")))</f>
        <v>Moderate</v>
      </c>
      <c r="N612" s="2" t="str">
        <f t="shared" si="18"/>
        <v>MODERATE ADDICTION</v>
      </c>
      <c r="O612" t="str">
        <f t="shared" si="19"/>
        <v>ADULTS</v>
      </c>
    </row>
    <row r="613" spans="1:15">
      <c r="A613">
        <v>612</v>
      </c>
      <c r="B613">
        <v>19</v>
      </c>
      <c r="C613" t="s">
        <v>20</v>
      </c>
      <c r="D613" t="s">
        <v>15</v>
      </c>
      <c r="E613" t="s">
        <v>44</v>
      </c>
      <c r="F613">
        <v>6.5</v>
      </c>
      <c r="G613" t="s">
        <v>33</v>
      </c>
      <c r="H613" t="s">
        <v>18</v>
      </c>
      <c r="I613">
        <v>6.1</v>
      </c>
      <c r="J613">
        <v>5</v>
      </c>
      <c r="K613" t="s">
        <v>25</v>
      </c>
      <c r="L613">
        <v>8</v>
      </c>
      <c r="M613" s="2" t="str">
        <f>IF(J613&lt;=3,"Mild",IF(J613&lt;=6,"Moderate",IF(J613&lt;=10,"Severe")))</f>
        <v>Moderate</v>
      </c>
      <c r="N613" s="2" t="str">
        <f t="shared" si="18"/>
        <v>SEVERE ADDICTION</v>
      </c>
      <c r="O613" t="str">
        <f t="shared" si="19"/>
        <v>ADULTS</v>
      </c>
    </row>
    <row r="614" spans="1:15">
      <c r="A614">
        <v>613</v>
      </c>
      <c r="B614">
        <v>24</v>
      </c>
      <c r="C614" t="s">
        <v>14</v>
      </c>
      <c r="D614" t="s">
        <v>21</v>
      </c>
      <c r="E614" t="s">
        <v>41</v>
      </c>
      <c r="F614">
        <v>4.8</v>
      </c>
      <c r="G614" t="s">
        <v>23</v>
      </c>
      <c r="H614" t="s">
        <v>24</v>
      </c>
      <c r="I614">
        <v>7.3</v>
      </c>
      <c r="J614">
        <v>7</v>
      </c>
      <c r="K614" t="s">
        <v>19</v>
      </c>
      <c r="L614">
        <v>5</v>
      </c>
      <c r="M614" s="2" t="str">
        <f>IF(J614&lt;=3,"Mild",IF(J614&lt;=6,"Moderate",IF(J614&lt;=10,"Severe")))</f>
        <v>Severe</v>
      </c>
      <c r="N614" s="2" t="str">
        <f t="shared" si="18"/>
        <v>MODERATE ADDICTION</v>
      </c>
      <c r="O614" t="str">
        <f t="shared" si="19"/>
        <v>ADULTS</v>
      </c>
    </row>
    <row r="615" spans="1:15">
      <c r="A615">
        <v>614</v>
      </c>
      <c r="B615">
        <v>21</v>
      </c>
      <c r="C615" t="s">
        <v>20</v>
      </c>
      <c r="D615" t="s">
        <v>15</v>
      </c>
      <c r="E615" t="s">
        <v>32</v>
      </c>
      <c r="F615">
        <v>5.7</v>
      </c>
      <c r="G615" t="s">
        <v>17</v>
      </c>
      <c r="H615" t="s">
        <v>18</v>
      </c>
      <c r="I615">
        <v>6.7</v>
      </c>
      <c r="J615">
        <v>6</v>
      </c>
      <c r="K615" t="s">
        <v>25</v>
      </c>
      <c r="L615">
        <v>7</v>
      </c>
      <c r="M615" s="2" t="str">
        <f>IF(J615&lt;=3,"Mild",IF(J615&lt;=6,"Moderate",IF(J615&lt;=10,"Severe")))</f>
        <v>Moderate</v>
      </c>
      <c r="N615" s="2" t="str">
        <f t="shared" si="18"/>
        <v>MODERATE ADDICTION</v>
      </c>
      <c r="O615" t="str">
        <f t="shared" si="19"/>
        <v>ADULTS</v>
      </c>
    </row>
    <row r="616" spans="1:15">
      <c r="A616">
        <v>615</v>
      </c>
      <c r="B616">
        <v>23</v>
      </c>
      <c r="C616" t="s">
        <v>14</v>
      </c>
      <c r="D616" t="s">
        <v>21</v>
      </c>
      <c r="E616" t="s">
        <v>30</v>
      </c>
      <c r="F616">
        <v>6.1</v>
      </c>
      <c r="G616" t="s">
        <v>27</v>
      </c>
      <c r="H616" t="s">
        <v>18</v>
      </c>
      <c r="I616">
        <v>6.4</v>
      </c>
      <c r="J616">
        <v>5</v>
      </c>
      <c r="K616" t="s">
        <v>25</v>
      </c>
      <c r="L616">
        <v>8</v>
      </c>
      <c r="M616" s="2" t="str">
        <f>IF(J616&lt;=3,"Mild",IF(J616&lt;=6,"Moderate",IF(J616&lt;=10,"Severe")))</f>
        <v>Moderate</v>
      </c>
      <c r="N616" s="2" t="str">
        <f t="shared" si="18"/>
        <v>SEVERE ADDICTION</v>
      </c>
      <c r="O616" t="str">
        <f t="shared" si="19"/>
        <v>ADULTS</v>
      </c>
    </row>
    <row r="617" spans="1:15">
      <c r="A617">
        <v>616</v>
      </c>
      <c r="B617">
        <v>20</v>
      </c>
      <c r="C617" t="s">
        <v>20</v>
      </c>
      <c r="D617" t="s">
        <v>15</v>
      </c>
      <c r="E617" t="s">
        <v>43</v>
      </c>
      <c r="F617">
        <v>4.5999999999999996</v>
      </c>
      <c r="G617" t="s">
        <v>33</v>
      </c>
      <c r="H617" t="s">
        <v>24</v>
      </c>
      <c r="I617">
        <v>7.2</v>
      </c>
      <c r="J617">
        <v>7</v>
      </c>
      <c r="K617" t="s">
        <v>19</v>
      </c>
      <c r="L617">
        <v>5</v>
      </c>
      <c r="M617" s="2" t="str">
        <f>IF(J617&lt;=3,"Mild",IF(J617&lt;=6,"Moderate",IF(J617&lt;=10,"Severe")))</f>
        <v>Severe</v>
      </c>
      <c r="N617" s="2" t="str">
        <f t="shared" si="18"/>
        <v>MODERATE ADDICTION</v>
      </c>
      <c r="O617" t="str">
        <f t="shared" si="19"/>
        <v>ADULTS</v>
      </c>
    </row>
    <row r="618" spans="1:15">
      <c r="A618">
        <v>617</v>
      </c>
      <c r="B618">
        <v>22</v>
      </c>
      <c r="C618" t="s">
        <v>14</v>
      </c>
      <c r="D618" t="s">
        <v>21</v>
      </c>
      <c r="E618" t="s">
        <v>45</v>
      </c>
      <c r="F618">
        <v>6.8</v>
      </c>
      <c r="G618" t="s">
        <v>17</v>
      </c>
      <c r="H618" t="s">
        <v>18</v>
      </c>
      <c r="I618">
        <v>5.9</v>
      </c>
      <c r="J618">
        <v>4</v>
      </c>
      <c r="K618" t="s">
        <v>25</v>
      </c>
      <c r="L618">
        <v>9</v>
      </c>
      <c r="M618" s="2" t="str">
        <f>IF(J618&lt;=3,"Mild",IF(J618&lt;=6,"Moderate",IF(J618&lt;=10,"Severe")))</f>
        <v>Moderate</v>
      </c>
      <c r="N618" s="2" t="str">
        <f t="shared" si="18"/>
        <v>SEVERE ADDICTION</v>
      </c>
      <c r="O618" t="str">
        <f t="shared" si="19"/>
        <v>ADULTS</v>
      </c>
    </row>
    <row r="619" spans="1:15">
      <c r="A619">
        <v>618</v>
      </c>
      <c r="B619">
        <v>19</v>
      </c>
      <c r="C619" t="s">
        <v>20</v>
      </c>
      <c r="D619" t="s">
        <v>15</v>
      </c>
      <c r="E619" t="s">
        <v>46</v>
      </c>
      <c r="F619">
        <v>5.6</v>
      </c>
      <c r="G619" t="s">
        <v>145</v>
      </c>
      <c r="H619" t="s">
        <v>18</v>
      </c>
      <c r="I619">
        <v>6.8</v>
      </c>
      <c r="J619">
        <v>6</v>
      </c>
      <c r="K619" t="s">
        <v>19</v>
      </c>
      <c r="L619">
        <v>7</v>
      </c>
      <c r="M619" s="2" t="str">
        <f>IF(J619&lt;=3,"Mild",IF(J619&lt;=6,"Moderate",IF(J619&lt;=10,"Severe")))</f>
        <v>Moderate</v>
      </c>
      <c r="N619" s="2" t="str">
        <f t="shared" si="18"/>
        <v>MODERATE ADDICTION</v>
      </c>
      <c r="O619" t="str">
        <f t="shared" si="19"/>
        <v>ADULTS</v>
      </c>
    </row>
    <row r="620" spans="1:15">
      <c r="A620">
        <v>619</v>
      </c>
      <c r="B620">
        <v>24</v>
      </c>
      <c r="C620" t="s">
        <v>14</v>
      </c>
      <c r="D620" t="s">
        <v>21</v>
      </c>
      <c r="E620" t="s">
        <v>39</v>
      </c>
      <c r="F620">
        <v>4.2</v>
      </c>
      <c r="G620" t="s">
        <v>23</v>
      </c>
      <c r="H620" t="s">
        <v>24</v>
      </c>
      <c r="I620">
        <v>7.5</v>
      </c>
      <c r="J620">
        <v>8</v>
      </c>
      <c r="K620" t="s">
        <v>25</v>
      </c>
      <c r="L620">
        <v>4</v>
      </c>
      <c r="M620" s="2" t="str">
        <f>IF(J620&lt;=3,"Mild",IF(J620&lt;=6,"Moderate",IF(J620&lt;=10,"Severe")))</f>
        <v>Severe</v>
      </c>
      <c r="N620" s="2" t="str">
        <f t="shared" si="18"/>
        <v>MODERATE ADDICTION</v>
      </c>
      <c r="O620" t="str">
        <f t="shared" si="19"/>
        <v>ADULTS</v>
      </c>
    </row>
    <row r="621" spans="1:15">
      <c r="A621">
        <v>620</v>
      </c>
      <c r="B621">
        <v>21</v>
      </c>
      <c r="C621" t="s">
        <v>20</v>
      </c>
      <c r="D621" t="s">
        <v>15</v>
      </c>
      <c r="E621" t="s">
        <v>91</v>
      </c>
      <c r="F621">
        <v>6.3</v>
      </c>
      <c r="G621" t="s">
        <v>27</v>
      </c>
      <c r="H621" t="s">
        <v>18</v>
      </c>
      <c r="I621">
        <v>6.3</v>
      </c>
      <c r="J621">
        <v>5</v>
      </c>
      <c r="K621" t="s">
        <v>25</v>
      </c>
      <c r="L621">
        <v>8</v>
      </c>
      <c r="M621" s="2" t="str">
        <f>IF(J621&lt;=3,"Mild",IF(J621&lt;=6,"Moderate",IF(J621&lt;=10,"Severe")))</f>
        <v>Moderate</v>
      </c>
      <c r="N621" s="2" t="str">
        <f t="shared" si="18"/>
        <v>SEVERE ADDICTION</v>
      </c>
      <c r="O621" t="str">
        <f t="shared" si="19"/>
        <v>ADULTS</v>
      </c>
    </row>
    <row r="622" spans="1:15">
      <c r="A622">
        <v>621</v>
      </c>
      <c r="B622">
        <v>23</v>
      </c>
      <c r="C622" t="s">
        <v>14</v>
      </c>
      <c r="D622" t="s">
        <v>21</v>
      </c>
      <c r="E622" t="s">
        <v>90</v>
      </c>
      <c r="F622">
        <v>4.4000000000000004</v>
      </c>
      <c r="G622" t="s">
        <v>17</v>
      </c>
      <c r="H622" t="s">
        <v>24</v>
      </c>
      <c r="I622">
        <v>7.4</v>
      </c>
      <c r="J622">
        <v>7</v>
      </c>
      <c r="K622" t="s">
        <v>19</v>
      </c>
      <c r="L622">
        <v>5</v>
      </c>
      <c r="M622" s="2" t="str">
        <f>IF(J622&lt;=3,"Mild",IF(J622&lt;=6,"Moderate",IF(J622&lt;=10,"Severe")))</f>
        <v>Severe</v>
      </c>
      <c r="N622" s="2" t="str">
        <f t="shared" si="18"/>
        <v>MODERATE ADDICTION</v>
      </c>
      <c r="O622" t="str">
        <f t="shared" si="19"/>
        <v>ADULTS</v>
      </c>
    </row>
    <row r="623" spans="1:15">
      <c r="A623">
        <v>622</v>
      </c>
      <c r="B623">
        <v>20</v>
      </c>
      <c r="C623" t="s">
        <v>20</v>
      </c>
      <c r="D623" t="s">
        <v>15</v>
      </c>
      <c r="E623" t="s">
        <v>42</v>
      </c>
      <c r="F623">
        <v>6.5</v>
      </c>
      <c r="G623" t="s">
        <v>33</v>
      </c>
      <c r="H623" t="s">
        <v>18</v>
      </c>
      <c r="I623">
        <v>6.2</v>
      </c>
      <c r="J623">
        <v>5</v>
      </c>
      <c r="K623" t="s">
        <v>25</v>
      </c>
      <c r="L623">
        <v>8</v>
      </c>
      <c r="M623" s="2" t="str">
        <f>IF(J623&lt;=3,"Mild",IF(J623&lt;=6,"Moderate",IF(J623&lt;=10,"Severe")))</f>
        <v>Moderate</v>
      </c>
      <c r="N623" s="2" t="str">
        <f t="shared" si="18"/>
        <v>SEVERE ADDICTION</v>
      </c>
      <c r="O623" t="str">
        <f t="shared" si="19"/>
        <v>ADULTS</v>
      </c>
    </row>
    <row r="624" spans="1:15">
      <c r="A624">
        <v>623</v>
      </c>
      <c r="B624">
        <v>22</v>
      </c>
      <c r="C624" t="s">
        <v>14</v>
      </c>
      <c r="D624" t="s">
        <v>21</v>
      </c>
      <c r="E624" t="s">
        <v>49</v>
      </c>
      <c r="F624">
        <v>4.5999999999999996</v>
      </c>
      <c r="G624" t="s">
        <v>23</v>
      </c>
      <c r="H624" t="s">
        <v>24</v>
      </c>
      <c r="I624">
        <v>7.3</v>
      </c>
      <c r="J624">
        <v>7</v>
      </c>
      <c r="K624" t="s">
        <v>19</v>
      </c>
      <c r="L624">
        <v>5</v>
      </c>
      <c r="M624" s="2" t="str">
        <f>IF(J624&lt;=3,"Mild",IF(J624&lt;=6,"Moderate",IF(J624&lt;=10,"Severe")))</f>
        <v>Severe</v>
      </c>
      <c r="N624" s="2" t="str">
        <f t="shared" si="18"/>
        <v>MODERATE ADDICTION</v>
      </c>
      <c r="O624" t="str">
        <f t="shared" si="19"/>
        <v>ADULTS</v>
      </c>
    </row>
    <row r="625" spans="1:15">
      <c r="A625">
        <v>624</v>
      </c>
      <c r="B625">
        <v>19</v>
      </c>
      <c r="C625" t="s">
        <v>20</v>
      </c>
      <c r="D625" t="s">
        <v>15</v>
      </c>
      <c r="E625" t="s">
        <v>56</v>
      </c>
      <c r="F625">
        <v>5.8</v>
      </c>
      <c r="G625" t="s">
        <v>17</v>
      </c>
      <c r="H625" t="s">
        <v>18</v>
      </c>
      <c r="I625">
        <v>6.6</v>
      </c>
      <c r="J625">
        <v>6</v>
      </c>
      <c r="K625" t="s">
        <v>25</v>
      </c>
      <c r="L625">
        <v>7</v>
      </c>
      <c r="M625" s="2" t="str">
        <f>IF(J625&lt;=3,"Mild",IF(J625&lt;=6,"Moderate",IF(J625&lt;=10,"Severe")))</f>
        <v>Moderate</v>
      </c>
      <c r="N625" s="2" t="str">
        <f t="shared" si="18"/>
        <v>MODERATE ADDICTION</v>
      </c>
      <c r="O625" t="str">
        <f t="shared" si="19"/>
        <v>ADULTS</v>
      </c>
    </row>
    <row r="626" spans="1:15">
      <c r="A626">
        <v>625</v>
      </c>
      <c r="B626">
        <v>24</v>
      </c>
      <c r="C626" t="s">
        <v>14</v>
      </c>
      <c r="D626" t="s">
        <v>21</v>
      </c>
      <c r="E626" t="s">
        <v>22</v>
      </c>
      <c r="F626">
        <v>7</v>
      </c>
      <c r="G626" t="s">
        <v>27</v>
      </c>
      <c r="H626" t="s">
        <v>18</v>
      </c>
      <c r="I626">
        <v>5.8</v>
      </c>
      <c r="J626">
        <v>4</v>
      </c>
      <c r="K626" t="s">
        <v>25</v>
      </c>
      <c r="L626">
        <v>9</v>
      </c>
      <c r="M626" s="2" t="str">
        <f>IF(J626&lt;=3,"Mild",IF(J626&lt;=6,"Moderate",IF(J626&lt;=10,"Severe")))</f>
        <v>Moderate</v>
      </c>
      <c r="N626" s="2" t="str">
        <f t="shared" si="18"/>
        <v>SEVERE ADDICTION</v>
      </c>
      <c r="O626" t="str">
        <f t="shared" si="19"/>
        <v>ADULTS</v>
      </c>
    </row>
    <row r="627" spans="1:15">
      <c r="A627">
        <v>626</v>
      </c>
      <c r="B627">
        <v>21</v>
      </c>
      <c r="C627" t="s">
        <v>20</v>
      </c>
      <c r="D627" t="s">
        <v>15</v>
      </c>
      <c r="E627" t="s">
        <v>52</v>
      </c>
      <c r="F627">
        <v>4.5</v>
      </c>
      <c r="G627" t="s">
        <v>33</v>
      </c>
      <c r="H627" t="s">
        <v>24</v>
      </c>
      <c r="I627">
        <v>7.3</v>
      </c>
      <c r="J627">
        <v>7</v>
      </c>
      <c r="K627" t="s">
        <v>19</v>
      </c>
      <c r="L627">
        <v>5</v>
      </c>
      <c r="M627" s="2" t="str">
        <f>IF(J627&lt;=3,"Mild",IF(J627&lt;=6,"Moderate",IF(J627&lt;=10,"Severe")))</f>
        <v>Severe</v>
      </c>
      <c r="N627" s="2" t="str">
        <f t="shared" si="18"/>
        <v>MODERATE ADDICTION</v>
      </c>
      <c r="O627" t="str">
        <f t="shared" si="19"/>
        <v>ADULTS</v>
      </c>
    </row>
    <row r="628" spans="1:15">
      <c r="A628">
        <v>627</v>
      </c>
      <c r="B628">
        <v>23</v>
      </c>
      <c r="C628" t="s">
        <v>14</v>
      </c>
      <c r="D628" t="s">
        <v>21</v>
      </c>
      <c r="E628" t="s">
        <v>66</v>
      </c>
      <c r="F628">
        <v>6.7</v>
      </c>
      <c r="G628" t="s">
        <v>17</v>
      </c>
      <c r="H628" t="s">
        <v>18</v>
      </c>
      <c r="I628">
        <v>6.1</v>
      </c>
      <c r="J628">
        <v>5</v>
      </c>
      <c r="K628" t="s">
        <v>25</v>
      </c>
      <c r="L628">
        <v>8</v>
      </c>
      <c r="M628" s="2" t="str">
        <f>IF(J628&lt;=3,"Mild",IF(J628&lt;=6,"Moderate",IF(J628&lt;=10,"Severe")))</f>
        <v>Moderate</v>
      </c>
      <c r="N628" s="2" t="str">
        <f t="shared" si="18"/>
        <v>SEVERE ADDICTION</v>
      </c>
      <c r="O628" t="str">
        <f t="shared" si="19"/>
        <v>ADULTS</v>
      </c>
    </row>
    <row r="629" spans="1:15">
      <c r="A629">
        <v>628</v>
      </c>
      <c r="B629">
        <v>20</v>
      </c>
      <c r="C629" t="s">
        <v>20</v>
      </c>
      <c r="D629" t="s">
        <v>15</v>
      </c>
      <c r="E629" t="s">
        <v>26</v>
      </c>
      <c r="F629">
        <v>5.5</v>
      </c>
      <c r="G629" t="s">
        <v>23</v>
      </c>
      <c r="H629" t="s">
        <v>18</v>
      </c>
      <c r="I629">
        <v>6.8</v>
      </c>
      <c r="J629">
        <v>6</v>
      </c>
      <c r="K629" t="s">
        <v>19</v>
      </c>
      <c r="L629">
        <v>7</v>
      </c>
      <c r="M629" s="2" t="str">
        <f>IF(J629&lt;=3,"Mild",IF(J629&lt;=6,"Moderate",IF(J629&lt;=10,"Severe")))</f>
        <v>Moderate</v>
      </c>
      <c r="N629" s="2" t="str">
        <f t="shared" si="18"/>
        <v>MODERATE ADDICTION</v>
      </c>
      <c r="O629" t="str">
        <f t="shared" si="19"/>
        <v>ADULTS</v>
      </c>
    </row>
    <row r="630" spans="1:15">
      <c r="A630">
        <v>629</v>
      </c>
      <c r="B630">
        <v>22</v>
      </c>
      <c r="C630" t="s">
        <v>14</v>
      </c>
      <c r="D630" t="s">
        <v>21</v>
      </c>
      <c r="E630" t="s">
        <v>44</v>
      </c>
      <c r="F630">
        <v>6.4</v>
      </c>
      <c r="G630" t="s">
        <v>33</v>
      </c>
      <c r="H630" t="s">
        <v>18</v>
      </c>
      <c r="I630">
        <v>6.2</v>
      </c>
      <c r="J630">
        <v>5</v>
      </c>
      <c r="K630" t="s">
        <v>25</v>
      </c>
      <c r="L630">
        <v>8</v>
      </c>
      <c r="M630" s="2" t="str">
        <f>IF(J630&lt;=3,"Mild",IF(J630&lt;=6,"Moderate",IF(J630&lt;=10,"Severe")))</f>
        <v>Moderate</v>
      </c>
      <c r="N630" s="2" t="str">
        <f t="shared" si="18"/>
        <v>SEVERE ADDICTION</v>
      </c>
      <c r="O630" t="str">
        <f t="shared" si="19"/>
        <v>ADULTS</v>
      </c>
    </row>
    <row r="631" spans="1:15">
      <c r="A631">
        <v>630</v>
      </c>
      <c r="B631">
        <v>19</v>
      </c>
      <c r="C631" t="s">
        <v>20</v>
      </c>
      <c r="D631" t="s">
        <v>15</v>
      </c>
      <c r="E631" t="s">
        <v>41</v>
      </c>
      <c r="F631">
        <v>4.7</v>
      </c>
      <c r="G631" t="s">
        <v>17</v>
      </c>
      <c r="H631" t="s">
        <v>24</v>
      </c>
      <c r="I631">
        <v>7.2</v>
      </c>
      <c r="J631">
        <v>7</v>
      </c>
      <c r="K631" t="s">
        <v>19</v>
      </c>
      <c r="L631">
        <v>5</v>
      </c>
      <c r="M631" s="2" t="str">
        <f>IF(J631&lt;=3,"Mild",IF(J631&lt;=6,"Moderate",IF(J631&lt;=10,"Severe")))</f>
        <v>Severe</v>
      </c>
      <c r="N631" s="2" t="str">
        <f t="shared" si="18"/>
        <v>MODERATE ADDICTION</v>
      </c>
      <c r="O631" t="str">
        <f t="shared" si="19"/>
        <v>ADULTS</v>
      </c>
    </row>
    <row r="632" spans="1:15">
      <c r="A632">
        <v>631</v>
      </c>
      <c r="B632">
        <v>24</v>
      </c>
      <c r="C632" t="s">
        <v>14</v>
      </c>
      <c r="D632" t="s">
        <v>21</v>
      </c>
      <c r="E632" t="s">
        <v>32</v>
      </c>
      <c r="F632">
        <v>5.6</v>
      </c>
      <c r="G632" t="s">
        <v>27</v>
      </c>
      <c r="H632" t="s">
        <v>18</v>
      </c>
      <c r="I632">
        <v>6.7</v>
      </c>
      <c r="J632">
        <v>6</v>
      </c>
      <c r="K632" t="s">
        <v>25</v>
      </c>
      <c r="L632">
        <v>7</v>
      </c>
      <c r="M632" s="2" t="str">
        <f>IF(J632&lt;=3,"Mild",IF(J632&lt;=6,"Moderate",IF(J632&lt;=10,"Severe")))</f>
        <v>Moderate</v>
      </c>
      <c r="N632" s="2" t="str">
        <f t="shared" si="18"/>
        <v>MODERATE ADDICTION</v>
      </c>
      <c r="O632" t="str">
        <f t="shared" si="19"/>
        <v>ADULTS</v>
      </c>
    </row>
    <row r="633" spans="1:15">
      <c r="A633">
        <v>632</v>
      </c>
      <c r="B633">
        <v>21</v>
      </c>
      <c r="C633" t="s">
        <v>20</v>
      </c>
      <c r="D633" t="s">
        <v>15</v>
      </c>
      <c r="E633" t="s">
        <v>30</v>
      </c>
      <c r="F633">
        <v>6.2</v>
      </c>
      <c r="G633" t="s">
        <v>33</v>
      </c>
      <c r="H633" t="s">
        <v>18</v>
      </c>
      <c r="I633">
        <v>6.3</v>
      </c>
      <c r="J633">
        <v>5</v>
      </c>
      <c r="K633" t="s">
        <v>25</v>
      </c>
      <c r="L633">
        <v>8</v>
      </c>
      <c r="M633" s="2" t="str">
        <f>IF(J633&lt;=3,"Mild",IF(J633&lt;=6,"Moderate",IF(J633&lt;=10,"Severe")))</f>
        <v>Moderate</v>
      </c>
      <c r="N633" s="2" t="str">
        <f t="shared" si="18"/>
        <v>SEVERE ADDICTION</v>
      </c>
      <c r="O633" t="str">
        <f t="shared" si="19"/>
        <v>ADULTS</v>
      </c>
    </row>
    <row r="634" spans="1:15">
      <c r="A634">
        <v>633</v>
      </c>
      <c r="B634">
        <v>23</v>
      </c>
      <c r="C634" t="s">
        <v>14</v>
      </c>
      <c r="D634" t="s">
        <v>21</v>
      </c>
      <c r="E634" t="s">
        <v>43</v>
      </c>
      <c r="F634">
        <v>4.8</v>
      </c>
      <c r="G634" t="s">
        <v>23</v>
      </c>
      <c r="H634" t="s">
        <v>24</v>
      </c>
      <c r="I634">
        <v>7.1</v>
      </c>
      <c r="J634">
        <v>7</v>
      </c>
      <c r="K634" t="s">
        <v>19</v>
      </c>
      <c r="L634">
        <v>5</v>
      </c>
      <c r="M634" s="2" t="str">
        <f>IF(J634&lt;=3,"Mild",IF(J634&lt;=6,"Moderate",IF(J634&lt;=10,"Severe")))</f>
        <v>Severe</v>
      </c>
      <c r="N634" s="2" t="str">
        <f t="shared" si="18"/>
        <v>MODERATE ADDICTION</v>
      </c>
      <c r="O634" t="str">
        <f t="shared" si="19"/>
        <v>ADULTS</v>
      </c>
    </row>
    <row r="635" spans="1:15">
      <c r="A635">
        <v>634</v>
      </c>
      <c r="B635">
        <v>20</v>
      </c>
      <c r="C635" t="s">
        <v>20</v>
      </c>
      <c r="D635" t="s">
        <v>15</v>
      </c>
      <c r="E635" t="s">
        <v>45</v>
      </c>
      <c r="F635">
        <v>6.9</v>
      </c>
      <c r="G635" t="s">
        <v>17</v>
      </c>
      <c r="H635" t="s">
        <v>18</v>
      </c>
      <c r="I635">
        <v>5.9</v>
      </c>
      <c r="J635">
        <v>4</v>
      </c>
      <c r="K635" t="s">
        <v>25</v>
      </c>
      <c r="L635">
        <v>9</v>
      </c>
      <c r="M635" s="2" t="str">
        <f>IF(J635&lt;=3,"Mild",IF(J635&lt;=6,"Moderate",IF(J635&lt;=10,"Severe")))</f>
        <v>Moderate</v>
      </c>
      <c r="N635" s="2" t="str">
        <f t="shared" si="18"/>
        <v>SEVERE ADDICTION</v>
      </c>
      <c r="O635" t="str">
        <f t="shared" si="19"/>
        <v>ADULTS</v>
      </c>
    </row>
    <row r="636" spans="1:15">
      <c r="A636">
        <v>635</v>
      </c>
      <c r="B636">
        <v>22</v>
      </c>
      <c r="C636" t="s">
        <v>14</v>
      </c>
      <c r="D636" t="s">
        <v>21</v>
      </c>
      <c r="E636" t="s">
        <v>46</v>
      </c>
      <c r="F636">
        <v>5.7</v>
      </c>
      <c r="G636" t="s">
        <v>145</v>
      </c>
      <c r="H636" t="s">
        <v>18</v>
      </c>
      <c r="I636">
        <v>6.7</v>
      </c>
      <c r="J636">
        <v>6</v>
      </c>
      <c r="K636" t="s">
        <v>19</v>
      </c>
      <c r="L636">
        <v>7</v>
      </c>
      <c r="M636" s="2" t="str">
        <f>IF(J636&lt;=3,"Mild",IF(J636&lt;=6,"Moderate",IF(J636&lt;=10,"Severe")))</f>
        <v>Moderate</v>
      </c>
      <c r="N636" s="2" t="str">
        <f t="shared" si="18"/>
        <v>MODERATE ADDICTION</v>
      </c>
      <c r="O636" t="str">
        <f t="shared" si="19"/>
        <v>ADULTS</v>
      </c>
    </row>
    <row r="637" spans="1:15">
      <c r="A637">
        <v>636</v>
      </c>
      <c r="B637">
        <v>19</v>
      </c>
      <c r="C637" t="s">
        <v>20</v>
      </c>
      <c r="D637" t="s">
        <v>15</v>
      </c>
      <c r="E637" t="s">
        <v>39</v>
      </c>
      <c r="F637">
        <v>4.4000000000000004</v>
      </c>
      <c r="G637" t="s">
        <v>23</v>
      </c>
      <c r="H637" t="s">
        <v>24</v>
      </c>
      <c r="I637">
        <v>7.4</v>
      </c>
      <c r="J637">
        <v>8</v>
      </c>
      <c r="K637" t="s">
        <v>25</v>
      </c>
      <c r="L637">
        <v>4</v>
      </c>
      <c r="M637" s="2" t="str">
        <f>IF(J637&lt;=3,"Mild",IF(J637&lt;=6,"Moderate",IF(J637&lt;=10,"Severe")))</f>
        <v>Severe</v>
      </c>
      <c r="N637" s="2" t="str">
        <f t="shared" si="18"/>
        <v>MODERATE ADDICTION</v>
      </c>
      <c r="O637" t="str">
        <f t="shared" si="19"/>
        <v>ADULTS</v>
      </c>
    </row>
    <row r="638" spans="1:15">
      <c r="A638">
        <v>637</v>
      </c>
      <c r="B638">
        <v>24</v>
      </c>
      <c r="C638" t="s">
        <v>14</v>
      </c>
      <c r="D638" t="s">
        <v>21</v>
      </c>
      <c r="E638" t="s">
        <v>91</v>
      </c>
      <c r="F638">
        <v>6.1</v>
      </c>
      <c r="G638" t="s">
        <v>27</v>
      </c>
      <c r="H638" t="s">
        <v>18</v>
      </c>
      <c r="I638">
        <v>6.4</v>
      </c>
      <c r="J638">
        <v>5</v>
      </c>
      <c r="K638" t="s">
        <v>25</v>
      </c>
      <c r="L638">
        <v>8</v>
      </c>
      <c r="M638" s="2" t="str">
        <f>IF(J638&lt;=3,"Mild",IF(J638&lt;=6,"Moderate",IF(J638&lt;=10,"Severe")))</f>
        <v>Moderate</v>
      </c>
      <c r="N638" s="2" t="str">
        <f t="shared" si="18"/>
        <v>SEVERE ADDICTION</v>
      </c>
      <c r="O638" t="str">
        <f t="shared" si="19"/>
        <v>ADULTS</v>
      </c>
    </row>
    <row r="639" spans="1:15">
      <c r="A639">
        <v>638</v>
      </c>
      <c r="B639">
        <v>21</v>
      </c>
      <c r="C639" t="s">
        <v>20</v>
      </c>
      <c r="D639" t="s">
        <v>15</v>
      </c>
      <c r="E639" t="s">
        <v>90</v>
      </c>
      <c r="F639">
        <v>4.3</v>
      </c>
      <c r="G639" t="s">
        <v>17</v>
      </c>
      <c r="H639" t="s">
        <v>24</v>
      </c>
      <c r="I639">
        <v>7.5</v>
      </c>
      <c r="J639">
        <v>7</v>
      </c>
      <c r="K639" t="s">
        <v>19</v>
      </c>
      <c r="L639">
        <v>5</v>
      </c>
      <c r="M639" s="2" t="str">
        <f>IF(J639&lt;=3,"Mild",IF(J639&lt;=6,"Moderate",IF(J639&lt;=10,"Severe")))</f>
        <v>Severe</v>
      </c>
      <c r="N639" s="2" t="str">
        <f t="shared" si="18"/>
        <v>MODERATE ADDICTION</v>
      </c>
      <c r="O639" t="str">
        <f t="shared" si="19"/>
        <v>ADULTS</v>
      </c>
    </row>
    <row r="640" spans="1:15">
      <c r="A640">
        <v>639</v>
      </c>
      <c r="B640">
        <v>23</v>
      </c>
      <c r="C640" t="s">
        <v>14</v>
      </c>
      <c r="D640" t="s">
        <v>21</v>
      </c>
      <c r="E640" t="s">
        <v>42</v>
      </c>
      <c r="F640">
        <v>6.4</v>
      </c>
      <c r="G640" t="s">
        <v>33</v>
      </c>
      <c r="H640" t="s">
        <v>18</v>
      </c>
      <c r="I640">
        <v>6.2</v>
      </c>
      <c r="J640">
        <v>5</v>
      </c>
      <c r="K640" t="s">
        <v>25</v>
      </c>
      <c r="L640">
        <v>8</v>
      </c>
      <c r="M640" s="2" t="str">
        <f>IF(J640&lt;=3,"Mild",IF(J640&lt;=6,"Moderate",IF(J640&lt;=10,"Severe")))</f>
        <v>Moderate</v>
      </c>
      <c r="N640" s="2" t="str">
        <f t="shared" si="18"/>
        <v>SEVERE ADDICTION</v>
      </c>
      <c r="O640" t="str">
        <f t="shared" si="19"/>
        <v>ADULTS</v>
      </c>
    </row>
    <row r="641" spans="1:15">
      <c r="A641">
        <v>640</v>
      </c>
      <c r="B641">
        <v>20</v>
      </c>
      <c r="C641" t="s">
        <v>20</v>
      </c>
      <c r="D641" t="s">
        <v>15</v>
      </c>
      <c r="E641" t="s">
        <v>49</v>
      </c>
      <c r="F641">
        <v>4.5</v>
      </c>
      <c r="G641" t="s">
        <v>23</v>
      </c>
      <c r="H641" t="s">
        <v>24</v>
      </c>
      <c r="I641">
        <v>7.3</v>
      </c>
      <c r="J641">
        <v>7</v>
      </c>
      <c r="K641" t="s">
        <v>19</v>
      </c>
      <c r="L641">
        <v>5</v>
      </c>
      <c r="M641" s="2" t="str">
        <f>IF(J641&lt;=3,"Mild",IF(J641&lt;=6,"Moderate",IF(J641&lt;=10,"Severe")))</f>
        <v>Severe</v>
      </c>
      <c r="N641" s="2" t="str">
        <f t="shared" si="18"/>
        <v>MODERATE ADDICTION</v>
      </c>
      <c r="O641" t="str">
        <f t="shared" si="19"/>
        <v>ADULTS</v>
      </c>
    </row>
    <row r="642" spans="1:15">
      <c r="A642">
        <v>641</v>
      </c>
      <c r="B642">
        <v>22</v>
      </c>
      <c r="C642" t="s">
        <v>14</v>
      </c>
      <c r="D642" t="s">
        <v>21</v>
      </c>
      <c r="E642" t="s">
        <v>56</v>
      </c>
      <c r="F642">
        <v>5.9</v>
      </c>
      <c r="G642" t="s">
        <v>17</v>
      </c>
      <c r="H642" t="s">
        <v>18</v>
      </c>
      <c r="I642">
        <v>6.5</v>
      </c>
      <c r="J642">
        <v>6</v>
      </c>
      <c r="K642" t="s">
        <v>25</v>
      </c>
      <c r="L642">
        <v>7</v>
      </c>
      <c r="M642" s="2" t="str">
        <f>IF(J642&lt;=3,"Mild",IF(J642&lt;=6,"Moderate",IF(J642&lt;=10,"Severe")))</f>
        <v>Moderate</v>
      </c>
      <c r="N642" s="2" t="str">
        <f t="shared" ref="N642:N705" si="20">IF(L642&lt;=3,"NO ADDICTION",IF(L642&lt;=7,"MODERATE ADDICTION",IF(L642&lt;=10,"SEVERE ADDICTION")))</f>
        <v>MODERATE ADDICTION</v>
      </c>
      <c r="O642" t="str">
        <f t="shared" ref="O642:O705" si="21">IF(I641&lt;9,"ADULTS",IF(I678&lt;10,"TEENAGERS"))</f>
        <v>ADULTS</v>
      </c>
    </row>
    <row r="643" spans="1:15">
      <c r="A643">
        <v>642</v>
      </c>
      <c r="B643">
        <v>19</v>
      </c>
      <c r="C643" t="s">
        <v>20</v>
      </c>
      <c r="D643" t="s">
        <v>15</v>
      </c>
      <c r="E643" t="s">
        <v>22</v>
      </c>
      <c r="F643">
        <v>7.2</v>
      </c>
      <c r="G643" t="s">
        <v>27</v>
      </c>
      <c r="H643" t="s">
        <v>18</v>
      </c>
      <c r="I643">
        <v>5.7</v>
      </c>
      <c r="J643">
        <v>4</v>
      </c>
      <c r="K643" t="s">
        <v>25</v>
      </c>
      <c r="L643">
        <v>9</v>
      </c>
      <c r="M643" s="2" t="str">
        <f>IF(J643&lt;=3,"Mild",IF(J643&lt;=6,"Moderate",IF(J643&lt;=10,"Severe")))</f>
        <v>Moderate</v>
      </c>
      <c r="N643" s="2" t="str">
        <f t="shared" si="20"/>
        <v>SEVERE ADDICTION</v>
      </c>
      <c r="O643" t="str">
        <f t="shared" si="21"/>
        <v>ADULTS</v>
      </c>
    </row>
    <row r="644" spans="1:15">
      <c r="A644">
        <v>643</v>
      </c>
      <c r="B644">
        <v>24</v>
      </c>
      <c r="C644" t="s">
        <v>14</v>
      </c>
      <c r="D644" t="s">
        <v>21</v>
      </c>
      <c r="E644" t="s">
        <v>52</v>
      </c>
      <c r="F644">
        <v>4.5999999999999996</v>
      </c>
      <c r="G644" t="s">
        <v>33</v>
      </c>
      <c r="H644" t="s">
        <v>24</v>
      </c>
      <c r="I644">
        <v>7.2</v>
      </c>
      <c r="J644">
        <v>7</v>
      </c>
      <c r="K644" t="s">
        <v>19</v>
      </c>
      <c r="L644">
        <v>5</v>
      </c>
      <c r="M644" s="2" t="str">
        <f>IF(J644&lt;=3,"Mild",IF(J644&lt;=6,"Moderate",IF(J644&lt;=10,"Severe")))</f>
        <v>Severe</v>
      </c>
      <c r="N644" s="2" t="str">
        <f t="shared" si="20"/>
        <v>MODERATE ADDICTION</v>
      </c>
      <c r="O644" t="str">
        <f t="shared" si="21"/>
        <v>ADULTS</v>
      </c>
    </row>
    <row r="645" spans="1:15">
      <c r="A645">
        <v>644</v>
      </c>
      <c r="B645">
        <v>21</v>
      </c>
      <c r="C645" t="s">
        <v>20</v>
      </c>
      <c r="D645" t="s">
        <v>15</v>
      </c>
      <c r="E645" t="s">
        <v>66</v>
      </c>
      <c r="F645">
        <v>6.8</v>
      </c>
      <c r="G645" t="s">
        <v>17</v>
      </c>
      <c r="H645" t="s">
        <v>18</v>
      </c>
      <c r="I645">
        <v>6</v>
      </c>
      <c r="J645">
        <v>5</v>
      </c>
      <c r="K645" t="s">
        <v>25</v>
      </c>
      <c r="L645">
        <v>8</v>
      </c>
      <c r="M645" s="2" t="str">
        <f>IF(J645&lt;=3,"Mild",IF(J645&lt;=6,"Moderate",IF(J645&lt;=10,"Severe")))</f>
        <v>Moderate</v>
      </c>
      <c r="N645" s="2" t="str">
        <f t="shared" si="20"/>
        <v>SEVERE ADDICTION</v>
      </c>
      <c r="O645" t="str">
        <f t="shared" si="21"/>
        <v>ADULTS</v>
      </c>
    </row>
    <row r="646" spans="1:15">
      <c r="A646">
        <v>645</v>
      </c>
      <c r="B646">
        <v>23</v>
      </c>
      <c r="C646" t="s">
        <v>14</v>
      </c>
      <c r="D646" t="s">
        <v>21</v>
      </c>
      <c r="E646" t="s">
        <v>26</v>
      </c>
      <c r="F646">
        <v>5.3</v>
      </c>
      <c r="G646" t="s">
        <v>23</v>
      </c>
      <c r="H646" t="s">
        <v>18</v>
      </c>
      <c r="I646">
        <v>6.8</v>
      </c>
      <c r="J646">
        <v>6</v>
      </c>
      <c r="K646" t="s">
        <v>19</v>
      </c>
      <c r="L646">
        <v>7</v>
      </c>
      <c r="M646" s="2" t="str">
        <f>IF(J646&lt;=3,"Mild",IF(J646&lt;=6,"Moderate",IF(J646&lt;=10,"Severe")))</f>
        <v>Moderate</v>
      </c>
      <c r="N646" s="2" t="str">
        <f t="shared" si="20"/>
        <v>MODERATE ADDICTION</v>
      </c>
      <c r="O646" t="str">
        <f t="shared" si="21"/>
        <v>ADULTS</v>
      </c>
    </row>
    <row r="647" spans="1:15">
      <c r="A647">
        <v>646</v>
      </c>
      <c r="B647">
        <v>22</v>
      </c>
      <c r="C647" t="s">
        <v>20</v>
      </c>
      <c r="D647" t="s">
        <v>21</v>
      </c>
      <c r="E647" t="s">
        <v>44</v>
      </c>
      <c r="F647">
        <v>6.3</v>
      </c>
      <c r="G647" t="s">
        <v>33</v>
      </c>
      <c r="H647" t="s">
        <v>18</v>
      </c>
      <c r="I647">
        <v>6.2</v>
      </c>
      <c r="J647">
        <v>5</v>
      </c>
      <c r="K647" t="s">
        <v>25</v>
      </c>
      <c r="L647">
        <v>8</v>
      </c>
      <c r="M647" s="2" t="str">
        <f>IF(J647&lt;=3,"Mild",IF(J647&lt;=6,"Moderate",IF(J647&lt;=10,"Severe")))</f>
        <v>Moderate</v>
      </c>
      <c r="N647" s="2" t="str">
        <f t="shared" si="20"/>
        <v>SEVERE ADDICTION</v>
      </c>
      <c r="O647" t="str">
        <f t="shared" si="21"/>
        <v>ADULTS</v>
      </c>
    </row>
    <row r="648" spans="1:15">
      <c r="A648">
        <v>647</v>
      </c>
      <c r="B648">
        <v>20</v>
      </c>
      <c r="C648" t="s">
        <v>14</v>
      </c>
      <c r="D648" t="s">
        <v>15</v>
      </c>
      <c r="E648" t="s">
        <v>41</v>
      </c>
      <c r="F648">
        <v>4.8</v>
      </c>
      <c r="G648" t="s">
        <v>17</v>
      </c>
      <c r="H648" t="s">
        <v>24</v>
      </c>
      <c r="I648">
        <v>7.1</v>
      </c>
      <c r="J648">
        <v>7</v>
      </c>
      <c r="K648" t="s">
        <v>19</v>
      </c>
      <c r="L648">
        <v>5</v>
      </c>
      <c r="M648" s="2" t="str">
        <f>IF(J648&lt;=3,"Mild",IF(J648&lt;=6,"Moderate",IF(J648&lt;=10,"Severe")))</f>
        <v>Severe</v>
      </c>
      <c r="N648" s="2" t="str">
        <f t="shared" si="20"/>
        <v>MODERATE ADDICTION</v>
      </c>
      <c r="O648" t="str">
        <f t="shared" si="21"/>
        <v>ADULTS</v>
      </c>
    </row>
    <row r="649" spans="1:15">
      <c r="A649">
        <v>648</v>
      </c>
      <c r="B649">
        <v>23</v>
      </c>
      <c r="C649" t="s">
        <v>20</v>
      </c>
      <c r="D649" t="s">
        <v>21</v>
      </c>
      <c r="E649" t="s">
        <v>32</v>
      </c>
      <c r="F649">
        <v>5.7</v>
      </c>
      <c r="G649" t="s">
        <v>27</v>
      </c>
      <c r="H649" t="s">
        <v>18</v>
      </c>
      <c r="I649">
        <v>6.6</v>
      </c>
      <c r="J649">
        <v>6</v>
      </c>
      <c r="K649" t="s">
        <v>25</v>
      </c>
      <c r="L649">
        <v>7</v>
      </c>
      <c r="M649" s="2" t="str">
        <f>IF(J649&lt;=3,"Mild",IF(J649&lt;=6,"Moderate",IF(J649&lt;=10,"Severe")))</f>
        <v>Moderate</v>
      </c>
      <c r="N649" s="2" t="str">
        <f t="shared" si="20"/>
        <v>MODERATE ADDICTION</v>
      </c>
      <c r="O649" t="str">
        <f t="shared" si="21"/>
        <v>ADULTS</v>
      </c>
    </row>
    <row r="650" spans="1:15">
      <c r="A650">
        <v>649</v>
      </c>
      <c r="B650">
        <v>21</v>
      </c>
      <c r="C650" t="s">
        <v>14</v>
      </c>
      <c r="D650" t="s">
        <v>15</v>
      </c>
      <c r="E650" t="s">
        <v>30</v>
      </c>
      <c r="F650">
        <v>6.2</v>
      </c>
      <c r="G650" t="s">
        <v>23</v>
      </c>
      <c r="H650" t="s">
        <v>18</v>
      </c>
      <c r="I650">
        <v>6.3</v>
      </c>
      <c r="J650">
        <v>5</v>
      </c>
      <c r="K650" t="s">
        <v>25</v>
      </c>
      <c r="L650">
        <v>8</v>
      </c>
      <c r="M650" s="2" t="str">
        <f>IF(J650&lt;=3,"Mild",IF(J650&lt;=6,"Moderate",IF(J650&lt;=10,"Severe")))</f>
        <v>Moderate</v>
      </c>
      <c r="N650" s="2" t="str">
        <f t="shared" si="20"/>
        <v>SEVERE ADDICTION</v>
      </c>
      <c r="O650" t="str">
        <f t="shared" si="21"/>
        <v>ADULTS</v>
      </c>
    </row>
    <row r="651" spans="1:15">
      <c r="A651">
        <v>650</v>
      </c>
      <c r="B651">
        <v>24</v>
      </c>
      <c r="C651" t="s">
        <v>20</v>
      </c>
      <c r="D651" t="s">
        <v>21</v>
      </c>
      <c r="E651" t="s">
        <v>43</v>
      </c>
      <c r="F651">
        <v>4.7</v>
      </c>
      <c r="G651" t="s">
        <v>33</v>
      </c>
      <c r="H651" t="s">
        <v>24</v>
      </c>
      <c r="I651">
        <v>7.2</v>
      </c>
      <c r="J651">
        <v>7</v>
      </c>
      <c r="K651" t="s">
        <v>19</v>
      </c>
      <c r="L651">
        <v>5</v>
      </c>
      <c r="M651" s="2" t="str">
        <f>IF(J651&lt;=3,"Mild",IF(J651&lt;=6,"Moderate",IF(J651&lt;=10,"Severe")))</f>
        <v>Severe</v>
      </c>
      <c r="N651" s="2" t="str">
        <f t="shared" si="20"/>
        <v>MODERATE ADDICTION</v>
      </c>
      <c r="O651" t="str">
        <f t="shared" si="21"/>
        <v>ADULTS</v>
      </c>
    </row>
    <row r="652" spans="1:15">
      <c r="A652">
        <v>651</v>
      </c>
      <c r="B652">
        <v>19</v>
      </c>
      <c r="C652" t="s">
        <v>14</v>
      </c>
      <c r="D652" t="s">
        <v>15</v>
      </c>
      <c r="E652" t="s">
        <v>45</v>
      </c>
      <c r="F652">
        <v>6.8</v>
      </c>
      <c r="G652" t="s">
        <v>17</v>
      </c>
      <c r="H652" t="s">
        <v>18</v>
      </c>
      <c r="I652">
        <v>5.9</v>
      </c>
      <c r="J652">
        <v>4</v>
      </c>
      <c r="K652" t="s">
        <v>25</v>
      </c>
      <c r="L652">
        <v>9</v>
      </c>
      <c r="M652" s="2" t="str">
        <f>IF(J652&lt;=3,"Mild",IF(J652&lt;=6,"Moderate",IF(J652&lt;=10,"Severe")))</f>
        <v>Moderate</v>
      </c>
      <c r="N652" s="2" t="str">
        <f t="shared" si="20"/>
        <v>SEVERE ADDICTION</v>
      </c>
      <c r="O652" t="str">
        <f t="shared" si="21"/>
        <v>ADULTS</v>
      </c>
    </row>
    <row r="653" spans="1:15">
      <c r="A653">
        <v>652</v>
      </c>
      <c r="B653">
        <v>22</v>
      </c>
      <c r="C653" t="s">
        <v>20</v>
      </c>
      <c r="D653" t="s">
        <v>21</v>
      </c>
      <c r="E653" t="s">
        <v>46</v>
      </c>
      <c r="F653">
        <v>5.6</v>
      </c>
      <c r="G653" t="s">
        <v>145</v>
      </c>
      <c r="H653" t="s">
        <v>18</v>
      </c>
      <c r="I653">
        <v>6.7</v>
      </c>
      <c r="J653">
        <v>6</v>
      </c>
      <c r="K653" t="s">
        <v>19</v>
      </c>
      <c r="L653">
        <v>7</v>
      </c>
      <c r="M653" s="2" t="str">
        <f>IF(J653&lt;=3,"Mild",IF(J653&lt;=6,"Moderate",IF(J653&lt;=10,"Severe")))</f>
        <v>Moderate</v>
      </c>
      <c r="N653" s="2" t="str">
        <f t="shared" si="20"/>
        <v>MODERATE ADDICTION</v>
      </c>
      <c r="O653" t="str">
        <f t="shared" si="21"/>
        <v>ADULTS</v>
      </c>
    </row>
    <row r="654" spans="1:15">
      <c r="A654">
        <v>653</v>
      </c>
      <c r="B654">
        <v>20</v>
      </c>
      <c r="C654" t="s">
        <v>14</v>
      </c>
      <c r="D654" t="s">
        <v>15</v>
      </c>
      <c r="E654" t="s">
        <v>39</v>
      </c>
      <c r="F654">
        <v>4.3</v>
      </c>
      <c r="G654" t="s">
        <v>23</v>
      </c>
      <c r="H654" t="s">
        <v>24</v>
      </c>
      <c r="I654">
        <v>7.5</v>
      </c>
      <c r="J654">
        <v>8</v>
      </c>
      <c r="K654" t="s">
        <v>25</v>
      </c>
      <c r="L654">
        <v>4</v>
      </c>
      <c r="M654" s="2" t="str">
        <f>IF(J654&lt;=3,"Mild",IF(J654&lt;=6,"Moderate",IF(J654&lt;=10,"Severe")))</f>
        <v>Severe</v>
      </c>
      <c r="N654" s="2" t="str">
        <f t="shared" si="20"/>
        <v>MODERATE ADDICTION</v>
      </c>
      <c r="O654" t="str">
        <f t="shared" si="21"/>
        <v>ADULTS</v>
      </c>
    </row>
    <row r="655" spans="1:15">
      <c r="A655">
        <v>654</v>
      </c>
      <c r="B655">
        <v>23</v>
      </c>
      <c r="C655" t="s">
        <v>20</v>
      </c>
      <c r="D655" t="s">
        <v>21</v>
      </c>
      <c r="E655" t="s">
        <v>91</v>
      </c>
      <c r="F655">
        <v>6.2</v>
      </c>
      <c r="G655" t="s">
        <v>27</v>
      </c>
      <c r="H655" t="s">
        <v>18</v>
      </c>
      <c r="I655">
        <v>6.3</v>
      </c>
      <c r="J655">
        <v>5</v>
      </c>
      <c r="K655" t="s">
        <v>25</v>
      </c>
      <c r="L655">
        <v>8</v>
      </c>
      <c r="M655" s="2" t="str">
        <f>IF(J655&lt;=3,"Mild",IF(J655&lt;=6,"Moderate",IF(J655&lt;=10,"Severe")))</f>
        <v>Moderate</v>
      </c>
      <c r="N655" s="2" t="str">
        <f t="shared" si="20"/>
        <v>SEVERE ADDICTION</v>
      </c>
      <c r="O655" t="str">
        <f t="shared" si="21"/>
        <v>ADULTS</v>
      </c>
    </row>
    <row r="656" spans="1:15">
      <c r="A656">
        <v>655</v>
      </c>
      <c r="B656">
        <v>21</v>
      </c>
      <c r="C656" t="s">
        <v>14</v>
      </c>
      <c r="D656" t="s">
        <v>15</v>
      </c>
      <c r="E656" t="s">
        <v>90</v>
      </c>
      <c r="F656">
        <v>4.4000000000000004</v>
      </c>
      <c r="G656" t="s">
        <v>17</v>
      </c>
      <c r="H656" t="s">
        <v>24</v>
      </c>
      <c r="I656">
        <v>7.4</v>
      </c>
      <c r="J656">
        <v>7</v>
      </c>
      <c r="K656" t="s">
        <v>19</v>
      </c>
      <c r="L656">
        <v>5</v>
      </c>
      <c r="M656" s="2" t="str">
        <f>IF(J656&lt;=3,"Mild",IF(J656&lt;=6,"Moderate",IF(J656&lt;=10,"Severe")))</f>
        <v>Severe</v>
      </c>
      <c r="N656" s="2" t="str">
        <f t="shared" si="20"/>
        <v>MODERATE ADDICTION</v>
      </c>
      <c r="O656" t="str">
        <f t="shared" si="21"/>
        <v>ADULTS</v>
      </c>
    </row>
    <row r="657" spans="1:15">
      <c r="A657">
        <v>656</v>
      </c>
      <c r="B657">
        <v>24</v>
      </c>
      <c r="C657" t="s">
        <v>20</v>
      </c>
      <c r="D657" t="s">
        <v>21</v>
      </c>
      <c r="E657" t="s">
        <v>42</v>
      </c>
      <c r="F657">
        <v>6.5</v>
      </c>
      <c r="G657" t="s">
        <v>33</v>
      </c>
      <c r="H657" t="s">
        <v>18</v>
      </c>
      <c r="I657">
        <v>6.1</v>
      </c>
      <c r="J657">
        <v>5</v>
      </c>
      <c r="K657" t="s">
        <v>25</v>
      </c>
      <c r="L657">
        <v>8</v>
      </c>
      <c r="M657" s="2" t="str">
        <f>IF(J657&lt;=3,"Mild",IF(J657&lt;=6,"Moderate",IF(J657&lt;=10,"Severe")))</f>
        <v>Moderate</v>
      </c>
      <c r="N657" s="2" t="str">
        <f t="shared" si="20"/>
        <v>SEVERE ADDICTION</v>
      </c>
      <c r="O657" t="str">
        <f t="shared" si="21"/>
        <v>ADULTS</v>
      </c>
    </row>
    <row r="658" spans="1:15">
      <c r="A658">
        <v>657</v>
      </c>
      <c r="B658">
        <v>19</v>
      </c>
      <c r="C658" t="s">
        <v>14</v>
      </c>
      <c r="D658" t="s">
        <v>15</v>
      </c>
      <c r="E658" t="s">
        <v>49</v>
      </c>
      <c r="F658">
        <v>4.5999999999999996</v>
      </c>
      <c r="G658" t="s">
        <v>23</v>
      </c>
      <c r="H658" t="s">
        <v>24</v>
      </c>
      <c r="I658">
        <v>7.3</v>
      </c>
      <c r="J658">
        <v>7</v>
      </c>
      <c r="K658" t="s">
        <v>19</v>
      </c>
      <c r="L658">
        <v>5</v>
      </c>
      <c r="M658" s="2" t="str">
        <f>IF(J658&lt;=3,"Mild",IF(J658&lt;=6,"Moderate",IF(J658&lt;=10,"Severe")))</f>
        <v>Severe</v>
      </c>
      <c r="N658" s="2" t="str">
        <f t="shared" si="20"/>
        <v>MODERATE ADDICTION</v>
      </c>
      <c r="O658" t="str">
        <f t="shared" si="21"/>
        <v>ADULTS</v>
      </c>
    </row>
    <row r="659" spans="1:15">
      <c r="A659">
        <v>658</v>
      </c>
      <c r="B659">
        <v>22</v>
      </c>
      <c r="C659" t="s">
        <v>20</v>
      </c>
      <c r="D659" t="s">
        <v>21</v>
      </c>
      <c r="E659" t="s">
        <v>56</v>
      </c>
      <c r="F659">
        <v>5.8</v>
      </c>
      <c r="G659" t="s">
        <v>17</v>
      </c>
      <c r="H659" t="s">
        <v>18</v>
      </c>
      <c r="I659">
        <v>6.6</v>
      </c>
      <c r="J659">
        <v>6</v>
      </c>
      <c r="K659" t="s">
        <v>25</v>
      </c>
      <c r="L659">
        <v>7</v>
      </c>
      <c r="M659" s="2" t="str">
        <f>IF(J659&lt;=3,"Mild",IF(J659&lt;=6,"Moderate",IF(J659&lt;=10,"Severe")))</f>
        <v>Moderate</v>
      </c>
      <c r="N659" s="2" t="str">
        <f t="shared" si="20"/>
        <v>MODERATE ADDICTION</v>
      </c>
      <c r="O659" t="str">
        <f t="shared" si="21"/>
        <v>ADULTS</v>
      </c>
    </row>
    <row r="660" spans="1:15">
      <c r="A660">
        <v>659</v>
      </c>
      <c r="B660">
        <v>20</v>
      </c>
      <c r="C660" t="s">
        <v>14</v>
      </c>
      <c r="D660" t="s">
        <v>15</v>
      </c>
      <c r="E660" t="s">
        <v>22</v>
      </c>
      <c r="F660">
        <v>7.1</v>
      </c>
      <c r="G660" t="s">
        <v>27</v>
      </c>
      <c r="H660" t="s">
        <v>18</v>
      </c>
      <c r="I660">
        <v>5.8</v>
      </c>
      <c r="J660">
        <v>4</v>
      </c>
      <c r="K660" t="s">
        <v>25</v>
      </c>
      <c r="L660">
        <v>9</v>
      </c>
      <c r="M660" s="2" t="str">
        <f>IF(J660&lt;=3,"Mild",IF(J660&lt;=6,"Moderate",IF(J660&lt;=10,"Severe")))</f>
        <v>Moderate</v>
      </c>
      <c r="N660" s="2" t="str">
        <f t="shared" si="20"/>
        <v>SEVERE ADDICTION</v>
      </c>
      <c r="O660" t="str">
        <f t="shared" si="21"/>
        <v>ADULTS</v>
      </c>
    </row>
    <row r="661" spans="1:15">
      <c r="A661">
        <v>660</v>
      </c>
      <c r="B661">
        <v>23</v>
      </c>
      <c r="C661" t="s">
        <v>20</v>
      </c>
      <c r="D661" t="s">
        <v>21</v>
      </c>
      <c r="E661" t="s">
        <v>52</v>
      </c>
      <c r="F661">
        <v>4.5</v>
      </c>
      <c r="G661" t="s">
        <v>33</v>
      </c>
      <c r="H661" t="s">
        <v>24</v>
      </c>
      <c r="I661">
        <v>7.3</v>
      </c>
      <c r="J661">
        <v>7</v>
      </c>
      <c r="K661" t="s">
        <v>19</v>
      </c>
      <c r="L661">
        <v>5</v>
      </c>
      <c r="M661" s="2" t="str">
        <f>IF(J661&lt;=3,"Mild",IF(J661&lt;=6,"Moderate",IF(J661&lt;=10,"Severe")))</f>
        <v>Severe</v>
      </c>
      <c r="N661" s="2" t="str">
        <f t="shared" si="20"/>
        <v>MODERATE ADDICTION</v>
      </c>
      <c r="O661" t="str">
        <f t="shared" si="21"/>
        <v>ADULTS</v>
      </c>
    </row>
    <row r="662" spans="1:15">
      <c r="A662">
        <v>661</v>
      </c>
      <c r="B662">
        <v>21</v>
      </c>
      <c r="C662" t="s">
        <v>14</v>
      </c>
      <c r="D662" t="s">
        <v>15</v>
      </c>
      <c r="E662" t="s">
        <v>66</v>
      </c>
      <c r="F662">
        <v>6.7</v>
      </c>
      <c r="G662" t="s">
        <v>17</v>
      </c>
      <c r="H662" t="s">
        <v>18</v>
      </c>
      <c r="I662">
        <v>6</v>
      </c>
      <c r="J662">
        <v>5</v>
      </c>
      <c r="K662" t="s">
        <v>25</v>
      </c>
      <c r="L662">
        <v>8</v>
      </c>
      <c r="M662" s="2" t="str">
        <f>IF(J662&lt;=3,"Mild",IF(J662&lt;=6,"Moderate",IF(J662&lt;=10,"Severe")))</f>
        <v>Moderate</v>
      </c>
      <c r="N662" s="2" t="str">
        <f t="shared" si="20"/>
        <v>SEVERE ADDICTION</v>
      </c>
      <c r="O662" t="str">
        <f t="shared" si="21"/>
        <v>ADULTS</v>
      </c>
    </row>
    <row r="663" spans="1:15">
      <c r="A663">
        <v>662</v>
      </c>
      <c r="B663">
        <v>24</v>
      </c>
      <c r="C663" t="s">
        <v>20</v>
      </c>
      <c r="D663" t="s">
        <v>21</v>
      </c>
      <c r="E663" t="s">
        <v>26</v>
      </c>
      <c r="F663">
        <v>5.4</v>
      </c>
      <c r="G663" t="s">
        <v>23</v>
      </c>
      <c r="H663" t="s">
        <v>18</v>
      </c>
      <c r="I663">
        <v>6.8</v>
      </c>
      <c r="J663">
        <v>6</v>
      </c>
      <c r="K663" t="s">
        <v>19</v>
      </c>
      <c r="L663">
        <v>7</v>
      </c>
      <c r="M663" s="2" t="str">
        <f>IF(J663&lt;=3,"Mild",IF(J663&lt;=6,"Moderate",IF(J663&lt;=10,"Severe")))</f>
        <v>Moderate</v>
      </c>
      <c r="N663" s="2" t="str">
        <f t="shared" si="20"/>
        <v>MODERATE ADDICTION</v>
      </c>
      <c r="O663" t="str">
        <f t="shared" si="21"/>
        <v>ADULTS</v>
      </c>
    </row>
    <row r="664" spans="1:15">
      <c r="A664">
        <v>663</v>
      </c>
      <c r="B664">
        <v>19</v>
      </c>
      <c r="C664" t="s">
        <v>14</v>
      </c>
      <c r="D664" t="s">
        <v>15</v>
      </c>
      <c r="E664" t="s">
        <v>44</v>
      </c>
      <c r="F664">
        <v>6.4</v>
      </c>
      <c r="G664" t="s">
        <v>27</v>
      </c>
      <c r="H664" t="s">
        <v>18</v>
      </c>
      <c r="I664">
        <v>6.2</v>
      </c>
      <c r="J664">
        <v>5</v>
      </c>
      <c r="K664" t="s">
        <v>25</v>
      </c>
      <c r="L664">
        <v>8</v>
      </c>
      <c r="M664" s="2" t="str">
        <f>IF(J664&lt;=3,"Mild",IF(J664&lt;=6,"Moderate",IF(J664&lt;=10,"Severe")))</f>
        <v>Moderate</v>
      </c>
      <c r="N664" s="2" t="str">
        <f t="shared" si="20"/>
        <v>SEVERE ADDICTION</v>
      </c>
      <c r="O664" t="str">
        <f t="shared" si="21"/>
        <v>ADULTS</v>
      </c>
    </row>
    <row r="665" spans="1:15">
      <c r="A665">
        <v>664</v>
      </c>
      <c r="B665">
        <v>22</v>
      </c>
      <c r="C665" t="s">
        <v>20</v>
      </c>
      <c r="D665" t="s">
        <v>21</v>
      </c>
      <c r="E665" t="s">
        <v>41</v>
      </c>
      <c r="F665">
        <v>4.7</v>
      </c>
      <c r="G665" t="s">
        <v>33</v>
      </c>
      <c r="H665" t="s">
        <v>24</v>
      </c>
      <c r="I665">
        <v>7.2</v>
      </c>
      <c r="J665">
        <v>7</v>
      </c>
      <c r="K665" t="s">
        <v>19</v>
      </c>
      <c r="L665">
        <v>5</v>
      </c>
      <c r="M665" s="2" t="str">
        <f>IF(J665&lt;=3,"Mild",IF(J665&lt;=6,"Moderate",IF(J665&lt;=10,"Severe")))</f>
        <v>Severe</v>
      </c>
      <c r="N665" s="2" t="str">
        <f t="shared" si="20"/>
        <v>MODERATE ADDICTION</v>
      </c>
      <c r="O665" t="str">
        <f t="shared" si="21"/>
        <v>ADULTS</v>
      </c>
    </row>
    <row r="666" spans="1:15">
      <c r="A666">
        <v>665</v>
      </c>
      <c r="B666">
        <v>20</v>
      </c>
      <c r="C666" t="s">
        <v>14</v>
      </c>
      <c r="D666" t="s">
        <v>15</v>
      </c>
      <c r="E666" t="s">
        <v>32</v>
      </c>
      <c r="F666">
        <v>5.6</v>
      </c>
      <c r="G666" t="s">
        <v>17</v>
      </c>
      <c r="H666" t="s">
        <v>18</v>
      </c>
      <c r="I666">
        <v>6.7</v>
      </c>
      <c r="J666">
        <v>6</v>
      </c>
      <c r="K666" t="s">
        <v>25</v>
      </c>
      <c r="L666">
        <v>7</v>
      </c>
      <c r="M666" s="2" t="str">
        <f>IF(J666&lt;=3,"Mild",IF(J666&lt;=6,"Moderate",IF(J666&lt;=10,"Severe")))</f>
        <v>Moderate</v>
      </c>
      <c r="N666" s="2" t="str">
        <f t="shared" si="20"/>
        <v>MODERATE ADDICTION</v>
      </c>
      <c r="O666" t="str">
        <f t="shared" si="21"/>
        <v>ADULTS</v>
      </c>
    </row>
    <row r="667" spans="1:15">
      <c r="A667">
        <v>666</v>
      </c>
      <c r="B667">
        <v>23</v>
      </c>
      <c r="C667" t="s">
        <v>20</v>
      </c>
      <c r="D667" t="s">
        <v>21</v>
      </c>
      <c r="E667" t="s">
        <v>30</v>
      </c>
      <c r="F667">
        <v>6.3</v>
      </c>
      <c r="G667" t="s">
        <v>23</v>
      </c>
      <c r="H667" t="s">
        <v>18</v>
      </c>
      <c r="I667">
        <v>6.2</v>
      </c>
      <c r="J667">
        <v>5</v>
      </c>
      <c r="K667" t="s">
        <v>25</v>
      </c>
      <c r="L667">
        <v>8</v>
      </c>
      <c r="M667" s="2" t="str">
        <f>IF(J667&lt;=3,"Mild",IF(J667&lt;=6,"Moderate",IF(J667&lt;=10,"Severe")))</f>
        <v>Moderate</v>
      </c>
      <c r="N667" s="2" t="str">
        <f t="shared" si="20"/>
        <v>SEVERE ADDICTION</v>
      </c>
      <c r="O667" t="str">
        <f t="shared" si="21"/>
        <v>ADULTS</v>
      </c>
    </row>
    <row r="668" spans="1:15">
      <c r="A668">
        <v>667</v>
      </c>
      <c r="B668">
        <v>21</v>
      </c>
      <c r="C668" t="s">
        <v>14</v>
      </c>
      <c r="D668" t="s">
        <v>15</v>
      </c>
      <c r="E668" t="s">
        <v>43</v>
      </c>
      <c r="F668">
        <v>4.8</v>
      </c>
      <c r="G668" t="s">
        <v>27</v>
      </c>
      <c r="H668" t="s">
        <v>24</v>
      </c>
      <c r="I668">
        <v>7.1</v>
      </c>
      <c r="J668">
        <v>7</v>
      </c>
      <c r="K668" t="s">
        <v>19</v>
      </c>
      <c r="L668">
        <v>5</v>
      </c>
      <c r="M668" s="2" t="str">
        <f>IF(J668&lt;=3,"Mild",IF(J668&lt;=6,"Moderate",IF(J668&lt;=10,"Severe")))</f>
        <v>Severe</v>
      </c>
      <c r="N668" s="2" t="str">
        <f t="shared" si="20"/>
        <v>MODERATE ADDICTION</v>
      </c>
      <c r="O668" t="str">
        <f t="shared" si="21"/>
        <v>ADULTS</v>
      </c>
    </row>
    <row r="669" spans="1:15">
      <c r="A669">
        <v>668</v>
      </c>
      <c r="B669">
        <v>24</v>
      </c>
      <c r="C669" t="s">
        <v>20</v>
      </c>
      <c r="D669" t="s">
        <v>21</v>
      </c>
      <c r="E669" t="s">
        <v>45</v>
      </c>
      <c r="F669">
        <v>6.9</v>
      </c>
      <c r="G669" t="s">
        <v>17</v>
      </c>
      <c r="H669" t="s">
        <v>18</v>
      </c>
      <c r="I669">
        <v>5.9</v>
      </c>
      <c r="J669">
        <v>4</v>
      </c>
      <c r="K669" t="s">
        <v>25</v>
      </c>
      <c r="L669">
        <v>9</v>
      </c>
      <c r="M669" s="2" t="str">
        <f>IF(J669&lt;=3,"Mild",IF(J669&lt;=6,"Moderate",IF(J669&lt;=10,"Severe")))</f>
        <v>Moderate</v>
      </c>
      <c r="N669" s="2" t="str">
        <f t="shared" si="20"/>
        <v>SEVERE ADDICTION</v>
      </c>
      <c r="O669" t="str">
        <f t="shared" si="21"/>
        <v>ADULTS</v>
      </c>
    </row>
    <row r="670" spans="1:15">
      <c r="A670">
        <v>669</v>
      </c>
      <c r="B670">
        <v>19</v>
      </c>
      <c r="C670" t="s">
        <v>14</v>
      </c>
      <c r="D670" t="s">
        <v>15</v>
      </c>
      <c r="E670" t="s">
        <v>46</v>
      </c>
      <c r="F670">
        <v>5.7</v>
      </c>
      <c r="G670" t="s">
        <v>145</v>
      </c>
      <c r="H670" t="s">
        <v>18</v>
      </c>
      <c r="I670">
        <v>6.7</v>
      </c>
      <c r="J670">
        <v>6</v>
      </c>
      <c r="K670" t="s">
        <v>19</v>
      </c>
      <c r="L670">
        <v>7</v>
      </c>
      <c r="M670" s="2" t="str">
        <f>IF(J670&lt;=3,"Mild",IF(J670&lt;=6,"Moderate",IF(J670&lt;=10,"Severe")))</f>
        <v>Moderate</v>
      </c>
      <c r="N670" s="2" t="str">
        <f t="shared" si="20"/>
        <v>MODERATE ADDICTION</v>
      </c>
      <c r="O670" t="str">
        <f t="shared" si="21"/>
        <v>ADULTS</v>
      </c>
    </row>
    <row r="671" spans="1:15">
      <c r="A671">
        <v>670</v>
      </c>
      <c r="B671">
        <v>22</v>
      </c>
      <c r="C671" t="s">
        <v>20</v>
      </c>
      <c r="D671" t="s">
        <v>21</v>
      </c>
      <c r="E671" t="s">
        <v>39</v>
      </c>
      <c r="F671">
        <v>4.4000000000000004</v>
      </c>
      <c r="G671" t="s">
        <v>23</v>
      </c>
      <c r="H671" t="s">
        <v>24</v>
      </c>
      <c r="I671">
        <v>7.4</v>
      </c>
      <c r="J671">
        <v>8</v>
      </c>
      <c r="K671" t="s">
        <v>25</v>
      </c>
      <c r="L671">
        <v>4</v>
      </c>
      <c r="M671" s="2" t="str">
        <f>IF(J671&lt;=3,"Mild",IF(J671&lt;=6,"Moderate",IF(J671&lt;=10,"Severe")))</f>
        <v>Severe</v>
      </c>
      <c r="N671" s="2" t="str">
        <f t="shared" si="20"/>
        <v>MODERATE ADDICTION</v>
      </c>
      <c r="O671" t="str">
        <f t="shared" si="21"/>
        <v>ADULTS</v>
      </c>
    </row>
    <row r="672" spans="1:15">
      <c r="A672">
        <v>671</v>
      </c>
      <c r="B672">
        <v>20</v>
      </c>
      <c r="C672" t="s">
        <v>14</v>
      </c>
      <c r="D672" t="s">
        <v>15</v>
      </c>
      <c r="E672" t="s">
        <v>91</v>
      </c>
      <c r="F672">
        <v>6.1</v>
      </c>
      <c r="G672" t="s">
        <v>33</v>
      </c>
      <c r="H672" t="s">
        <v>18</v>
      </c>
      <c r="I672">
        <v>6.4</v>
      </c>
      <c r="J672">
        <v>5</v>
      </c>
      <c r="K672" t="s">
        <v>25</v>
      </c>
      <c r="L672">
        <v>8</v>
      </c>
      <c r="M672" s="2" t="str">
        <f>IF(J672&lt;=3,"Mild",IF(J672&lt;=6,"Moderate",IF(J672&lt;=10,"Severe")))</f>
        <v>Moderate</v>
      </c>
      <c r="N672" s="2" t="str">
        <f t="shared" si="20"/>
        <v>SEVERE ADDICTION</v>
      </c>
      <c r="O672" t="str">
        <f t="shared" si="21"/>
        <v>ADULTS</v>
      </c>
    </row>
    <row r="673" spans="1:15">
      <c r="A673">
        <v>672</v>
      </c>
      <c r="B673">
        <v>23</v>
      </c>
      <c r="C673" t="s">
        <v>20</v>
      </c>
      <c r="D673" t="s">
        <v>21</v>
      </c>
      <c r="E673" t="s">
        <v>90</v>
      </c>
      <c r="F673">
        <v>4.3</v>
      </c>
      <c r="G673" t="s">
        <v>17</v>
      </c>
      <c r="H673" t="s">
        <v>24</v>
      </c>
      <c r="I673">
        <v>7.5</v>
      </c>
      <c r="J673">
        <v>7</v>
      </c>
      <c r="K673" t="s">
        <v>19</v>
      </c>
      <c r="L673">
        <v>5</v>
      </c>
      <c r="M673" s="2" t="str">
        <f>IF(J673&lt;=3,"Mild",IF(J673&lt;=6,"Moderate",IF(J673&lt;=10,"Severe")))</f>
        <v>Severe</v>
      </c>
      <c r="N673" s="2" t="str">
        <f t="shared" si="20"/>
        <v>MODERATE ADDICTION</v>
      </c>
      <c r="O673" t="str">
        <f t="shared" si="21"/>
        <v>ADULTS</v>
      </c>
    </row>
    <row r="674" spans="1:15">
      <c r="A674">
        <v>673</v>
      </c>
      <c r="B674">
        <v>21</v>
      </c>
      <c r="C674" t="s">
        <v>14</v>
      </c>
      <c r="D674" t="s">
        <v>15</v>
      </c>
      <c r="E674" t="s">
        <v>42</v>
      </c>
      <c r="F674">
        <v>6.4</v>
      </c>
      <c r="G674" t="s">
        <v>27</v>
      </c>
      <c r="H674" t="s">
        <v>18</v>
      </c>
      <c r="I674">
        <v>6.2</v>
      </c>
      <c r="J674">
        <v>5</v>
      </c>
      <c r="K674" t="s">
        <v>25</v>
      </c>
      <c r="L674">
        <v>8</v>
      </c>
      <c r="M674" s="2" t="str">
        <f>IF(J674&lt;=3,"Mild",IF(J674&lt;=6,"Moderate",IF(J674&lt;=10,"Severe")))</f>
        <v>Moderate</v>
      </c>
      <c r="N674" s="2" t="str">
        <f t="shared" si="20"/>
        <v>SEVERE ADDICTION</v>
      </c>
      <c r="O674" t="str">
        <f t="shared" si="21"/>
        <v>ADULTS</v>
      </c>
    </row>
    <row r="675" spans="1:15">
      <c r="A675">
        <v>674</v>
      </c>
      <c r="B675">
        <v>24</v>
      </c>
      <c r="C675" t="s">
        <v>20</v>
      </c>
      <c r="D675" t="s">
        <v>21</v>
      </c>
      <c r="E675" t="s">
        <v>49</v>
      </c>
      <c r="F675">
        <v>4.5</v>
      </c>
      <c r="G675" t="s">
        <v>23</v>
      </c>
      <c r="H675" t="s">
        <v>24</v>
      </c>
      <c r="I675">
        <v>7.3</v>
      </c>
      <c r="J675">
        <v>7</v>
      </c>
      <c r="K675" t="s">
        <v>19</v>
      </c>
      <c r="L675">
        <v>5</v>
      </c>
      <c r="M675" s="2" t="str">
        <f>IF(J675&lt;=3,"Mild",IF(J675&lt;=6,"Moderate",IF(J675&lt;=10,"Severe")))</f>
        <v>Severe</v>
      </c>
      <c r="N675" s="2" t="str">
        <f t="shared" si="20"/>
        <v>MODERATE ADDICTION</v>
      </c>
      <c r="O675" t="str">
        <f t="shared" si="21"/>
        <v>ADULTS</v>
      </c>
    </row>
    <row r="676" spans="1:15">
      <c r="A676">
        <v>675</v>
      </c>
      <c r="B676">
        <v>19</v>
      </c>
      <c r="C676" t="s">
        <v>14</v>
      </c>
      <c r="D676" t="s">
        <v>15</v>
      </c>
      <c r="E676" t="s">
        <v>56</v>
      </c>
      <c r="F676">
        <v>5.9</v>
      </c>
      <c r="G676" t="s">
        <v>17</v>
      </c>
      <c r="H676" t="s">
        <v>18</v>
      </c>
      <c r="I676">
        <v>6.5</v>
      </c>
      <c r="J676">
        <v>6</v>
      </c>
      <c r="K676" t="s">
        <v>25</v>
      </c>
      <c r="L676">
        <v>7</v>
      </c>
      <c r="M676" s="2" t="str">
        <f>IF(J676&lt;=3,"Mild",IF(J676&lt;=6,"Moderate",IF(J676&lt;=10,"Severe")))</f>
        <v>Moderate</v>
      </c>
      <c r="N676" s="2" t="str">
        <f t="shared" si="20"/>
        <v>MODERATE ADDICTION</v>
      </c>
      <c r="O676" t="str">
        <f t="shared" si="21"/>
        <v>ADULTS</v>
      </c>
    </row>
    <row r="677" spans="1:15">
      <c r="A677">
        <v>676</v>
      </c>
      <c r="B677">
        <v>22</v>
      </c>
      <c r="C677" t="s">
        <v>20</v>
      </c>
      <c r="D677" t="s">
        <v>21</v>
      </c>
      <c r="E677" t="s">
        <v>22</v>
      </c>
      <c r="F677">
        <v>7.2</v>
      </c>
      <c r="G677" t="s">
        <v>33</v>
      </c>
      <c r="H677" t="s">
        <v>18</v>
      </c>
      <c r="I677">
        <v>5.7</v>
      </c>
      <c r="J677">
        <v>4</v>
      </c>
      <c r="K677" t="s">
        <v>25</v>
      </c>
      <c r="L677">
        <v>9</v>
      </c>
      <c r="M677" s="2" t="str">
        <f>IF(J677&lt;=3,"Mild",IF(J677&lt;=6,"Moderate",IF(J677&lt;=10,"Severe")))</f>
        <v>Moderate</v>
      </c>
      <c r="N677" s="2" t="str">
        <f t="shared" si="20"/>
        <v>SEVERE ADDICTION</v>
      </c>
      <c r="O677" t="str">
        <f t="shared" si="21"/>
        <v>ADULTS</v>
      </c>
    </row>
    <row r="678" spans="1:15">
      <c r="A678">
        <v>677</v>
      </c>
      <c r="B678">
        <v>20</v>
      </c>
      <c r="C678" t="s">
        <v>14</v>
      </c>
      <c r="D678" t="s">
        <v>15</v>
      </c>
      <c r="E678" t="s">
        <v>52</v>
      </c>
      <c r="F678">
        <v>4.5999999999999996</v>
      </c>
      <c r="G678" t="s">
        <v>27</v>
      </c>
      <c r="H678" t="s">
        <v>24</v>
      </c>
      <c r="I678">
        <v>7.2</v>
      </c>
      <c r="J678">
        <v>7</v>
      </c>
      <c r="K678" t="s">
        <v>19</v>
      </c>
      <c r="L678">
        <v>5</v>
      </c>
      <c r="M678" s="2" t="str">
        <f>IF(J678&lt;=3,"Mild",IF(J678&lt;=6,"Moderate",IF(J678&lt;=10,"Severe")))</f>
        <v>Severe</v>
      </c>
      <c r="N678" s="2" t="str">
        <f t="shared" si="20"/>
        <v>MODERATE ADDICTION</v>
      </c>
      <c r="O678" t="str">
        <f t="shared" si="21"/>
        <v>ADULTS</v>
      </c>
    </row>
    <row r="679" spans="1:15">
      <c r="A679">
        <v>678</v>
      </c>
      <c r="B679">
        <v>23</v>
      </c>
      <c r="C679" t="s">
        <v>20</v>
      </c>
      <c r="D679" t="s">
        <v>21</v>
      </c>
      <c r="E679" t="s">
        <v>66</v>
      </c>
      <c r="F679">
        <v>6.8</v>
      </c>
      <c r="G679" t="s">
        <v>17</v>
      </c>
      <c r="H679" t="s">
        <v>18</v>
      </c>
      <c r="I679">
        <v>6</v>
      </c>
      <c r="J679">
        <v>5</v>
      </c>
      <c r="K679" t="s">
        <v>25</v>
      </c>
      <c r="L679">
        <v>8</v>
      </c>
      <c r="M679" s="2" t="str">
        <f>IF(J679&lt;=3,"Mild",IF(J679&lt;=6,"Moderate",IF(J679&lt;=10,"Severe")))</f>
        <v>Moderate</v>
      </c>
      <c r="N679" s="2" t="str">
        <f t="shared" si="20"/>
        <v>SEVERE ADDICTION</v>
      </c>
      <c r="O679" t="str">
        <f t="shared" si="21"/>
        <v>ADULTS</v>
      </c>
    </row>
    <row r="680" spans="1:15">
      <c r="A680">
        <v>679</v>
      </c>
      <c r="B680">
        <v>21</v>
      </c>
      <c r="C680" t="s">
        <v>14</v>
      </c>
      <c r="D680" t="s">
        <v>15</v>
      </c>
      <c r="E680" t="s">
        <v>26</v>
      </c>
      <c r="F680">
        <v>5.3</v>
      </c>
      <c r="G680" t="s">
        <v>23</v>
      </c>
      <c r="H680" t="s">
        <v>18</v>
      </c>
      <c r="I680">
        <v>6.8</v>
      </c>
      <c r="J680">
        <v>6</v>
      </c>
      <c r="K680" t="s">
        <v>19</v>
      </c>
      <c r="L680">
        <v>7</v>
      </c>
      <c r="M680" s="2" t="str">
        <f>IF(J680&lt;=3,"Mild",IF(J680&lt;=6,"Moderate",IF(J680&lt;=10,"Severe")))</f>
        <v>Moderate</v>
      </c>
      <c r="N680" s="2" t="str">
        <f t="shared" si="20"/>
        <v>MODERATE ADDICTION</v>
      </c>
      <c r="O680" t="str">
        <f t="shared" si="21"/>
        <v>ADULTS</v>
      </c>
    </row>
    <row r="681" spans="1:15">
      <c r="A681">
        <v>680</v>
      </c>
      <c r="B681">
        <v>24</v>
      </c>
      <c r="C681" t="s">
        <v>20</v>
      </c>
      <c r="D681" t="s">
        <v>21</v>
      </c>
      <c r="E681" t="s">
        <v>44</v>
      </c>
      <c r="F681">
        <v>6.2</v>
      </c>
      <c r="G681" t="s">
        <v>33</v>
      </c>
      <c r="H681" t="s">
        <v>18</v>
      </c>
      <c r="I681">
        <v>6.3</v>
      </c>
      <c r="J681">
        <v>5</v>
      </c>
      <c r="K681" t="s">
        <v>25</v>
      </c>
      <c r="L681">
        <v>8</v>
      </c>
      <c r="M681" s="2" t="str">
        <f>IF(J681&lt;=3,"Mild",IF(J681&lt;=6,"Moderate",IF(J681&lt;=10,"Severe")))</f>
        <v>Moderate</v>
      </c>
      <c r="N681" s="2" t="str">
        <f t="shared" si="20"/>
        <v>SEVERE ADDICTION</v>
      </c>
      <c r="O681" t="str">
        <f t="shared" si="21"/>
        <v>ADULTS</v>
      </c>
    </row>
    <row r="682" spans="1:15">
      <c r="A682">
        <v>681</v>
      </c>
      <c r="B682">
        <v>19</v>
      </c>
      <c r="C682" t="s">
        <v>14</v>
      </c>
      <c r="D682" t="s">
        <v>15</v>
      </c>
      <c r="E682" t="s">
        <v>41</v>
      </c>
      <c r="F682">
        <v>4.7</v>
      </c>
      <c r="G682" t="s">
        <v>17</v>
      </c>
      <c r="H682" t="s">
        <v>24</v>
      </c>
      <c r="I682">
        <v>7.2</v>
      </c>
      <c r="J682">
        <v>7</v>
      </c>
      <c r="K682" t="s">
        <v>19</v>
      </c>
      <c r="L682">
        <v>5</v>
      </c>
      <c r="M682" s="2" t="str">
        <f>IF(J682&lt;=3,"Mild",IF(J682&lt;=6,"Moderate",IF(J682&lt;=10,"Severe")))</f>
        <v>Severe</v>
      </c>
      <c r="N682" s="2" t="str">
        <f t="shared" si="20"/>
        <v>MODERATE ADDICTION</v>
      </c>
      <c r="O682" t="str">
        <f t="shared" si="21"/>
        <v>ADULTS</v>
      </c>
    </row>
    <row r="683" spans="1:15">
      <c r="A683">
        <v>682</v>
      </c>
      <c r="B683">
        <v>22</v>
      </c>
      <c r="C683" t="s">
        <v>20</v>
      </c>
      <c r="D683" t="s">
        <v>21</v>
      </c>
      <c r="E683" t="s">
        <v>32</v>
      </c>
      <c r="F683">
        <v>5.8</v>
      </c>
      <c r="G683" t="s">
        <v>27</v>
      </c>
      <c r="H683" t="s">
        <v>18</v>
      </c>
      <c r="I683">
        <v>6.6</v>
      </c>
      <c r="J683">
        <v>6</v>
      </c>
      <c r="K683" t="s">
        <v>25</v>
      </c>
      <c r="L683">
        <v>7</v>
      </c>
      <c r="M683" s="2" t="str">
        <f>IF(J683&lt;=3,"Mild",IF(J683&lt;=6,"Moderate",IF(J683&lt;=10,"Severe")))</f>
        <v>Moderate</v>
      </c>
      <c r="N683" s="2" t="str">
        <f t="shared" si="20"/>
        <v>MODERATE ADDICTION</v>
      </c>
      <c r="O683" t="str">
        <f t="shared" si="21"/>
        <v>ADULTS</v>
      </c>
    </row>
    <row r="684" spans="1:15">
      <c r="A684">
        <v>683</v>
      </c>
      <c r="B684">
        <v>20</v>
      </c>
      <c r="C684" t="s">
        <v>14</v>
      </c>
      <c r="D684" t="s">
        <v>15</v>
      </c>
      <c r="E684" t="s">
        <v>30</v>
      </c>
      <c r="F684">
        <v>6.1</v>
      </c>
      <c r="G684" t="s">
        <v>23</v>
      </c>
      <c r="H684" t="s">
        <v>18</v>
      </c>
      <c r="I684">
        <v>6.4</v>
      </c>
      <c r="J684">
        <v>5</v>
      </c>
      <c r="K684" t="s">
        <v>25</v>
      </c>
      <c r="L684">
        <v>8</v>
      </c>
      <c r="M684" s="2" t="str">
        <f>IF(J684&lt;=3,"Mild",IF(J684&lt;=6,"Moderate",IF(J684&lt;=10,"Severe")))</f>
        <v>Moderate</v>
      </c>
      <c r="N684" s="2" t="str">
        <f t="shared" si="20"/>
        <v>SEVERE ADDICTION</v>
      </c>
      <c r="O684" t="str">
        <f t="shared" si="21"/>
        <v>ADULTS</v>
      </c>
    </row>
    <row r="685" spans="1:15">
      <c r="A685">
        <v>684</v>
      </c>
      <c r="B685">
        <v>23</v>
      </c>
      <c r="C685" t="s">
        <v>20</v>
      </c>
      <c r="D685" t="s">
        <v>21</v>
      </c>
      <c r="E685" t="s">
        <v>43</v>
      </c>
      <c r="F685">
        <v>4.8</v>
      </c>
      <c r="G685" t="s">
        <v>33</v>
      </c>
      <c r="H685" t="s">
        <v>24</v>
      </c>
      <c r="I685">
        <v>7.1</v>
      </c>
      <c r="J685">
        <v>7</v>
      </c>
      <c r="K685" t="s">
        <v>19</v>
      </c>
      <c r="L685">
        <v>5</v>
      </c>
      <c r="M685" s="2" t="str">
        <f>IF(J685&lt;=3,"Mild",IF(J685&lt;=6,"Moderate",IF(J685&lt;=10,"Severe")))</f>
        <v>Severe</v>
      </c>
      <c r="N685" s="2" t="str">
        <f t="shared" si="20"/>
        <v>MODERATE ADDICTION</v>
      </c>
      <c r="O685" t="str">
        <f t="shared" si="21"/>
        <v>ADULTS</v>
      </c>
    </row>
    <row r="686" spans="1:15">
      <c r="A686">
        <v>685</v>
      </c>
      <c r="B686">
        <v>21</v>
      </c>
      <c r="C686" t="s">
        <v>14</v>
      </c>
      <c r="D686" t="s">
        <v>15</v>
      </c>
      <c r="E686" t="s">
        <v>45</v>
      </c>
      <c r="F686">
        <v>6.7</v>
      </c>
      <c r="G686" t="s">
        <v>17</v>
      </c>
      <c r="H686" t="s">
        <v>18</v>
      </c>
      <c r="I686">
        <v>6</v>
      </c>
      <c r="J686">
        <v>4</v>
      </c>
      <c r="K686" t="s">
        <v>25</v>
      </c>
      <c r="L686">
        <v>9</v>
      </c>
      <c r="M686" s="2" t="str">
        <f>IF(J686&lt;=3,"Mild",IF(J686&lt;=6,"Moderate",IF(J686&lt;=10,"Severe")))</f>
        <v>Moderate</v>
      </c>
      <c r="N686" s="2" t="str">
        <f t="shared" si="20"/>
        <v>SEVERE ADDICTION</v>
      </c>
      <c r="O686" t="str">
        <f t="shared" si="21"/>
        <v>ADULTS</v>
      </c>
    </row>
    <row r="687" spans="1:15">
      <c r="A687">
        <v>686</v>
      </c>
      <c r="B687">
        <v>24</v>
      </c>
      <c r="C687" t="s">
        <v>20</v>
      </c>
      <c r="D687" t="s">
        <v>21</v>
      </c>
      <c r="E687" t="s">
        <v>46</v>
      </c>
      <c r="F687">
        <v>5.5</v>
      </c>
      <c r="G687" t="s">
        <v>145</v>
      </c>
      <c r="H687" t="s">
        <v>18</v>
      </c>
      <c r="I687">
        <v>6.8</v>
      </c>
      <c r="J687">
        <v>6</v>
      </c>
      <c r="K687" t="s">
        <v>19</v>
      </c>
      <c r="L687">
        <v>7</v>
      </c>
      <c r="M687" s="2" t="str">
        <f>IF(J687&lt;=3,"Mild",IF(J687&lt;=6,"Moderate",IF(J687&lt;=10,"Severe")))</f>
        <v>Moderate</v>
      </c>
      <c r="N687" s="2" t="str">
        <f t="shared" si="20"/>
        <v>MODERATE ADDICTION</v>
      </c>
      <c r="O687" t="str">
        <f t="shared" si="21"/>
        <v>ADULTS</v>
      </c>
    </row>
    <row r="688" spans="1:15">
      <c r="A688">
        <v>687</v>
      </c>
      <c r="B688">
        <v>19</v>
      </c>
      <c r="C688" t="s">
        <v>14</v>
      </c>
      <c r="D688" t="s">
        <v>15</v>
      </c>
      <c r="E688" t="s">
        <v>39</v>
      </c>
      <c r="F688">
        <v>4.2</v>
      </c>
      <c r="G688" t="s">
        <v>23</v>
      </c>
      <c r="H688" t="s">
        <v>24</v>
      </c>
      <c r="I688">
        <v>7.5</v>
      </c>
      <c r="J688">
        <v>8</v>
      </c>
      <c r="K688" t="s">
        <v>25</v>
      </c>
      <c r="L688">
        <v>4</v>
      </c>
      <c r="M688" s="2" t="str">
        <f>IF(J688&lt;=3,"Mild",IF(J688&lt;=6,"Moderate",IF(J688&lt;=10,"Severe")))</f>
        <v>Severe</v>
      </c>
      <c r="N688" s="2" t="str">
        <f t="shared" si="20"/>
        <v>MODERATE ADDICTION</v>
      </c>
      <c r="O688" t="str">
        <f t="shared" si="21"/>
        <v>ADULTS</v>
      </c>
    </row>
    <row r="689" spans="1:15">
      <c r="A689">
        <v>688</v>
      </c>
      <c r="B689">
        <v>22</v>
      </c>
      <c r="C689" t="s">
        <v>20</v>
      </c>
      <c r="D689" t="s">
        <v>21</v>
      </c>
      <c r="E689" t="s">
        <v>91</v>
      </c>
      <c r="F689">
        <v>6.3</v>
      </c>
      <c r="G689" t="s">
        <v>27</v>
      </c>
      <c r="H689" t="s">
        <v>18</v>
      </c>
      <c r="I689">
        <v>6.2</v>
      </c>
      <c r="J689">
        <v>5</v>
      </c>
      <c r="K689" t="s">
        <v>25</v>
      </c>
      <c r="L689">
        <v>8</v>
      </c>
      <c r="M689" s="2" t="str">
        <f>IF(J689&lt;=3,"Mild",IF(J689&lt;=6,"Moderate",IF(J689&lt;=10,"Severe")))</f>
        <v>Moderate</v>
      </c>
      <c r="N689" s="2" t="str">
        <f t="shared" si="20"/>
        <v>SEVERE ADDICTION</v>
      </c>
      <c r="O689" t="str">
        <f t="shared" si="21"/>
        <v>ADULTS</v>
      </c>
    </row>
    <row r="690" spans="1:15">
      <c r="A690">
        <v>689</v>
      </c>
      <c r="B690">
        <v>20</v>
      </c>
      <c r="C690" t="s">
        <v>14</v>
      </c>
      <c r="D690" t="s">
        <v>15</v>
      </c>
      <c r="E690" t="s">
        <v>90</v>
      </c>
      <c r="F690">
        <v>4.4000000000000004</v>
      </c>
      <c r="G690" t="s">
        <v>17</v>
      </c>
      <c r="H690" t="s">
        <v>24</v>
      </c>
      <c r="I690">
        <v>7.4</v>
      </c>
      <c r="J690">
        <v>7</v>
      </c>
      <c r="K690" t="s">
        <v>19</v>
      </c>
      <c r="L690">
        <v>5</v>
      </c>
      <c r="M690" s="2" t="str">
        <f>IF(J690&lt;=3,"Mild",IF(J690&lt;=6,"Moderate",IF(J690&lt;=10,"Severe")))</f>
        <v>Severe</v>
      </c>
      <c r="N690" s="2" t="str">
        <f t="shared" si="20"/>
        <v>MODERATE ADDICTION</v>
      </c>
      <c r="O690" t="str">
        <f t="shared" si="21"/>
        <v>ADULTS</v>
      </c>
    </row>
    <row r="691" spans="1:15">
      <c r="A691">
        <v>690</v>
      </c>
      <c r="B691">
        <v>23</v>
      </c>
      <c r="C691" t="s">
        <v>20</v>
      </c>
      <c r="D691" t="s">
        <v>21</v>
      </c>
      <c r="E691" t="s">
        <v>42</v>
      </c>
      <c r="F691">
        <v>6.5</v>
      </c>
      <c r="G691" t="s">
        <v>33</v>
      </c>
      <c r="H691" t="s">
        <v>18</v>
      </c>
      <c r="I691">
        <v>6.1</v>
      </c>
      <c r="J691">
        <v>5</v>
      </c>
      <c r="K691" t="s">
        <v>25</v>
      </c>
      <c r="L691">
        <v>8</v>
      </c>
      <c r="M691" s="2" t="str">
        <f>IF(J691&lt;=3,"Mild",IF(J691&lt;=6,"Moderate",IF(J691&lt;=10,"Severe")))</f>
        <v>Moderate</v>
      </c>
      <c r="N691" s="2" t="str">
        <f t="shared" si="20"/>
        <v>SEVERE ADDICTION</v>
      </c>
      <c r="O691" t="str">
        <f t="shared" si="21"/>
        <v>ADULTS</v>
      </c>
    </row>
    <row r="692" spans="1:15">
      <c r="A692">
        <v>691</v>
      </c>
      <c r="B692">
        <v>21</v>
      </c>
      <c r="C692" t="s">
        <v>14</v>
      </c>
      <c r="D692" t="s">
        <v>15</v>
      </c>
      <c r="E692" t="s">
        <v>49</v>
      </c>
      <c r="F692">
        <v>4.5999999999999996</v>
      </c>
      <c r="G692" t="s">
        <v>23</v>
      </c>
      <c r="H692" t="s">
        <v>24</v>
      </c>
      <c r="I692">
        <v>7.3</v>
      </c>
      <c r="J692">
        <v>7</v>
      </c>
      <c r="K692" t="s">
        <v>19</v>
      </c>
      <c r="L692">
        <v>5</v>
      </c>
      <c r="M692" s="2" t="str">
        <f>IF(J692&lt;=3,"Mild",IF(J692&lt;=6,"Moderate",IF(J692&lt;=10,"Severe")))</f>
        <v>Severe</v>
      </c>
      <c r="N692" s="2" t="str">
        <f t="shared" si="20"/>
        <v>MODERATE ADDICTION</v>
      </c>
      <c r="O692" t="str">
        <f t="shared" si="21"/>
        <v>ADULTS</v>
      </c>
    </row>
    <row r="693" spans="1:15">
      <c r="A693">
        <v>692</v>
      </c>
      <c r="B693">
        <v>24</v>
      </c>
      <c r="C693" t="s">
        <v>20</v>
      </c>
      <c r="D693" t="s">
        <v>21</v>
      </c>
      <c r="E693" t="s">
        <v>56</v>
      </c>
      <c r="F693">
        <v>5.9</v>
      </c>
      <c r="G693" t="s">
        <v>17</v>
      </c>
      <c r="H693" t="s">
        <v>18</v>
      </c>
      <c r="I693">
        <v>6.5</v>
      </c>
      <c r="J693">
        <v>6</v>
      </c>
      <c r="K693" t="s">
        <v>25</v>
      </c>
      <c r="L693">
        <v>7</v>
      </c>
      <c r="M693" s="2" t="str">
        <f>IF(J693&lt;=3,"Mild",IF(J693&lt;=6,"Moderate",IF(J693&lt;=10,"Severe")))</f>
        <v>Moderate</v>
      </c>
      <c r="N693" s="2" t="str">
        <f t="shared" si="20"/>
        <v>MODERATE ADDICTION</v>
      </c>
      <c r="O693" t="str">
        <f t="shared" si="21"/>
        <v>ADULTS</v>
      </c>
    </row>
    <row r="694" spans="1:15">
      <c r="A694">
        <v>693</v>
      </c>
      <c r="B694">
        <v>19</v>
      </c>
      <c r="C694" t="s">
        <v>14</v>
      </c>
      <c r="D694" t="s">
        <v>15</v>
      </c>
      <c r="E694" t="s">
        <v>22</v>
      </c>
      <c r="F694">
        <v>7</v>
      </c>
      <c r="G694" t="s">
        <v>27</v>
      </c>
      <c r="H694" t="s">
        <v>18</v>
      </c>
      <c r="I694">
        <v>5.8</v>
      </c>
      <c r="J694">
        <v>4</v>
      </c>
      <c r="K694" t="s">
        <v>25</v>
      </c>
      <c r="L694">
        <v>9</v>
      </c>
      <c r="M694" s="2" t="str">
        <f>IF(J694&lt;=3,"Mild",IF(J694&lt;=6,"Moderate",IF(J694&lt;=10,"Severe")))</f>
        <v>Moderate</v>
      </c>
      <c r="N694" s="2" t="str">
        <f t="shared" si="20"/>
        <v>SEVERE ADDICTION</v>
      </c>
      <c r="O694" t="str">
        <f t="shared" si="21"/>
        <v>ADULTS</v>
      </c>
    </row>
    <row r="695" spans="1:15">
      <c r="A695">
        <v>694</v>
      </c>
      <c r="B695">
        <v>22</v>
      </c>
      <c r="C695" t="s">
        <v>20</v>
      </c>
      <c r="D695" t="s">
        <v>21</v>
      </c>
      <c r="E695" t="s">
        <v>52</v>
      </c>
      <c r="F695">
        <v>4.5</v>
      </c>
      <c r="G695" t="s">
        <v>33</v>
      </c>
      <c r="H695" t="s">
        <v>24</v>
      </c>
      <c r="I695">
        <v>7.3</v>
      </c>
      <c r="J695">
        <v>7</v>
      </c>
      <c r="K695" t="s">
        <v>19</v>
      </c>
      <c r="L695">
        <v>5</v>
      </c>
      <c r="M695" s="2" t="str">
        <f>IF(J695&lt;=3,"Mild",IF(J695&lt;=6,"Moderate",IF(J695&lt;=10,"Severe")))</f>
        <v>Severe</v>
      </c>
      <c r="N695" s="2" t="str">
        <f t="shared" si="20"/>
        <v>MODERATE ADDICTION</v>
      </c>
      <c r="O695" t="str">
        <f t="shared" si="21"/>
        <v>ADULTS</v>
      </c>
    </row>
    <row r="696" spans="1:15">
      <c r="A696">
        <v>695</v>
      </c>
      <c r="B696">
        <v>20</v>
      </c>
      <c r="C696" t="s">
        <v>14</v>
      </c>
      <c r="D696" t="s">
        <v>15</v>
      </c>
      <c r="E696" t="s">
        <v>66</v>
      </c>
      <c r="F696">
        <v>6.6</v>
      </c>
      <c r="G696" t="s">
        <v>17</v>
      </c>
      <c r="H696" t="s">
        <v>18</v>
      </c>
      <c r="I696">
        <v>6.1</v>
      </c>
      <c r="J696">
        <v>5</v>
      </c>
      <c r="K696" t="s">
        <v>25</v>
      </c>
      <c r="L696">
        <v>8</v>
      </c>
      <c r="M696" s="2" t="str">
        <f>IF(J696&lt;=3,"Mild",IF(J696&lt;=6,"Moderate",IF(J696&lt;=10,"Severe")))</f>
        <v>Moderate</v>
      </c>
      <c r="N696" s="2" t="str">
        <f t="shared" si="20"/>
        <v>SEVERE ADDICTION</v>
      </c>
      <c r="O696" t="str">
        <f t="shared" si="21"/>
        <v>ADULTS</v>
      </c>
    </row>
    <row r="697" spans="1:15">
      <c r="A697">
        <v>696</v>
      </c>
      <c r="B697">
        <v>23</v>
      </c>
      <c r="C697" t="s">
        <v>20</v>
      </c>
      <c r="D697" t="s">
        <v>21</v>
      </c>
      <c r="E697" t="s">
        <v>26</v>
      </c>
      <c r="F697">
        <v>5.5</v>
      </c>
      <c r="G697" t="s">
        <v>23</v>
      </c>
      <c r="H697" t="s">
        <v>18</v>
      </c>
      <c r="I697">
        <v>6.7</v>
      </c>
      <c r="J697">
        <v>6</v>
      </c>
      <c r="K697" t="s">
        <v>19</v>
      </c>
      <c r="L697">
        <v>7</v>
      </c>
      <c r="M697" s="2" t="str">
        <f>IF(J697&lt;=3,"Mild",IF(J697&lt;=6,"Moderate",IF(J697&lt;=10,"Severe")))</f>
        <v>Moderate</v>
      </c>
      <c r="N697" s="2" t="str">
        <f t="shared" si="20"/>
        <v>MODERATE ADDICTION</v>
      </c>
      <c r="O697" t="str">
        <f t="shared" si="21"/>
        <v>ADULTS</v>
      </c>
    </row>
    <row r="698" spans="1:15">
      <c r="A698">
        <v>697</v>
      </c>
      <c r="B698">
        <v>21</v>
      </c>
      <c r="C698" t="s">
        <v>14</v>
      </c>
      <c r="D698" t="s">
        <v>15</v>
      </c>
      <c r="E698" t="s">
        <v>44</v>
      </c>
      <c r="F698">
        <v>6.3</v>
      </c>
      <c r="G698" t="s">
        <v>27</v>
      </c>
      <c r="H698" t="s">
        <v>18</v>
      </c>
      <c r="I698">
        <v>6.2</v>
      </c>
      <c r="J698">
        <v>5</v>
      </c>
      <c r="K698" t="s">
        <v>25</v>
      </c>
      <c r="L698">
        <v>8</v>
      </c>
      <c r="M698" s="2" t="str">
        <f>IF(J698&lt;=3,"Mild",IF(J698&lt;=6,"Moderate",IF(J698&lt;=10,"Severe")))</f>
        <v>Moderate</v>
      </c>
      <c r="N698" s="2" t="str">
        <f t="shared" si="20"/>
        <v>SEVERE ADDICTION</v>
      </c>
      <c r="O698" t="str">
        <f t="shared" si="21"/>
        <v>ADULTS</v>
      </c>
    </row>
    <row r="699" spans="1:15">
      <c r="A699">
        <v>698</v>
      </c>
      <c r="B699">
        <v>24</v>
      </c>
      <c r="C699" t="s">
        <v>20</v>
      </c>
      <c r="D699" t="s">
        <v>21</v>
      </c>
      <c r="E699" t="s">
        <v>41</v>
      </c>
      <c r="F699">
        <v>4.8</v>
      </c>
      <c r="G699" t="s">
        <v>33</v>
      </c>
      <c r="H699" t="s">
        <v>24</v>
      </c>
      <c r="I699">
        <v>7.1</v>
      </c>
      <c r="J699">
        <v>7</v>
      </c>
      <c r="K699" t="s">
        <v>19</v>
      </c>
      <c r="L699">
        <v>5</v>
      </c>
      <c r="M699" s="2" t="str">
        <f>IF(J699&lt;=3,"Mild",IF(J699&lt;=6,"Moderate",IF(J699&lt;=10,"Severe")))</f>
        <v>Severe</v>
      </c>
      <c r="N699" s="2" t="str">
        <f t="shared" si="20"/>
        <v>MODERATE ADDICTION</v>
      </c>
      <c r="O699" t="str">
        <f t="shared" si="21"/>
        <v>ADULTS</v>
      </c>
    </row>
    <row r="700" spans="1:15">
      <c r="A700">
        <v>699</v>
      </c>
      <c r="B700">
        <v>19</v>
      </c>
      <c r="C700" t="s">
        <v>14</v>
      </c>
      <c r="D700" t="s">
        <v>15</v>
      </c>
      <c r="E700" t="s">
        <v>32</v>
      </c>
      <c r="F700">
        <v>5.7</v>
      </c>
      <c r="G700" t="s">
        <v>17</v>
      </c>
      <c r="H700" t="s">
        <v>18</v>
      </c>
      <c r="I700">
        <v>6.6</v>
      </c>
      <c r="J700">
        <v>6</v>
      </c>
      <c r="K700" t="s">
        <v>25</v>
      </c>
      <c r="L700">
        <v>7</v>
      </c>
      <c r="M700" s="2" t="str">
        <f>IF(J700&lt;=3,"Mild",IF(J700&lt;=6,"Moderate",IF(J700&lt;=10,"Severe")))</f>
        <v>Moderate</v>
      </c>
      <c r="N700" s="2" t="str">
        <f t="shared" si="20"/>
        <v>MODERATE ADDICTION</v>
      </c>
      <c r="O700" t="str">
        <f t="shared" si="21"/>
        <v>ADULTS</v>
      </c>
    </row>
    <row r="701" spans="1:15">
      <c r="A701">
        <v>700</v>
      </c>
      <c r="B701">
        <v>22</v>
      </c>
      <c r="C701" t="s">
        <v>20</v>
      </c>
      <c r="D701" t="s">
        <v>21</v>
      </c>
      <c r="E701" t="s">
        <v>30</v>
      </c>
      <c r="F701">
        <v>6.2</v>
      </c>
      <c r="G701" t="s">
        <v>23</v>
      </c>
      <c r="H701" t="s">
        <v>18</v>
      </c>
      <c r="I701">
        <v>6.3</v>
      </c>
      <c r="J701">
        <v>5</v>
      </c>
      <c r="K701" t="s">
        <v>25</v>
      </c>
      <c r="L701">
        <v>8</v>
      </c>
      <c r="M701" s="2" t="str">
        <f>IF(J701&lt;=3,"Mild",IF(J701&lt;=6,"Moderate",IF(J701&lt;=10,"Severe")))</f>
        <v>Moderate</v>
      </c>
      <c r="N701" s="2" t="str">
        <f t="shared" si="20"/>
        <v>SEVERE ADDICTION</v>
      </c>
      <c r="O701" t="str">
        <f t="shared" si="21"/>
        <v>ADULTS</v>
      </c>
    </row>
    <row r="702" spans="1:15">
      <c r="A702">
        <v>701</v>
      </c>
      <c r="B702">
        <v>20</v>
      </c>
      <c r="C702" t="s">
        <v>14</v>
      </c>
      <c r="D702" t="s">
        <v>15</v>
      </c>
      <c r="E702" t="s">
        <v>43</v>
      </c>
      <c r="F702">
        <v>4.7</v>
      </c>
      <c r="G702" t="s">
        <v>27</v>
      </c>
      <c r="H702" t="s">
        <v>24</v>
      </c>
      <c r="I702">
        <v>7.2</v>
      </c>
      <c r="J702">
        <v>7</v>
      </c>
      <c r="K702" t="s">
        <v>19</v>
      </c>
      <c r="L702">
        <v>5</v>
      </c>
      <c r="M702" s="2" t="str">
        <f>IF(J702&lt;=3,"Mild",IF(J702&lt;=6,"Moderate",IF(J702&lt;=10,"Severe")))</f>
        <v>Severe</v>
      </c>
      <c r="N702" s="2" t="str">
        <f t="shared" si="20"/>
        <v>MODERATE ADDICTION</v>
      </c>
      <c r="O702" t="str">
        <f t="shared" si="21"/>
        <v>ADULTS</v>
      </c>
    </row>
    <row r="703" spans="1:15">
      <c r="A703">
        <v>702</v>
      </c>
      <c r="B703">
        <v>23</v>
      </c>
      <c r="C703" t="s">
        <v>20</v>
      </c>
      <c r="D703" t="s">
        <v>21</v>
      </c>
      <c r="E703" t="s">
        <v>45</v>
      </c>
      <c r="F703">
        <v>6.8</v>
      </c>
      <c r="G703" t="s">
        <v>17</v>
      </c>
      <c r="H703" t="s">
        <v>18</v>
      </c>
      <c r="I703">
        <v>5.9</v>
      </c>
      <c r="J703">
        <v>4</v>
      </c>
      <c r="K703" t="s">
        <v>25</v>
      </c>
      <c r="L703">
        <v>9</v>
      </c>
      <c r="M703" s="2" t="str">
        <f>IF(J703&lt;=3,"Mild",IF(J703&lt;=6,"Moderate",IF(J703&lt;=10,"Severe")))</f>
        <v>Moderate</v>
      </c>
      <c r="N703" s="2" t="str">
        <f t="shared" si="20"/>
        <v>SEVERE ADDICTION</v>
      </c>
      <c r="O703" t="str">
        <f t="shared" si="21"/>
        <v>ADULTS</v>
      </c>
    </row>
    <row r="704" spans="1:15">
      <c r="A704">
        <v>703</v>
      </c>
      <c r="B704">
        <v>21</v>
      </c>
      <c r="C704" t="s">
        <v>14</v>
      </c>
      <c r="D704" t="s">
        <v>15</v>
      </c>
      <c r="E704" t="s">
        <v>46</v>
      </c>
      <c r="F704">
        <v>5.6</v>
      </c>
      <c r="G704" t="s">
        <v>145</v>
      </c>
      <c r="H704" t="s">
        <v>18</v>
      </c>
      <c r="I704">
        <v>6.7</v>
      </c>
      <c r="J704">
        <v>6</v>
      </c>
      <c r="K704" t="s">
        <v>19</v>
      </c>
      <c r="L704">
        <v>7</v>
      </c>
      <c r="M704" s="2" t="str">
        <f>IF(J704&lt;=3,"Mild",IF(J704&lt;=6,"Moderate",IF(J704&lt;=10,"Severe")))</f>
        <v>Moderate</v>
      </c>
      <c r="N704" s="2" t="str">
        <f t="shared" si="20"/>
        <v>MODERATE ADDICTION</v>
      </c>
      <c r="O704" t="str">
        <f t="shared" si="21"/>
        <v>ADULTS</v>
      </c>
    </row>
    <row r="705" spans="1:15">
      <c r="A705">
        <v>704</v>
      </c>
      <c r="B705">
        <v>24</v>
      </c>
      <c r="C705" t="s">
        <v>20</v>
      </c>
      <c r="D705" t="s">
        <v>21</v>
      </c>
      <c r="E705" t="s">
        <v>39</v>
      </c>
      <c r="F705">
        <v>4.3</v>
      </c>
      <c r="G705" t="s">
        <v>23</v>
      </c>
      <c r="H705" t="s">
        <v>24</v>
      </c>
      <c r="I705">
        <v>7.5</v>
      </c>
      <c r="J705">
        <v>8</v>
      </c>
      <c r="K705" t="s">
        <v>25</v>
      </c>
      <c r="L705">
        <v>4</v>
      </c>
      <c r="M705" s="2" t="str">
        <f>IF(J705&lt;=3,"Mild",IF(J705&lt;=6,"Moderate",IF(J705&lt;=10,"Severe")))</f>
        <v>Severe</v>
      </c>
      <c r="N705" s="2" t="str">
        <f t="shared" si="20"/>
        <v>MODERATE ADDICTION</v>
      </c>
      <c r="O705" t="str">
        <f t="shared" si="21"/>
        <v>ADULTS</v>
      </c>
    </row>
    <row r="706" spans="1:15">
      <c r="A706">
        <v>705</v>
      </c>
      <c r="B706">
        <v>19</v>
      </c>
      <c r="C706" t="s">
        <v>14</v>
      </c>
      <c r="D706" t="s">
        <v>15</v>
      </c>
      <c r="E706" t="s">
        <v>91</v>
      </c>
      <c r="F706">
        <v>6.2</v>
      </c>
      <c r="G706" t="s">
        <v>33</v>
      </c>
      <c r="H706" t="s">
        <v>18</v>
      </c>
      <c r="I706">
        <v>6.3</v>
      </c>
      <c r="J706">
        <v>5</v>
      </c>
      <c r="K706" t="s">
        <v>25</v>
      </c>
      <c r="L706">
        <v>8</v>
      </c>
      <c r="M706" s="2" t="str">
        <f>IF(J706&lt;=3,"Mild",IF(J706&lt;=6,"Moderate",IF(J706&lt;=10,"Severe")))</f>
        <v>Moderate</v>
      </c>
      <c r="N706" s="2" t="str">
        <f>IF(L706&lt;=3,"NO ADDICTION",IF(L706&lt;=7,"MODERATE ADDICTION",IF(L706&lt;=10,"SEVERE ADDICTION")))</f>
        <v>SEVERE ADDICTION</v>
      </c>
      <c r="O706" t="str">
        <f t="shared" ref="O706:O769" si="22">IF(I705&lt;9,"ADULTS",IF(I742&lt;10,"TEENAGERS"))</f>
        <v>ADULTS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2"/>
  <sheetViews>
    <sheetView tabSelected="1" workbookViewId="0">
      <selection activeCell="R7" sqref="R7"/>
    </sheetView>
  </sheetViews>
  <sheetFormatPr defaultColWidth="9" defaultRowHeight="15"/>
  <sheetData>
    <row r="1" spans="1:18">
      <c r="A1" s="5"/>
      <c r="B1" s="5"/>
      <c r="C1" s="5"/>
      <c r="D1" s="5"/>
      <c r="E1" s="5"/>
      <c r="F1" s="5"/>
      <c r="G1" s="5"/>
      <c r="H1" s="5"/>
      <c r="I1" s="5"/>
      <c r="J1" s="5"/>
      <c r="K1" s="5"/>
      <c r="L1" s="5"/>
      <c r="M1" s="5"/>
      <c r="N1" s="5"/>
      <c r="O1" s="5"/>
      <c r="P1" s="5"/>
      <c r="Q1" s="5"/>
      <c r="R1" s="5"/>
    </row>
    <row r="2" spans="1:18">
      <c r="A2" s="5"/>
      <c r="B2" s="5"/>
      <c r="C2" s="5"/>
      <c r="D2" s="5"/>
      <c r="E2" s="5"/>
      <c r="F2" s="5"/>
      <c r="G2" s="5"/>
      <c r="H2" s="5"/>
      <c r="I2" s="5"/>
      <c r="J2" s="5"/>
      <c r="K2" s="5"/>
      <c r="L2" s="5"/>
      <c r="M2" s="5"/>
      <c r="N2" s="5"/>
      <c r="O2" s="5"/>
      <c r="P2" s="5"/>
      <c r="Q2" s="5"/>
      <c r="R2" s="5"/>
    </row>
    <row r="3" spans="1:18">
      <c r="A3" s="5"/>
      <c r="B3" s="5"/>
      <c r="C3" s="5"/>
      <c r="D3" s="5"/>
      <c r="E3" s="5"/>
      <c r="F3" s="5"/>
      <c r="G3" s="5"/>
      <c r="H3" s="5"/>
      <c r="I3" s="5"/>
      <c r="J3" s="5"/>
      <c r="K3" s="5"/>
      <c r="L3" s="5"/>
      <c r="M3" s="5"/>
      <c r="N3" s="5"/>
      <c r="O3" s="5"/>
      <c r="P3" s="5"/>
      <c r="Q3" s="5"/>
      <c r="R3" s="5"/>
    </row>
    <row r="4" spans="1:18">
      <c r="A4" s="5"/>
      <c r="B4" s="5"/>
      <c r="C4" s="5"/>
      <c r="D4" s="5"/>
      <c r="E4" s="5"/>
      <c r="F4" s="5"/>
      <c r="G4" s="5"/>
      <c r="H4" s="5"/>
      <c r="I4" s="5"/>
      <c r="J4" s="5"/>
      <c r="K4" s="5"/>
      <c r="L4" s="5"/>
      <c r="M4" s="5"/>
      <c r="N4" s="5"/>
      <c r="O4" s="5"/>
      <c r="P4" s="5"/>
      <c r="Q4" s="5"/>
      <c r="R4" s="5"/>
    </row>
    <row r="5" spans="1:18">
      <c r="A5" s="5"/>
      <c r="B5" s="5"/>
      <c r="C5" s="5"/>
      <c r="D5" s="5"/>
      <c r="E5" s="5"/>
      <c r="F5" s="5"/>
      <c r="G5" s="5"/>
      <c r="H5" s="5"/>
      <c r="I5" s="5"/>
      <c r="J5" s="5"/>
      <c r="K5" s="5"/>
      <c r="L5" s="5"/>
      <c r="M5" s="5"/>
      <c r="N5" s="5"/>
      <c r="O5" s="5"/>
      <c r="P5" s="5"/>
      <c r="Q5" s="5"/>
      <c r="R5" s="5"/>
    </row>
    <row r="6" spans="1:18">
      <c r="A6" s="5"/>
      <c r="B6" s="5"/>
      <c r="C6" s="5"/>
      <c r="D6" s="5"/>
      <c r="E6" s="5"/>
      <c r="F6" s="5"/>
      <c r="G6" s="5"/>
      <c r="H6" s="5"/>
      <c r="I6" s="5"/>
      <c r="J6" s="5"/>
      <c r="K6" s="5"/>
      <c r="L6" s="5"/>
      <c r="M6" s="5"/>
      <c r="N6" s="5"/>
      <c r="O6" s="5"/>
      <c r="P6" s="5"/>
      <c r="Q6" s="5"/>
      <c r="R6" s="5"/>
    </row>
    <row r="7" spans="1:18">
      <c r="A7" s="5"/>
      <c r="B7" s="5"/>
      <c r="C7" s="5"/>
      <c r="D7" s="5"/>
      <c r="E7" s="5"/>
      <c r="F7" s="5"/>
      <c r="G7" s="5"/>
      <c r="H7" s="5"/>
      <c r="I7" s="5"/>
      <c r="J7" s="5"/>
      <c r="K7" s="5"/>
      <c r="L7" s="5"/>
      <c r="M7" s="5"/>
      <c r="N7" s="5"/>
      <c r="O7" s="5"/>
      <c r="P7" s="5"/>
      <c r="Q7" s="5"/>
      <c r="R7" s="5"/>
    </row>
    <row r="8" spans="1:18">
      <c r="A8" s="5"/>
      <c r="B8" s="5"/>
      <c r="C8" s="5"/>
      <c r="D8" s="5"/>
      <c r="E8" s="5"/>
      <c r="F8" s="5"/>
      <c r="G8" s="5"/>
      <c r="H8" s="5"/>
      <c r="I8" s="5"/>
      <c r="J8" s="5"/>
      <c r="K8" s="5"/>
      <c r="L8" s="5"/>
      <c r="M8" s="5"/>
      <c r="N8" s="5"/>
      <c r="O8" s="5"/>
      <c r="P8" s="5"/>
      <c r="Q8" s="5"/>
      <c r="R8" s="5"/>
    </row>
    <row r="9" spans="1:18">
      <c r="A9" s="5"/>
      <c r="B9" s="5"/>
      <c r="C9" s="5"/>
      <c r="D9" s="5"/>
      <c r="E9" s="5"/>
      <c r="F9" s="5"/>
      <c r="G9" s="5"/>
      <c r="H9" s="5"/>
      <c r="I9" s="5"/>
      <c r="J9" s="5"/>
      <c r="K9" s="5"/>
      <c r="L9" s="5"/>
      <c r="M9" s="5"/>
      <c r="N9" s="5"/>
      <c r="O9" s="5"/>
      <c r="P9" s="5"/>
      <c r="Q9" s="5"/>
      <c r="R9" s="5"/>
    </row>
    <row r="10" spans="1:18">
      <c r="A10" s="5"/>
      <c r="B10" s="5"/>
      <c r="C10" s="5"/>
      <c r="D10" s="5"/>
      <c r="E10" s="5"/>
      <c r="F10" s="5"/>
      <c r="G10" s="5"/>
      <c r="H10" s="5"/>
      <c r="I10" s="5"/>
      <c r="J10" s="5"/>
      <c r="K10" s="5"/>
      <c r="L10" s="5"/>
      <c r="M10" s="5"/>
      <c r="N10" s="5"/>
      <c r="O10" s="5"/>
      <c r="P10" s="5"/>
      <c r="Q10" s="5"/>
      <c r="R10" s="5"/>
    </row>
    <row r="11" spans="1:18">
      <c r="A11" s="5"/>
      <c r="B11" s="5"/>
      <c r="C11" s="5"/>
      <c r="D11" s="5"/>
      <c r="E11" s="5"/>
      <c r="F11" s="5"/>
      <c r="G11" s="5"/>
      <c r="H11" s="5"/>
      <c r="I11" s="5"/>
      <c r="J11" s="5"/>
      <c r="K11" s="5"/>
      <c r="L11" s="5"/>
      <c r="M11" s="5"/>
      <c r="N11" s="5"/>
      <c r="O11" s="5"/>
      <c r="P11" s="5"/>
      <c r="Q11" s="5"/>
      <c r="R11" s="5"/>
    </row>
    <row r="12" spans="1:18">
      <c r="A12" s="5"/>
      <c r="B12" s="5"/>
      <c r="C12" s="5"/>
      <c r="D12" s="5"/>
      <c r="E12" s="5"/>
      <c r="F12" s="5"/>
      <c r="G12" s="5"/>
      <c r="H12" s="5"/>
      <c r="I12" s="5"/>
      <c r="J12" s="5"/>
      <c r="K12" s="5"/>
      <c r="L12" s="5"/>
      <c r="M12" s="5"/>
      <c r="N12" s="5"/>
      <c r="O12" s="5"/>
      <c r="P12" s="5"/>
      <c r="Q12" s="5"/>
      <c r="R12" s="5"/>
    </row>
    <row r="13" spans="1:18">
      <c r="A13" s="5"/>
      <c r="B13" s="5"/>
      <c r="C13" s="5"/>
      <c r="D13" s="5"/>
      <c r="E13" s="5"/>
      <c r="F13" s="5"/>
      <c r="G13" s="5"/>
      <c r="H13" s="5"/>
      <c r="I13" s="5"/>
      <c r="J13" s="5"/>
      <c r="K13" s="5"/>
      <c r="L13" s="5"/>
      <c r="M13" s="5"/>
      <c r="N13" s="5"/>
      <c r="O13" s="5"/>
      <c r="P13" s="5"/>
      <c r="Q13" s="5"/>
      <c r="R13" s="5"/>
    </row>
    <row r="14" spans="1:18">
      <c r="A14" s="5"/>
      <c r="B14" s="5"/>
      <c r="C14" s="5"/>
      <c r="D14" s="5"/>
      <c r="E14" s="5"/>
      <c r="F14" s="5"/>
      <c r="G14" s="5"/>
      <c r="H14" s="5"/>
      <c r="I14" s="5"/>
      <c r="J14" s="5"/>
      <c r="K14" s="5"/>
      <c r="L14" s="5"/>
      <c r="M14" s="5"/>
      <c r="N14" s="5"/>
      <c r="O14" s="5"/>
      <c r="P14" s="5"/>
      <c r="Q14" s="5"/>
      <c r="R14" s="5"/>
    </row>
    <row r="15" spans="1:18">
      <c r="A15" s="5"/>
      <c r="B15" s="5"/>
      <c r="C15" s="5"/>
      <c r="D15" s="5"/>
      <c r="E15" s="5"/>
      <c r="F15" s="5"/>
      <c r="G15" s="5"/>
      <c r="H15" s="5"/>
      <c r="I15" s="5"/>
      <c r="J15" s="5"/>
      <c r="K15" s="5"/>
      <c r="L15" s="5"/>
      <c r="M15" s="5"/>
      <c r="N15" s="5"/>
      <c r="O15" s="5"/>
      <c r="P15" s="5"/>
      <c r="Q15" s="5"/>
      <c r="R15" s="5"/>
    </row>
    <row r="16" spans="1:18">
      <c r="A16" s="5"/>
      <c r="B16" s="5"/>
      <c r="C16" s="5"/>
      <c r="D16" s="5"/>
      <c r="E16" s="5"/>
      <c r="F16" s="5"/>
      <c r="G16" s="5"/>
      <c r="H16" s="5"/>
      <c r="I16" s="5"/>
      <c r="J16" s="5"/>
      <c r="K16" s="5"/>
      <c r="L16" s="5"/>
      <c r="M16" s="5"/>
      <c r="N16" s="5"/>
      <c r="O16" s="5"/>
      <c r="P16" s="5"/>
      <c r="Q16" s="5"/>
      <c r="R16" s="5"/>
    </row>
    <row r="17" spans="1:18">
      <c r="A17" s="5"/>
      <c r="B17" s="5"/>
      <c r="C17" s="5"/>
      <c r="D17" s="5"/>
      <c r="E17" s="5"/>
      <c r="F17" s="5"/>
      <c r="G17" s="5"/>
      <c r="H17" s="5"/>
      <c r="I17" s="5"/>
      <c r="J17" s="5"/>
      <c r="K17" s="5"/>
      <c r="L17" s="5"/>
      <c r="M17" s="5"/>
      <c r="N17" s="5"/>
      <c r="O17" s="5"/>
      <c r="P17" s="5"/>
      <c r="Q17" s="5"/>
      <c r="R17" s="5"/>
    </row>
    <row r="18" spans="1:18">
      <c r="A18" s="5"/>
      <c r="B18" s="5"/>
      <c r="C18" s="5"/>
      <c r="D18" s="5"/>
      <c r="E18" s="5"/>
      <c r="F18" s="5"/>
      <c r="G18" s="5"/>
      <c r="H18" s="5"/>
      <c r="I18" s="5"/>
      <c r="J18" s="5"/>
      <c r="K18" s="5"/>
      <c r="L18" s="5"/>
      <c r="M18" s="5"/>
      <c r="N18" s="5"/>
      <c r="O18" s="5"/>
      <c r="P18" s="5"/>
      <c r="Q18" s="5"/>
      <c r="R18" s="5"/>
    </row>
    <row r="19" spans="1:18">
      <c r="A19" s="5"/>
      <c r="B19" s="5"/>
      <c r="C19" s="5"/>
      <c r="D19" s="5"/>
      <c r="E19" s="5"/>
      <c r="F19" s="5"/>
      <c r="G19" s="5"/>
      <c r="H19" s="5"/>
      <c r="I19" s="5"/>
      <c r="J19" s="5"/>
      <c r="K19" s="5"/>
      <c r="L19" s="5"/>
      <c r="M19" s="5"/>
      <c r="N19" s="5"/>
      <c r="O19" s="5"/>
      <c r="P19" s="5"/>
      <c r="Q19" s="5"/>
      <c r="R19" s="5"/>
    </row>
    <row r="20" spans="1:18">
      <c r="A20" s="5"/>
      <c r="B20" s="5"/>
      <c r="C20" s="5"/>
      <c r="D20" s="5"/>
      <c r="E20" s="5"/>
      <c r="F20" s="5"/>
      <c r="G20" s="5"/>
      <c r="H20" s="5"/>
      <c r="I20" s="5"/>
      <c r="J20" s="5"/>
      <c r="K20" s="5"/>
      <c r="L20" s="5"/>
      <c r="M20" s="5"/>
      <c r="N20" s="5"/>
      <c r="O20" s="5"/>
      <c r="P20" s="5"/>
      <c r="Q20" s="5"/>
      <c r="R20" s="5"/>
    </row>
    <row r="21" spans="1:18">
      <c r="A21" s="5"/>
      <c r="B21" s="5"/>
      <c r="C21" s="5"/>
      <c r="D21" s="5"/>
      <c r="E21" s="5"/>
      <c r="F21" s="5"/>
      <c r="G21" s="5"/>
      <c r="H21" s="5"/>
      <c r="I21" s="5"/>
      <c r="J21" s="5"/>
      <c r="K21" s="5"/>
      <c r="L21" s="5"/>
      <c r="M21" s="5"/>
      <c r="N21" s="5"/>
      <c r="O21" s="5"/>
      <c r="P21" s="5"/>
      <c r="Q21" s="5"/>
      <c r="R21" s="5"/>
    </row>
    <row r="22" spans="1:18">
      <c r="A22" s="5"/>
      <c r="B22" s="5"/>
      <c r="C22" s="5"/>
      <c r="D22" s="5"/>
      <c r="E22" s="5"/>
      <c r="F22" s="5"/>
      <c r="G22" s="5"/>
      <c r="H22" s="5"/>
      <c r="I22" s="5"/>
      <c r="J22" s="5"/>
      <c r="K22" s="5"/>
      <c r="L22" s="5"/>
      <c r="M22" s="5"/>
      <c r="N22" s="5"/>
      <c r="O22" s="5"/>
      <c r="P22" s="5"/>
      <c r="Q22" s="5"/>
      <c r="R22" s="5"/>
    </row>
    <row r="23" spans="1:18">
      <c r="A23" s="5"/>
      <c r="B23" s="5"/>
      <c r="C23" s="5"/>
      <c r="D23" s="5"/>
      <c r="E23" s="5"/>
      <c r="F23" s="5"/>
      <c r="G23" s="5"/>
      <c r="H23" s="5"/>
      <c r="I23" s="5"/>
      <c r="J23" s="5"/>
      <c r="K23" s="5"/>
      <c r="L23" s="5"/>
      <c r="M23" s="5"/>
      <c r="N23" s="5"/>
      <c r="O23" s="5"/>
      <c r="P23" s="5"/>
      <c r="Q23" s="5"/>
      <c r="R23" s="5"/>
    </row>
    <row r="24" spans="1:18">
      <c r="A24" s="5"/>
      <c r="B24" s="5"/>
      <c r="C24" s="5"/>
      <c r="D24" s="5"/>
      <c r="E24" s="5"/>
      <c r="F24" s="5"/>
      <c r="G24" s="5"/>
      <c r="H24" s="5"/>
      <c r="I24" s="5"/>
      <c r="J24" s="5"/>
      <c r="K24" s="5"/>
      <c r="L24" s="5"/>
      <c r="M24" s="5"/>
      <c r="N24" s="5"/>
      <c r="O24" s="5"/>
      <c r="P24" s="5"/>
      <c r="Q24" s="5"/>
      <c r="R24" s="5"/>
    </row>
    <row r="25" spans="1:18">
      <c r="A25" s="5"/>
      <c r="B25" s="5"/>
      <c r="C25" s="5"/>
      <c r="D25" s="5"/>
      <c r="E25" s="5"/>
      <c r="F25" s="5"/>
      <c r="G25" s="5"/>
      <c r="H25" s="5"/>
      <c r="I25" s="5"/>
      <c r="J25" s="5"/>
      <c r="K25" s="5"/>
      <c r="L25" s="5"/>
      <c r="M25" s="5"/>
      <c r="N25" s="5"/>
      <c r="O25" s="5"/>
      <c r="P25" s="5"/>
      <c r="Q25" s="5"/>
      <c r="R25" s="5"/>
    </row>
    <row r="26" spans="1:18">
      <c r="A26" s="5"/>
      <c r="B26" s="5"/>
      <c r="C26" s="5"/>
      <c r="D26" s="5"/>
      <c r="E26" s="5"/>
      <c r="F26" s="5"/>
      <c r="G26" s="5"/>
      <c r="H26" s="5"/>
      <c r="I26" s="5"/>
      <c r="J26" s="5"/>
      <c r="K26" s="5"/>
      <c r="L26" s="5"/>
      <c r="M26" s="5"/>
      <c r="N26" s="5"/>
      <c r="O26" s="5"/>
      <c r="P26" s="5"/>
      <c r="Q26" s="5"/>
      <c r="R26" s="5"/>
    </row>
    <row r="27" spans="1:18">
      <c r="A27" s="5"/>
      <c r="B27" s="5"/>
      <c r="C27" s="5"/>
      <c r="D27" s="5"/>
      <c r="E27" s="5"/>
      <c r="F27" s="5"/>
      <c r="G27" s="5"/>
      <c r="H27" s="5"/>
      <c r="I27" s="5"/>
      <c r="J27" s="5"/>
      <c r="K27" s="5"/>
      <c r="L27" s="5"/>
      <c r="M27" s="5"/>
      <c r="N27" s="5"/>
      <c r="O27" s="5"/>
      <c r="P27" s="5"/>
      <c r="Q27" s="5"/>
      <c r="R27" s="5"/>
    </row>
    <row r="28" spans="1:18">
      <c r="A28" s="5"/>
      <c r="B28" s="5"/>
      <c r="C28" s="5"/>
      <c r="D28" s="5"/>
      <c r="E28" s="5"/>
      <c r="F28" s="5"/>
      <c r="G28" s="5"/>
      <c r="H28" s="5"/>
      <c r="I28" s="5"/>
      <c r="J28" s="5"/>
      <c r="K28" s="5"/>
      <c r="L28" s="5"/>
      <c r="M28" s="5"/>
      <c r="N28" s="5"/>
      <c r="O28" s="5"/>
      <c r="P28" s="5"/>
      <c r="Q28" s="5"/>
      <c r="R28" s="5"/>
    </row>
    <row r="29" spans="1:18">
      <c r="A29" s="5"/>
      <c r="B29" s="5"/>
      <c r="C29" s="5"/>
      <c r="D29" s="5"/>
      <c r="E29" s="5"/>
      <c r="F29" s="5"/>
      <c r="G29" s="5"/>
      <c r="H29" s="5"/>
      <c r="I29" s="5"/>
      <c r="J29" s="5"/>
      <c r="K29" s="5"/>
      <c r="L29" s="5"/>
      <c r="M29" s="5"/>
      <c r="N29" s="5"/>
      <c r="O29" s="5"/>
      <c r="P29" s="5"/>
      <c r="Q29" s="5"/>
      <c r="R29" s="5"/>
    </row>
    <row r="30" spans="1:18">
      <c r="A30" s="5"/>
      <c r="B30" s="5"/>
      <c r="C30" s="5"/>
      <c r="D30" s="5"/>
      <c r="E30" s="5"/>
      <c r="F30" s="5"/>
      <c r="G30" s="5"/>
      <c r="H30" s="5"/>
      <c r="I30" s="5"/>
      <c r="J30" s="5"/>
      <c r="K30" s="5"/>
      <c r="L30" s="5"/>
      <c r="M30" s="5"/>
      <c r="N30" s="5"/>
      <c r="O30" s="5"/>
      <c r="P30" s="5"/>
      <c r="Q30" s="5"/>
      <c r="R30" s="5"/>
    </row>
    <row r="31" spans="1:18">
      <c r="A31" s="5"/>
      <c r="B31" s="5"/>
      <c r="C31" s="5"/>
      <c r="D31" s="5"/>
      <c r="E31" s="5"/>
      <c r="F31" s="5"/>
      <c r="G31" s="5"/>
      <c r="H31" s="5"/>
      <c r="I31" s="5"/>
      <c r="J31" s="5"/>
      <c r="K31" s="5"/>
      <c r="L31" s="5"/>
      <c r="M31" s="5"/>
      <c r="N31" s="5"/>
      <c r="O31" s="5"/>
      <c r="P31" s="5"/>
      <c r="Q31" s="5"/>
      <c r="R31" s="5"/>
    </row>
    <row r="32" spans="1:18">
      <c r="A32" s="5"/>
      <c r="B32" s="5"/>
      <c r="C32" s="5"/>
      <c r="D32" s="5"/>
      <c r="E32" s="5"/>
      <c r="F32" s="5"/>
      <c r="G32" s="5"/>
      <c r="H32" s="5"/>
      <c r="I32" s="5"/>
      <c r="J32" s="5"/>
      <c r="K32" s="5"/>
      <c r="L32" s="5"/>
      <c r="M32" s="5"/>
      <c r="N32" s="5"/>
      <c r="O32" s="5"/>
      <c r="P32" s="5"/>
      <c r="Q32" s="5"/>
      <c r="R32" s="5"/>
    </row>
    <row r="33" spans="1:18">
      <c r="A33" s="5"/>
      <c r="B33" s="5"/>
      <c r="C33" s="5"/>
      <c r="D33" s="5"/>
      <c r="E33" s="5"/>
      <c r="F33" s="5"/>
      <c r="G33" s="5"/>
      <c r="H33" s="5"/>
      <c r="I33" s="5"/>
      <c r="J33" s="5"/>
      <c r="K33" s="5"/>
      <c r="L33" s="5"/>
      <c r="M33" s="5"/>
      <c r="N33" s="5"/>
      <c r="O33" s="5"/>
      <c r="P33" s="5"/>
      <c r="Q33" s="5"/>
      <c r="R33" s="5"/>
    </row>
    <row r="34" spans="1:18">
      <c r="A34" s="5"/>
      <c r="B34" s="5"/>
      <c r="C34" s="5"/>
      <c r="D34" s="5"/>
      <c r="E34" s="5"/>
      <c r="F34" s="5"/>
      <c r="G34" s="5"/>
      <c r="H34" s="5"/>
      <c r="I34" s="5"/>
      <c r="J34" s="5"/>
      <c r="K34" s="5"/>
      <c r="L34" s="5"/>
      <c r="M34" s="5"/>
      <c r="N34" s="5"/>
      <c r="O34" s="5"/>
      <c r="P34" s="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Students Social Media Addiction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lab6pc2</dc:creator>
  <cp:lastModifiedBy>Windows User</cp:lastModifiedBy>
  <dcterms:created xsi:type="dcterms:W3CDTF">2025-06-14T12:08:00Z</dcterms:created>
  <dcterms:modified xsi:type="dcterms:W3CDTF">2025-06-19T17:57:09Z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AF18CA24F3754B04AC59B80BB05D9606_12</vt:lpwstr>
  </property>
  <property fmtid="{D5CDD505-2E9C-101B-9397-08002B2CF9AE}" pid="3" name="KSOProductBuildVer">
    <vt:lpwstr>1033-12.2.0.21546</vt:lpwstr>
  </property>
</Properties>
</file>