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hi\Desktop\"/>
    </mc:Choice>
  </mc:AlternateContent>
  <xr:revisionPtr revIDLastSave="0" documentId="13_ncr:1_{2F248216-8132-45A5-B5EB-E312E3FE555A}" xr6:coauthVersionLast="47" xr6:coauthVersionMax="47" xr10:uidLastSave="{00000000-0000-0000-0000-000000000000}"/>
  <bookViews>
    <workbookView xWindow="-28920" yWindow="-105" windowWidth="29040" windowHeight="16440" xr2:uid="{8BC7B938-7B93-41A2-8385-8E09FDC33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1" l="1"/>
  <c r="M15" i="1"/>
  <c r="M5" i="1"/>
  <c r="N5" i="1" s="1"/>
  <c r="I9" i="1"/>
  <c r="I6" i="1"/>
  <c r="I7" i="1"/>
  <c r="I8" i="1"/>
  <c r="D6" i="1"/>
  <c r="D7" i="1"/>
  <c r="D8" i="1"/>
  <c r="D9" i="1"/>
  <c r="D5" i="1"/>
  <c r="I15" i="1"/>
  <c r="I16" i="1"/>
  <c r="I17" i="1"/>
  <c r="I18" i="1"/>
  <c r="I14" i="1"/>
  <c r="I5" i="1"/>
  <c r="D15" i="1"/>
  <c r="D16" i="1"/>
  <c r="D17" i="1"/>
  <c r="D18" i="1"/>
  <c r="D14" i="1"/>
  <c r="D20" i="1" l="1"/>
  <c r="I20" i="1"/>
  <c r="I11" i="1"/>
  <c r="D11" i="1"/>
  <c r="Q10" i="1" l="1"/>
  <c r="O10" i="1"/>
</calcChain>
</file>

<file path=xl/sharedStrings.xml><?xml version="1.0" encoding="utf-8"?>
<sst xmlns="http://schemas.openxmlformats.org/spreadsheetml/2006/main" count="25" uniqueCount="22">
  <si>
    <t>Overal Lab</t>
  </si>
  <si>
    <t>Lab Quizzes</t>
  </si>
  <si>
    <t>Lab Report</t>
  </si>
  <si>
    <t>Hw Quiz</t>
  </si>
  <si>
    <t>Tutorial</t>
  </si>
  <si>
    <t>Midterm</t>
  </si>
  <si>
    <t>Grade %</t>
  </si>
  <si>
    <t xml:space="preserve">Grade % </t>
  </si>
  <si>
    <t>Grade%</t>
  </si>
  <si>
    <t>From 4 %</t>
  </si>
  <si>
    <t>from 10 %</t>
  </si>
  <si>
    <t>from 16 %</t>
  </si>
  <si>
    <t>From 5 %</t>
  </si>
  <si>
    <t xml:space="preserve">Final </t>
  </si>
  <si>
    <t>Current %</t>
  </si>
  <si>
    <t>Current + Final</t>
  </si>
  <si>
    <t>^ #of questions</t>
  </si>
  <si>
    <t>From  40%</t>
  </si>
  <si>
    <t>^ #of Questions</t>
  </si>
  <si>
    <t>From 25%</t>
  </si>
  <si>
    <t>(Before final)</t>
  </si>
  <si>
    <t>Fill in the Grade with decimal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</si>
</sst>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E671-9795-4077-BF2E-0FB6CD0163E4}">
  <dimension ref="A1:Q20"/>
  <sheetViews>
    <sheetView tabSelected="1" zoomScaleNormal="100" workbookViewId="0">
      <selection activeCell="F24" sqref="F24"/>
    </sheetView>
  </sheetViews>
  <sheetFormatPr defaultRowHeight="14.4" x14ac:dyDescent="0.3"/>
  <cols>
    <col min="1" max="1" width="11.6640625" customWidth="1"/>
    <col min="11" max="11" width="14.44140625" customWidth="1"/>
    <col min="13" max="13" width="11.77734375" customWidth="1"/>
    <col min="14" max="14" width="15.44140625" customWidth="1"/>
    <col min="15" max="15" width="12.88671875" customWidth="1"/>
    <col min="17" max="17" width="14" customWidth="1"/>
  </cols>
  <sheetData>
    <row r="1" spans="1:17" ht="21" x14ac:dyDescent="0.4">
      <c r="A1" s="6" t="s">
        <v>21</v>
      </c>
      <c r="B1" s="6"/>
      <c r="C1" s="6"/>
    </row>
    <row r="4" spans="1:17" x14ac:dyDescent="0.3">
      <c r="A4" s="2" t="s">
        <v>1</v>
      </c>
      <c r="B4" s="2"/>
      <c r="C4" s="2" t="s">
        <v>6</v>
      </c>
      <c r="D4" s="2"/>
      <c r="F4" s="2" t="s">
        <v>3</v>
      </c>
      <c r="G4" s="2"/>
      <c r="H4" s="2" t="s">
        <v>7</v>
      </c>
      <c r="I4" s="2"/>
      <c r="K4" s="2" t="s">
        <v>5</v>
      </c>
      <c r="L4" s="2" t="s">
        <v>6</v>
      </c>
      <c r="M4" s="2"/>
      <c r="N4" s="5" t="s">
        <v>19</v>
      </c>
      <c r="O4" s="1"/>
    </row>
    <row r="5" spans="1:17" x14ac:dyDescent="0.3">
      <c r="A5" s="2">
        <v>1</v>
      </c>
      <c r="B5" s="2">
        <v>5</v>
      </c>
      <c r="C5" s="2"/>
      <c r="D5" s="2">
        <f xml:space="preserve"> B5 * C5</f>
        <v>0</v>
      </c>
      <c r="F5" s="2">
        <v>1</v>
      </c>
      <c r="G5" s="2">
        <v>5</v>
      </c>
      <c r="H5" s="2"/>
      <c r="I5" s="2">
        <f xml:space="preserve"> $G$5 *H5</f>
        <v>0</v>
      </c>
      <c r="K5" s="2">
        <v>15</v>
      </c>
      <c r="L5" s="2"/>
      <c r="M5" s="2">
        <f>$K$5*$L$5</f>
        <v>0</v>
      </c>
      <c r="N5" s="5">
        <f>($M$5/15)*25</f>
        <v>0</v>
      </c>
      <c r="O5" s="1"/>
    </row>
    <row r="6" spans="1:17" x14ac:dyDescent="0.3">
      <c r="A6" s="2">
        <v>2</v>
      </c>
      <c r="B6" s="2">
        <v>5</v>
      </c>
      <c r="C6" s="2"/>
      <c r="D6" s="2">
        <f t="shared" ref="D6:D9" si="0" xml:space="preserve"> B6 * C6</f>
        <v>0</v>
      </c>
      <c r="F6" s="2">
        <v>2</v>
      </c>
      <c r="G6" s="2">
        <v>5</v>
      </c>
      <c r="H6" s="2"/>
      <c r="I6" s="2">
        <f xml:space="preserve"> $G$5 *H6</f>
        <v>0</v>
      </c>
      <c r="J6" s="4"/>
      <c r="K6" s="3"/>
      <c r="L6" s="3"/>
      <c r="M6" s="3"/>
      <c r="N6" s="1"/>
      <c r="O6" s="1"/>
    </row>
    <row r="7" spans="1:17" x14ac:dyDescent="0.3">
      <c r="A7" s="2">
        <v>3</v>
      </c>
      <c r="B7" s="2">
        <v>5</v>
      </c>
      <c r="C7" s="2"/>
      <c r="D7" s="2">
        <f t="shared" si="0"/>
        <v>0</v>
      </c>
      <c r="F7" s="2">
        <v>3</v>
      </c>
      <c r="G7" s="2">
        <v>5</v>
      </c>
      <c r="H7" s="2"/>
      <c r="I7" s="2">
        <f xml:space="preserve"> $G$5 *H7</f>
        <v>0</v>
      </c>
      <c r="J7" s="1"/>
      <c r="K7" s="1" t="s">
        <v>16</v>
      </c>
      <c r="L7" s="1"/>
      <c r="M7" s="1"/>
      <c r="N7" s="1"/>
    </row>
    <row r="8" spans="1:17" x14ac:dyDescent="0.3">
      <c r="A8" s="2">
        <v>4</v>
      </c>
      <c r="B8" s="2">
        <v>5</v>
      </c>
      <c r="C8" s="2"/>
      <c r="D8" s="2">
        <f t="shared" si="0"/>
        <v>0</v>
      </c>
      <c r="F8" s="2">
        <v>4</v>
      </c>
      <c r="G8" s="2">
        <v>5</v>
      </c>
      <c r="H8" s="2"/>
      <c r="I8" s="2">
        <f xml:space="preserve"> $G$5 *H8</f>
        <v>0</v>
      </c>
      <c r="K8" s="1"/>
      <c r="L8" s="1"/>
      <c r="M8" s="1"/>
      <c r="N8" s="1"/>
      <c r="O8" t="s">
        <v>20</v>
      </c>
    </row>
    <row r="9" spans="1:17" x14ac:dyDescent="0.3">
      <c r="A9" s="2">
        <v>5</v>
      </c>
      <c r="B9" s="2">
        <v>5</v>
      </c>
      <c r="C9" s="2"/>
      <c r="D9" s="2">
        <f t="shared" si="0"/>
        <v>0</v>
      </c>
      <c r="F9" s="2">
        <v>5</v>
      </c>
      <c r="G9" s="2">
        <v>5</v>
      </c>
      <c r="H9" s="2"/>
      <c r="I9" s="2">
        <f xml:space="preserve"> $G$5 *H9</f>
        <v>0</v>
      </c>
      <c r="K9" s="1"/>
      <c r="L9" s="1"/>
      <c r="M9" s="1"/>
      <c r="N9" s="1"/>
      <c r="O9" t="s">
        <v>14</v>
      </c>
      <c r="Q9" t="s">
        <v>15</v>
      </c>
    </row>
    <row r="10" spans="1:17" x14ac:dyDescent="0.3">
      <c r="A10" s="2"/>
      <c r="B10" s="2"/>
      <c r="C10" s="2"/>
      <c r="D10" s="2"/>
      <c r="F10" s="2"/>
      <c r="G10" s="2"/>
      <c r="H10" s="2"/>
      <c r="I10" s="2"/>
      <c r="K10" s="1"/>
      <c r="L10" s="1"/>
      <c r="M10" s="1"/>
      <c r="N10" s="1"/>
      <c r="O10">
        <f xml:space="preserve"> I11+M5+I20+D20+D11</f>
        <v>0</v>
      </c>
      <c r="Q10">
        <f>D11+D20+I20+I11+N5+N15</f>
        <v>0</v>
      </c>
    </row>
    <row r="11" spans="1:17" x14ac:dyDescent="0.3">
      <c r="A11" s="2" t="s">
        <v>0</v>
      </c>
      <c r="B11" s="2" t="s">
        <v>9</v>
      </c>
      <c r="C11" s="2"/>
      <c r="D11" s="2">
        <f xml:space="preserve"> ((D5+D6+D7+D8+D9) / 25) * 4</f>
        <v>0</v>
      </c>
      <c r="F11" s="2"/>
      <c r="G11" s="2" t="s">
        <v>10</v>
      </c>
      <c r="H11" s="2"/>
      <c r="I11" s="2">
        <f>((I5+I6+I7+I8+I9)/25)*10</f>
        <v>0</v>
      </c>
      <c r="K11" s="1"/>
      <c r="L11" s="1"/>
      <c r="M11" s="1"/>
      <c r="N11" s="1"/>
    </row>
    <row r="13" spans="1:17" x14ac:dyDescent="0.3">
      <c r="A13" s="2" t="s">
        <v>2</v>
      </c>
      <c r="B13" s="2"/>
      <c r="C13" s="2" t="s">
        <v>8</v>
      </c>
      <c r="D13" s="2"/>
      <c r="F13" s="2" t="s">
        <v>4</v>
      </c>
      <c r="G13" s="2"/>
      <c r="H13" s="2" t="s">
        <v>6</v>
      </c>
      <c r="I13" s="2"/>
    </row>
    <row r="14" spans="1:17" x14ac:dyDescent="0.3">
      <c r="A14" s="2">
        <v>1</v>
      </c>
      <c r="B14" s="2">
        <v>20</v>
      </c>
      <c r="C14" s="2"/>
      <c r="D14" s="2">
        <f xml:space="preserve"> $B$14 * C14</f>
        <v>0</v>
      </c>
      <c r="F14" s="2">
        <v>1</v>
      </c>
      <c r="G14" s="2">
        <v>5</v>
      </c>
      <c r="H14" s="2"/>
      <c r="I14" s="2">
        <f xml:space="preserve"> $G$14 * H14</f>
        <v>0</v>
      </c>
      <c r="K14" s="2" t="s">
        <v>13</v>
      </c>
      <c r="L14" s="2" t="s">
        <v>6</v>
      </c>
      <c r="M14" s="2"/>
      <c r="N14" s="2" t="s">
        <v>17</v>
      </c>
    </row>
    <row r="15" spans="1:17" x14ac:dyDescent="0.3">
      <c r="A15" s="2">
        <v>2</v>
      </c>
      <c r="B15" s="2">
        <v>20</v>
      </c>
      <c r="C15" s="2"/>
      <c r="D15" s="2">
        <f xml:space="preserve"> $B$14 * C15</f>
        <v>0</v>
      </c>
      <c r="F15" s="2">
        <v>2</v>
      </c>
      <c r="G15" s="2">
        <v>5</v>
      </c>
      <c r="H15" s="2"/>
      <c r="I15" s="2">
        <f xml:space="preserve"> $G$14 * H15</f>
        <v>0</v>
      </c>
      <c r="K15" s="2">
        <v>22</v>
      </c>
      <c r="L15" s="2"/>
      <c r="M15" s="2">
        <f>($K$15*$L$15)</f>
        <v>0</v>
      </c>
      <c r="N15" s="2">
        <f xml:space="preserve"> $L$15*40</f>
        <v>0</v>
      </c>
    </row>
    <row r="16" spans="1:17" x14ac:dyDescent="0.3">
      <c r="A16" s="2">
        <v>3</v>
      </c>
      <c r="B16" s="2">
        <v>20</v>
      </c>
      <c r="C16" s="2"/>
      <c r="D16" s="2">
        <f xml:space="preserve"> $B$14 * C16</f>
        <v>0</v>
      </c>
      <c r="F16" s="2">
        <v>3</v>
      </c>
      <c r="G16" s="2">
        <v>5</v>
      </c>
      <c r="H16" s="2"/>
      <c r="I16" s="2">
        <f xml:space="preserve"> $G$14 * H16</f>
        <v>0</v>
      </c>
    </row>
    <row r="17" spans="1:11" x14ac:dyDescent="0.3">
      <c r="A17" s="2">
        <v>4</v>
      </c>
      <c r="B17" s="2">
        <v>20</v>
      </c>
      <c r="C17" s="2"/>
      <c r="D17" s="2">
        <f xml:space="preserve"> $B$14 * C17</f>
        <v>0</v>
      </c>
      <c r="F17" s="2">
        <v>4</v>
      </c>
      <c r="G17" s="2">
        <v>5</v>
      </c>
      <c r="H17" s="2"/>
      <c r="I17" s="2">
        <f xml:space="preserve"> $G$14 * H17</f>
        <v>0</v>
      </c>
      <c r="K17" t="s">
        <v>18</v>
      </c>
    </row>
    <row r="18" spans="1:11" x14ac:dyDescent="0.3">
      <c r="A18" s="2">
        <v>5</v>
      </c>
      <c r="B18" s="2">
        <v>20</v>
      </c>
      <c r="C18" s="2"/>
      <c r="D18" s="2">
        <f xml:space="preserve"> $B$14 * C18</f>
        <v>0</v>
      </c>
      <c r="F18" s="2">
        <v>5</v>
      </c>
      <c r="G18" s="2">
        <v>5</v>
      </c>
      <c r="H18" s="2"/>
      <c r="I18" s="2">
        <f xml:space="preserve"> $G$14 * H18</f>
        <v>0</v>
      </c>
    </row>
    <row r="19" spans="1:11" x14ac:dyDescent="0.3">
      <c r="A19" s="2"/>
      <c r="B19" s="2"/>
      <c r="C19" s="2"/>
      <c r="D19" s="2"/>
      <c r="F19" s="2"/>
      <c r="G19" s="2"/>
      <c r="H19" s="2"/>
      <c r="I19" s="2"/>
    </row>
    <row r="20" spans="1:11" x14ac:dyDescent="0.3">
      <c r="A20" s="2"/>
      <c r="B20" s="2" t="s">
        <v>11</v>
      </c>
      <c r="C20" s="2"/>
      <c r="D20" s="2">
        <f>((D14+D15+D16+D17+D18)/100)*16</f>
        <v>0</v>
      </c>
      <c r="F20" s="2"/>
      <c r="G20" s="2" t="s">
        <v>12</v>
      </c>
      <c r="H20" s="2"/>
      <c r="I20" s="2">
        <f>((I14+I15+I16+I17+I18)/25)*5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Arshia Rahim</dc:creator>
  <cp:lastModifiedBy>Arshia Rahim</cp:lastModifiedBy>
  <dcterms:created xsi:type="dcterms:W3CDTF">2022-06-19T22:21:28Z</dcterms:created>
  <dcterms:modified xsi:type="dcterms:W3CDTF">2022-07-13T02:19:33Z</dcterms:modified>
</cp:coreProperties>
</file>