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-120" yWindow="-120" windowWidth="20640" windowHeight="11160" tabRatio="936" activeTab="1"/>
  </bookViews>
  <sheets>
    <sheet name="لینک" sheetId="27" r:id="rId1"/>
    <sheet name="Items" sheetId="28" r:id="rId2"/>
  </sheets>
  <definedNames>
    <definedName name="_xlnm._FilterDatabase" localSheetId="0" hidden="1">لینک!$A$1:$E$90</definedName>
    <definedName name="A">#REF!</definedName>
    <definedName name="MA">#REF!</definedName>
    <definedName name="Mat">#REF!</definedName>
    <definedName name="name">#REF!</definedName>
    <definedName name="_xlnm.Print_Titles" localSheetId="1">Items!$1:$1</definedName>
    <definedName name="Pvc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28" l="1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E90" i="27" l="1"/>
  <c r="F2" i="28" l="1"/>
</calcChain>
</file>

<file path=xl/sharedStrings.xml><?xml version="1.0" encoding="utf-8"?>
<sst xmlns="http://schemas.openxmlformats.org/spreadsheetml/2006/main" count="667" uniqueCount="458">
  <si>
    <t>ردیف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</si>
  <si>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</si>
  <si>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</si>
  <si>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</si>
  <si>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</si>
  <si>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</si>
  <si>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</si>
  <si>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</si>
  <si>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</si>
  <si>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</si>
  <si>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</si>
  <si>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</si>
  <si>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</si>
  <si>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</si>
  <si>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</si>
  <si>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</si>
  <si>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</si>
  <si>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</si>
  <si>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</si>
  <si>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</si>
  <si>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</si>
  <si>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</si>
  <si>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</si>
  <si>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</si>
  <si>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</si>
  <si>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</si>
  <si>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</si>
  <si>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</si>
  <si>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</si>
  <si>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باکس جزیره</t>
  </si>
  <si>
    <t>باکس مکعبی کوتاه</t>
  </si>
  <si>
    <t>TV ROOM</t>
  </si>
  <si>
    <t>کانتر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</si>
  <si>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</si>
  <si>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</si>
  <si>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</si>
  <si>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</si>
  <si>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</si>
  <si>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</si>
  <si>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</si>
  <si>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</si>
  <si>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SH_002F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</si>
  <si>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</si>
  <si>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</si>
  <si>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</si>
  <si>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</si>
  <si>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</si>
  <si>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</si>
  <si>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</si>
  <si>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</si>
  <si>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</si>
  <si>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</si>
  <si>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</si>
  <si>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</si>
  <si>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</si>
  <si>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</si>
  <si>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</si>
  <si>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</si>
  <si>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</si>
  <si>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</si>
  <si>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</si>
  <si>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</si>
  <si>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</si>
  <si>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</si>
  <si>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</si>
  <si>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</si>
  <si>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</si>
  <si>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</si>
  <si>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کوچک</t>
  </si>
  <si>
    <t>شلف طبقات متوسط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</si>
  <si>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</si>
  <si>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</si>
  <si>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</si>
  <si>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</si>
  <si>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</si>
  <si>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</si>
  <si>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</si>
  <si>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</si>
  <si>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</si>
  <si>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</si>
  <si>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</si>
  <si>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</si>
  <si>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</si>
  <si>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</si>
  <si>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</si>
  <si>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</si>
  <si>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</si>
  <si>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</si>
  <si>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</si>
  <si>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</si>
  <si>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</si>
  <si>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</si>
  <si>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</si>
  <si>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</si>
  <si>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</si>
  <si>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SH_001F</t>
  </si>
  <si>
    <t>شلف لوازم خانگی بزرگ- 3200-ارتفاع:2600</t>
  </si>
  <si>
    <t>شلف لوازم خانگی کوچک-1800-ارتفاع:2600</t>
  </si>
  <si>
    <t>SH_003F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</si>
  <si>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</si>
  <si>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</si>
  <si>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</si>
  <si>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</si>
  <si>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</si>
  <si>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</si>
  <si>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</si>
  <si>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</si>
  <si>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</si>
  <si>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</si>
  <si>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</si>
  <si>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</si>
  <si>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</si>
  <si>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</si>
  <si>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</si>
  <si>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</si>
  <si>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</si>
  <si>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</si>
  <si>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</si>
  <si>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</si>
  <si>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</si>
  <si>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</si>
  <si>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</si>
  <si>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</si>
  <si>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</si>
  <si>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</si>
  <si>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</si>
  <si>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</si>
  <si>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</si>
  <si>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</si>
  <si>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</si>
  <si>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</si>
  <si>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</si>
  <si>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</si>
  <si>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</si>
  <si>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</si>
  <si>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</si>
  <si>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</si>
  <si>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</si>
  <si>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</si>
  <si>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</si>
  <si>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</si>
  <si>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</si>
  <si>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</si>
  <si>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</si>
  <si>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</si>
  <si>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</si>
  <si>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</si>
  <si>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</si>
  <si>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</si>
  <si>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</si>
  <si>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</si>
  <si>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</si>
  <si>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</si>
  <si>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</si>
  <si>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</si>
  <si>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</si>
  <si>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</si>
  <si>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</si>
  <si>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</si>
  <si>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</si>
  <si>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تعداد اقلام سفارش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</si>
  <si>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</si>
  <si>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</si>
  <si>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</si>
  <si>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</si>
  <si>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</si>
  <si>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تعداد سفارش</t>
  </si>
  <si>
    <t>تعداد قطعات</t>
  </si>
  <si>
    <t>نام قطعات</t>
  </si>
  <si>
    <t>تعداد قطعات ارسالی</t>
  </si>
  <si>
    <t>کابینت کافه عرض 60cm</t>
  </si>
  <si>
    <t>کابینت کافه عرض 50cm</t>
  </si>
  <si>
    <t>کابینت ایستاده ماکروفر</t>
  </si>
  <si>
    <t>Wa-Co</t>
  </si>
  <si>
    <t>بدنه سوبل کافه-75سانتیمتر</t>
  </si>
  <si>
    <t>BR_L_003</t>
  </si>
  <si>
    <t>BR_L_004</t>
  </si>
  <si>
    <t>BR_L_005</t>
  </si>
  <si>
    <t>BR_L_006</t>
  </si>
  <si>
    <t>BR_L_007</t>
  </si>
  <si>
    <t>BR_L_008</t>
  </si>
  <si>
    <t>BR_L_009</t>
  </si>
  <si>
    <t>KB_002</t>
  </si>
  <si>
    <t>KB_003</t>
  </si>
  <si>
    <t>CO_001</t>
  </si>
  <si>
    <t>CT_001</t>
  </si>
  <si>
    <t>CT_002</t>
  </si>
  <si>
    <t>TR_002</t>
  </si>
  <si>
    <t>بدنه رنگی جزیره آشپزخانه بزرگ-عرض 100Cm</t>
  </si>
  <si>
    <t>بدنه رنگی جزیره آشپزخانه بزرگ-عرض 35Cm</t>
  </si>
  <si>
    <t>کابینت داخل کاور سفید حجم کاری-دو درب</t>
  </si>
  <si>
    <t>جزیره آشپزخانه</t>
  </si>
  <si>
    <t>لوستر آشپزخانه</t>
  </si>
  <si>
    <t>قسمت رنگی حجم کاری شده جلوی میز</t>
  </si>
  <si>
    <t>یونیت سه کشو عرض 60cm</t>
  </si>
  <si>
    <t>یونیت سه کشو عرض 42cm</t>
  </si>
  <si>
    <t>شلف حجم کاری 45cm</t>
  </si>
  <si>
    <t>بدنه دوبل</t>
  </si>
  <si>
    <t>قطعه داخل کاور به عرض 50cm</t>
  </si>
  <si>
    <t>کفی یخچال به طول 119cm</t>
  </si>
  <si>
    <t>قطعات سفارشی</t>
  </si>
  <si>
    <t>بدنه یخچال</t>
  </si>
  <si>
    <t>کفی یخچال به طول 91.6cm</t>
  </si>
  <si>
    <t>کفی یخچال به طول 70.2cm</t>
  </si>
  <si>
    <t>کفی یخچال به طول 86cm</t>
  </si>
  <si>
    <t>بدنه پشت</t>
  </si>
  <si>
    <t>بدنه کناره ها</t>
  </si>
  <si>
    <t>اصفهان - گلدشت</t>
  </si>
  <si>
    <t>یونیت یخچال به طول 125.4cm</t>
  </si>
  <si>
    <t>یونیت یخچال به طول 98cm</t>
  </si>
  <si>
    <t>یونیت یخچال به طول 73.4cm</t>
  </si>
  <si>
    <t>یونیت یخچال به طول 92.4cm</t>
  </si>
  <si>
    <t xml:space="preserve"> باکس یک متری (ارتفاع 10سانتیمتر)</t>
  </si>
  <si>
    <t>قطعه نیم و نیم زیر کفی ویترین عرض8.4cm</t>
  </si>
  <si>
    <t>BR_S_001</t>
  </si>
  <si>
    <t>BR_S_002</t>
  </si>
  <si>
    <t>BR_S_003</t>
  </si>
  <si>
    <t>TV-Room</t>
  </si>
  <si>
    <t>ویترین</t>
  </si>
  <si>
    <t>درب راست یونیت یخچال</t>
  </si>
  <si>
    <t>درب چپ یونیت یخچال</t>
  </si>
  <si>
    <t>قطعه داخل کاور به عرض 51cm</t>
  </si>
  <si>
    <t>یراق</t>
  </si>
  <si>
    <t xml:space="preserve"> ماژول گاز روکار (صفحه ای)</t>
  </si>
  <si>
    <t>چوب ترمو اضافه ارتفاع 220Cm</t>
  </si>
  <si>
    <t>قطعه(لقمه) ام دی اف خام برای نصب</t>
  </si>
  <si>
    <t>شلف حجم کاری یو شکل TV -180Cm</t>
  </si>
  <si>
    <r>
      <t xml:space="preserve">یونیت </t>
    </r>
    <r>
      <rPr>
        <b/>
        <sz val="12"/>
        <color theme="1"/>
        <rFont val="Calibri Light"/>
        <family val="1"/>
        <scheme val="major"/>
      </rPr>
      <t>تک درب</t>
    </r>
    <r>
      <rPr>
        <sz val="11"/>
        <color theme="1"/>
        <rFont val="Calibri Light"/>
        <family val="1"/>
        <scheme val="major"/>
      </rPr>
      <t xml:space="preserve"> کنار کشو </t>
    </r>
  </si>
  <si>
    <t>میز-102Cm</t>
  </si>
  <si>
    <t>میز-152Cm</t>
  </si>
  <si>
    <t>میز ال-128Cm</t>
  </si>
  <si>
    <t>تاپر-230Cm-ارتفاع:40Cm</t>
  </si>
  <si>
    <t>تاپر-230Cm-ارتفاع:20Cm</t>
  </si>
  <si>
    <t>تاپر قسمت استیشن جزیره کوچک -90Cm-ارتفاع:40Cm</t>
  </si>
  <si>
    <t>تاپر قسمت استیشن جزیره بزرگ-140Cm-ارتفاع:40Cm</t>
  </si>
  <si>
    <t>توضیحات</t>
  </si>
  <si>
    <t>کاور سفید حجم کاری-90Cm</t>
  </si>
  <si>
    <t>BC_001_a1</t>
  </si>
  <si>
    <t>BC_002_a1</t>
  </si>
  <si>
    <t>BR_L_b1</t>
  </si>
  <si>
    <t>صفحه سوبل کافه-2متر- یک سر فارسی</t>
  </si>
  <si>
    <t>BR_L_b2</t>
  </si>
  <si>
    <t>BR_L_001</t>
  </si>
  <si>
    <t>BR_L_002</t>
  </si>
  <si>
    <t>صفحه سوبل کافه-1.5متر- یک سر فارسی</t>
  </si>
  <si>
    <t>BR_L_b3</t>
  </si>
  <si>
    <t>صفحه سوبل کافه-1متر- یک سر فارسی</t>
  </si>
  <si>
    <t>BR_L_b4</t>
  </si>
  <si>
    <t>BR_S_b1</t>
  </si>
  <si>
    <t>صفحه سوبل کافه-2متر- دو سر فارسی</t>
  </si>
  <si>
    <t>BR_S_b2</t>
  </si>
  <si>
    <t>صفحه سوبل کافه-1.5متر- دو سر فاسی</t>
  </si>
  <si>
    <t>BR_S_b3</t>
  </si>
  <si>
    <t>صفحه سوبل کافه-1متر- دو سر فاسی</t>
  </si>
  <si>
    <t>کلاف فلزی نرده بانی شکل</t>
  </si>
  <si>
    <t>SHC_f1</t>
  </si>
  <si>
    <t>طبقات رنگی متوسط دوبل 115cm</t>
  </si>
  <si>
    <t>SHC_001_b1</t>
  </si>
  <si>
    <t>طبقات رنگی کوچک دوبل 65cm</t>
  </si>
  <si>
    <t>SHC_002_b1</t>
  </si>
  <si>
    <t>طبقات رنگی بزرگ دوبل 165cm</t>
  </si>
  <si>
    <t>SHC_003_b1</t>
  </si>
  <si>
    <t>KK_a1</t>
  </si>
  <si>
    <t>کابینت هوایی 1312mm- سه درب</t>
  </si>
  <si>
    <t>KK_a2</t>
  </si>
  <si>
    <t>کابینت هوایی 650mm- دو درب</t>
  </si>
  <si>
    <t>KK_a3</t>
  </si>
  <si>
    <t>کابینت یخچال- یک درب</t>
  </si>
  <si>
    <t>KK_a4</t>
  </si>
  <si>
    <t>کابینت زمینی- یک درب-65cm در ارتفاع78.4cm</t>
  </si>
  <si>
    <t>KK_a5</t>
  </si>
  <si>
    <t>وادار وسط ماشین ها-سفید-60cm در ارتفاع 90cmیک طول بلند نوار</t>
  </si>
  <si>
    <t>KK_a6</t>
  </si>
  <si>
    <t>درب نما -سفید-ارتفاع260cm-عرض 90cmیک طول بلند نوار</t>
  </si>
  <si>
    <t>KK_a7</t>
  </si>
  <si>
    <t>بدنه بلند داخل یخچال سمت اجاق-سفید-ارتفاع260cm-عرض 88cmیک طول بلند نوار</t>
  </si>
  <si>
    <t>KK_a8</t>
  </si>
  <si>
    <t>قطعه رنگی زیر یونیت هوایی-بلند199.4cmفارسی موازی</t>
  </si>
  <si>
    <t>KK_b1</t>
  </si>
  <si>
    <t>قطعه رنگی زیر یونیت هوایی-کوتاه68.2cm- فارسی موازی</t>
  </si>
  <si>
    <t>KK_b2</t>
  </si>
  <si>
    <t>قطعه رنگی روی ماشین ها- بلند199.4cm-فارسی موازی</t>
  </si>
  <si>
    <t>KK_b3</t>
  </si>
  <si>
    <t>قطعه رنگی روی ماشین ها- کوتاه68.2cm-فارسی موازی</t>
  </si>
  <si>
    <t>KK_b4</t>
  </si>
  <si>
    <t>قطعه رنگی کنار یونیت ماکروفر- 65cm در ارتفاع -65cmفارسی قرینه</t>
  </si>
  <si>
    <t>KK_b5</t>
  </si>
  <si>
    <t>قطعه رنگی کنار یونیت یخچال-بلند260cm-فارسی قرینه</t>
  </si>
  <si>
    <t>KK_b6</t>
  </si>
  <si>
    <t>قطعه رنگی بدنه یونیت هوایی-راست108.2cm-فارسی قرینه</t>
  </si>
  <si>
    <t>KK_b7</t>
  </si>
  <si>
    <t>قطعه رنگی بدنه یونیت زمینی-راست93.2cm-فارسی موازی</t>
  </si>
  <si>
    <t>KK_b8</t>
  </si>
  <si>
    <t>قطعه رنگی طاق هود و کف گاز-طول99.4cm-فارسی قرینه</t>
  </si>
  <si>
    <t>KK_b9</t>
  </si>
  <si>
    <t>قطعه رنگی بین کابینتی 65Cm- بلند164.4cm-ضخامت 16میل</t>
  </si>
  <si>
    <t>KK_b14</t>
  </si>
  <si>
    <t>قطعه رنگی بین کابینتی 65Cm- بلند278cm-ضخامت16میل</t>
  </si>
  <si>
    <t>KK_b10</t>
  </si>
  <si>
    <t>قطعه رنگی بدنه پشت هود-99.4cmبه عرض105cm</t>
  </si>
  <si>
    <t>KK_b12</t>
  </si>
  <si>
    <t>قطعه رنگی بدنه پشت اجاق99.4cmبه عرض90cm</t>
  </si>
  <si>
    <t>KK_b13</t>
  </si>
  <si>
    <t>صفحه رنگی جزیره آشپزخانه-طول2.4m</t>
  </si>
  <si>
    <t>KB_b1</t>
  </si>
  <si>
    <t>KB_b3</t>
  </si>
  <si>
    <t>KB_b4</t>
  </si>
  <si>
    <t>KB_a1</t>
  </si>
  <si>
    <t>KB_a2</t>
  </si>
  <si>
    <t>لقمه رنگی به عرض 3cm و طول 85cm</t>
  </si>
  <si>
    <t>KB_b5</t>
  </si>
  <si>
    <t>صفحه رنگی جزیره آشپزخانه-طول1.8m</t>
  </si>
  <si>
    <t>KB_b2</t>
  </si>
  <si>
    <t>KL_001_a1</t>
  </si>
  <si>
    <t>KL_002_a1</t>
  </si>
  <si>
    <t>CO_b1</t>
  </si>
  <si>
    <t>وادار وسط قسمت رنگی حجم کاری شده جلوی میز</t>
  </si>
  <si>
    <t>CO_b2</t>
  </si>
  <si>
    <t>CO_a1</t>
  </si>
  <si>
    <t>CT_a2</t>
  </si>
  <si>
    <t>CT_a4</t>
  </si>
  <si>
    <t>CT_a6</t>
  </si>
  <si>
    <t>CT_a1</t>
  </si>
  <si>
    <t>یونیت دو درب کنار کشو</t>
  </si>
  <si>
    <t>CT_a3</t>
  </si>
  <si>
    <t>CT_a5</t>
  </si>
  <si>
    <t>TR_002_d1</t>
  </si>
  <si>
    <t>TR_002_b1</t>
  </si>
  <si>
    <t>TR_002_b2</t>
  </si>
  <si>
    <t>FS_001_a1</t>
  </si>
  <si>
    <t>FS_001_a2</t>
  </si>
  <si>
    <t>FS_001_a3</t>
  </si>
  <si>
    <t>FS_001_a4</t>
  </si>
  <si>
    <t>قطعه ال زیر یونیت به طول 125.4cm</t>
  </si>
  <si>
    <t>FS_001_a5</t>
  </si>
  <si>
    <t>FS_001_a6</t>
  </si>
  <si>
    <t>FS_001_a7</t>
  </si>
  <si>
    <t>FS_002_a1</t>
  </si>
  <si>
    <t>FS_002_a2</t>
  </si>
  <si>
    <t>FS_002_a3</t>
  </si>
  <si>
    <t>قطعه ال زیر یونیت به طول 98cm</t>
  </si>
  <si>
    <t>FS_002_a4</t>
  </si>
  <si>
    <t>FS_002_a5</t>
  </si>
  <si>
    <t>FS_002_a6</t>
  </si>
  <si>
    <t>درب یونیت یخچال</t>
  </si>
  <si>
    <t>FS_004_a1</t>
  </si>
  <si>
    <t>FS_004_a2</t>
  </si>
  <si>
    <t>FS_004_a5</t>
  </si>
  <si>
    <t>FS_004_a6</t>
  </si>
  <si>
    <t>FS_005_a1</t>
  </si>
  <si>
    <t>FS_005_a2</t>
  </si>
  <si>
    <t>FS_005_a3</t>
  </si>
  <si>
    <t>قطعه ال زیر یونیت به طول 92.4cm</t>
  </si>
  <si>
    <t>FS_005_a4</t>
  </si>
  <si>
    <t>FS_005_a5</t>
  </si>
  <si>
    <t>FS_005_a6</t>
  </si>
  <si>
    <t>ISL_001_a1</t>
  </si>
  <si>
    <t>ISL_002_a1</t>
  </si>
  <si>
    <t>صفحه دوبل چهار طرف نوار32</t>
  </si>
  <si>
    <t>ISL_003_a1</t>
  </si>
  <si>
    <t xml:space="preserve">بدنه پشت </t>
  </si>
  <si>
    <t>ISL_003_a2</t>
  </si>
  <si>
    <t>بدنه کناره ها دو طول  دوبل و نوار 32</t>
  </si>
  <si>
    <t>ISL_003_a3</t>
  </si>
  <si>
    <t>وادار وسط دوبل یک طول نوار 32</t>
  </si>
  <si>
    <t>ISL_003_a4</t>
  </si>
  <si>
    <t>کفی سوبل دو طول و یک عرض نوار48</t>
  </si>
  <si>
    <t>ISL_003_a5</t>
  </si>
  <si>
    <t>ISL_004_a1</t>
  </si>
  <si>
    <t>ISL_004_a2</t>
  </si>
  <si>
    <t>ISL_004_a3</t>
  </si>
  <si>
    <t>ISL_004_a4</t>
  </si>
  <si>
    <t>ISL_004_a5</t>
  </si>
  <si>
    <t>ISL_005_a1</t>
  </si>
  <si>
    <t>ISL_006_a1</t>
  </si>
  <si>
    <t>ISL_006_a2</t>
  </si>
  <si>
    <t>کفی گاز</t>
  </si>
  <si>
    <t>ISL_006_a3</t>
  </si>
  <si>
    <t>ISL_007_a1</t>
  </si>
  <si>
    <t>ISL_007_a2</t>
  </si>
  <si>
    <t>ISL_007_a3</t>
  </si>
  <si>
    <t>وادار وسط گاز</t>
  </si>
  <si>
    <t>ISL_007_a4</t>
  </si>
  <si>
    <t>باکس-44.8cm</t>
  </si>
  <si>
    <t>ISL_008_a1</t>
  </si>
  <si>
    <t>باکس-14cm</t>
  </si>
  <si>
    <t>ISL_009_a1</t>
  </si>
  <si>
    <t>باکس-36.4cm</t>
  </si>
  <si>
    <t>ISL_010_a1</t>
  </si>
  <si>
    <t>باکس-66cm</t>
  </si>
  <si>
    <t>ISL_011_a1</t>
  </si>
  <si>
    <t>LW_001_a1</t>
  </si>
  <si>
    <t>LW_002_a1</t>
  </si>
  <si>
    <t>پایه فلزی ال شکل</t>
  </si>
  <si>
    <t>LW_002_f1</t>
  </si>
  <si>
    <t>بدنه اصلی عرض 181Cm-ارتفاع220cm</t>
  </si>
  <si>
    <t>TS_001_a1</t>
  </si>
  <si>
    <t>نمای بقل-ام دی اف سفید- عرض 13.6cm-ارتفاع220cm</t>
  </si>
  <si>
    <t>TS_001_a2</t>
  </si>
  <si>
    <t>بدنه اصلی عرض 181Cm-ارتفاع 260cm</t>
  </si>
  <si>
    <t>TS_002_a1</t>
  </si>
  <si>
    <t>نمای بقل-ام دی اف سفید- عرض 13.6cm-ارتفاع260cm</t>
  </si>
  <si>
    <t>TS_002_a2</t>
  </si>
  <si>
    <t>VS_002_a1</t>
  </si>
  <si>
    <t>VP_001_a1</t>
  </si>
  <si>
    <t>قرنیز عرض 9Cm طول 360cm</t>
  </si>
  <si>
    <t>Wa-Co_a1</t>
  </si>
  <si>
    <t>لولا گازور</t>
  </si>
  <si>
    <t>چوب ترمو اضافه ارتفاع 220cm</t>
  </si>
  <si>
    <t>پایه فلزی 260cm</t>
  </si>
  <si>
    <t>SH_003_f1</t>
  </si>
  <si>
    <t>دسته فلزی شیار دار</t>
  </si>
  <si>
    <t>SH_003_f3</t>
  </si>
  <si>
    <t>شیشه</t>
  </si>
  <si>
    <t>SH_003_g1</t>
  </si>
  <si>
    <t>قطعه ام دی اف سفید برای نصب- طول 2.4mعرض 7cm</t>
  </si>
  <si>
    <t>SH_003_a2</t>
  </si>
  <si>
    <t>قطعه ام دی اف سفید برای نصب- طول 2.4mعرض 10cm</t>
  </si>
  <si>
    <t>SH_003_a4</t>
  </si>
  <si>
    <t>نمای بقل-ام دی اف سفید- طول 260cm- عرض 11.6cm</t>
  </si>
  <si>
    <t>SH_003_a6</t>
  </si>
  <si>
    <t>بدنه cnc ویترین-ارتفاع 260cm</t>
  </si>
  <si>
    <t>SH_003_a7</t>
  </si>
  <si>
    <t>کفی سفید حجم کاری شده به طول 183.2cm</t>
  </si>
  <si>
    <t>SH_003_a9</t>
  </si>
  <si>
    <t>پلکسی ارتفاع 43.5cm</t>
  </si>
  <si>
    <t>SH_003_a14</t>
  </si>
  <si>
    <t>پلکسی ارتفاع 46.7cm</t>
  </si>
  <si>
    <t>SH_003_a15</t>
  </si>
  <si>
    <t>SH_260</t>
  </si>
  <si>
    <t>پلکسی ارتفاع 56.7cm</t>
  </si>
  <si>
    <t>SH_003_a16</t>
  </si>
  <si>
    <t>پلکسی ارتفاع 82.9cm</t>
  </si>
  <si>
    <t>SH_003_a17</t>
  </si>
  <si>
    <t>باکس حجم رنگی ارتفاع 46.8cm</t>
  </si>
  <si>
    <t>SH_003_b2</t>
  </si>
  <si>
    <t>باکس حجم رنگی ارتفاع 50cm</t>
  </si>
  <si>
    <t>SH_003_b3</t>
  </si>
  <si>
    <t>باکس حجم رنگی ارتفاع 60cm</t>
  </si>
  <si>
    <t>SH_003_b4</t>
  </si>
  <si>
    <t>باکس حجم رنگی ارتفاع 86.2cm</t>
  </si>
  <si>
    <t>SH_003_b5</t>
  </si>
  <si>
    <t>لاستیک یک متری</t>
  </si>
  <si>
    <t>SH_003_j1</t>
  </si>
  <si>
    <t>چسب دو طرفه</t>
  </si>
  <si>
    <t>SH_003_h1</t>
  </si>
  <si>
    <t>پایه فلزی 212cm</t>
  </si>
  <si>
    <t>SH_003_f2</t>
  </si>
  <si>
    <t>قطعه ام دی اف سفید برای نصب- طول 2m- عرض 7cm</t>
  </si>
  <si>
    <t>SH_003_a1</t>
  </si>
  <si>
    <t>قطعه ام دی اف سفید برای نصب- طول 2m- عرض 10cm</t>
  </si>
  <si>
    <t>SH_003_a3</t>
  </si>
  <si>
    <t>نمای بقل-ام دی اف سفید- طول 212cm- عرض 11.6cm</t>
  </si>
  <si>
    <t>SH_003_a5</t>
  </si>
  <si>
    <t>SH_212</t>
  </si>
  <si>
    <t>بدنه cnc ویترین-ارتفاع 212cm</t>
  </si>
  <si>
    <t>SH_003_a8</t>
  </si>
  <si>
    <t>شلف شیشه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</si>
</sst>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2"/>
      <name val="Calibri"/>
      <family val="2"/>
      <charset val="178"/>
      <scheme val="minor"/>
    </font>
    <font>
      <b/>
      <sz val="12"/>
      <color theme="1"/>
      <name val="B Nazanin"/>
      <charset val="178"/>
    </font>
    <font>
      <b/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8"/>
      <name val="Calibri"/>
      <family val="2"/>
      <charset val="178"/>
      <scheme val="minor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3" fillId="5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5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1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0" xfId="0" applyFont="1" applyFill="1" applyBorder="1" applyAlignment="1">
      <alignment horizontal="center" vertical="center" readingOrder="2"/>
    </xf>
    <xf numFmtId="0" fontId="1" fillId="0" borderId="12" xfId="0" applyFont="1" applyFill="1" applyBorder="1" applyAlignment="1">
      <alignment horizontal="center" vertical="center" readingOrder="2"/>
    </xf>
    <xf numFmtId="0" fontId="3" fillId="0" borderId="7" xfId="0" applyFont="1" applyFill="1" applyBorder="1" applyAlignment="1">
      <alignment horizontal="center" vertical="center" readingOrder="2"/>
    </xf>
    <xf numFmtId="0" fontId="1" fillId="0" borderId="16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4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right" vertical="center" wrapText="1" readingOrder="2"/>
    </xf>
    <xf numFmtId="0" fontId="5" fillId="0" borderId="8" xfId="0" applyFont="1" applyFill="1" applyBorder="1" applyAlignment="1">
      <alignment horizontal="right" vertical="center" wrapText="1" readingOrder="2"/>
    </xf>
    <xf numFmtId="0" fontId="5" fillId="0" borderId="7" xfId="0" applyFont="1" applyFill="1" applyBorder="1" applyAlignment="1">
      <alignment horizontal="right" vertical="center" wrapText="1" readingOrder="2"/>
    </xf>
    <xf numFmtId="0" fontId="5" fillId="0" borderId="1" xfId="0" applyFont="1" applyFill="1" applyBorder="1" applyAlignment="1">
      <alignment horizontal="right" vertical="center" wrapText="1" readingOrder="2"/>
    </xf>
    <xf numFmtId="0" fontId="5" fillId="0" borderId="6" xfId="0" applyFont="1" applyFill="1" applyBorder="1" applyAlignment="1">
      <alignment horizontal="right" vertical="center" wrapText="1" readingOrder="2"/>
    </xf>
    <xf numFmtId="0" fontId="5" fillId="0" borderId="15" xfId="0" applyFont="1" applyFill="1" applyBorder="1" applyAlignment="1">
      <alignment horizontal="right" vertical="center" wrapText="1" readingOrder="2"/>
    </xf>
    <xf numFmtId="0" fontId="5" fillId="0" borderId="16" xfId="0" applyFont="1" applyFill="1" applyBorder="1" applyAlignment="1">
      <alignment horizontal="right" vertical="center" wrapText="1" readingOrder="2"/>
    </xf>
    <xf numFmtId="0" fontId="5" fillId="0" borderId="0" xfId="0" applyFont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 readingOrder="2"/>
    </xf>
    <xf numFmtId="0" fontId="5" fillId="0" borderId="18" xfId="0" applyFont="1" applyFill="1" applyBorder="1" applyAlignment="1">
      <alignment horizontal="right" vertical="center" wrapText="1" readingOrder="2"/>
    </xf>
    <xf numFmtId="0" fontId="5" fillId="0" borderId="1" xfId="0" applyFont="1" applyBorder="1" applyAlignment="1">
      <alignment horizontal="right" vertical="center" wrapText="1" shrinkToFit="1" readingOrder="2"/>
    </xf>
    <xf numFmtId="0" fontId="5" fillId="0" borderId="1" xfId="0" applyFont="1" applyBorder="1" applyAlignment="1">
      <alignment horizontal="center" vertical="center" wrapText="1" readingOrder="2"/>
    </xf>
    <xf numFmtId="0" fontId="5" fillId="0" borderId="9" xfId="0" applyFont="1" applyFill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vertical="center" wrapText="1" readingOrder="2"/>
    </xf>
    <xf numFmtId="0" fontId="5" fillId="0" borderId="9" xfId="0" applyFont="1" applyBorder="1" applyAlignment="1">
      <alignment horizontal="right" vertical="center" wrapText="1" shrinkToFit="1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right" vertical="center" wrapText="1" shrinkToFit="1" readingOrder="2"/>
    </xf>
    <xf numFmtId="0" fontId="5" fillId="0" borderId="19" xfId="0" applyFont="1" applyBorder="1" applyAlignment="1">
      <alignment horizontal="center" vertical="center" wrapText="1" readingOrder="2"/>
    </xf>
    <xf numFmtId="0" fontId="5" fillId="0" borderId="20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shrinkToFit="1" readingOrder="2"/>
    </xf>
    <xf numFmtId="0" fontId="5" fillId="0" borderId="8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shrinkToFit="1" readingOrder="2"/>
    </xf>
    <xf numFmtId="0" fontId="5" fillId="0" borderId="8" xfId="0" applyFont="1" applyBorder="1" applyAlignment="1">
      <alignment horizontal="right" vertical="center" wrapText="1" shrinkToFit="1" readingOrder="2"/>
    </xf>
    <xf numFmtId="0" fontId="5" fillId="0" borderId="14" xfId="0" applyFont="1" applyBorder="1" applyAlignment="1">
      <alignment horizontal="right" vertical="center" wrapText="1" shrinkToFit="1" readingOrder="2"/>
    </xf>
    <xf numFmtId="0" fontId="5" fillId="0" borderId="14" xfId="0" applyFont="1" applyBorder="1" applyAlignment="1">
      <alignment horizontal="center" vertical="center" wrapText="1" readingOrder="2"/>
    </xf>
    <xf numFmtId="0" fontId="5" fillId="0" borderId="21" xfId="0" applyFont="1" applyFill="1" applyBorder="1" applyAlignment="1">
      <alignment horizontal="right" vertical="center" wrapText="1" readingOrder="2"/>
    </xf>
    <xf numFmtId="0" fontId="5" fillId="0" borderId="12" xfId="0" applyFont="1" applyBorder="1" applyAlignment="1">
      <alignment horizontal="center" vertical="center" wrapText="1" readingOrder="2"/>
    </xf>
    <xf numFmtId="0" fontId="5" fillId="0" borderId="15" xfId="0" applyFont="1" applyBorder="1" applyAlignment="1">
      <alignment horizontal="center" vertical="center" wrapText="1" readingOrder="2"/>
    </xf>
    <xf numFmtId="0" fontId="5" fillId="0" borderId="12" xfId="0" applyFont="1" applyFill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right" vertical="center" wrapText="1" shrinkToFit="1" readingOrder="2"/>
    </xf>
    <xf numFmtId="0" fontId="5" fillId="0" borderId="13" xfId="0" applyFont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21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5" fillId="0" borderId="14" xfId="0" applyFont="1" applyFill="1" applyBorder="1" applyAlignment="1">
      <alignment horizontal="center" vertical="center" wrapText="1" readingOrder="2"/>
    </xf>
    <xf numFmtId="0" fontId="5" fillId="0" borderId="15" xfId="0" applyFont="1" applyFill="1" applyBorder="1" applyAlignment="1">
      <alignment horizontal="center" vertical="center" wrapText="1" readingOrder="2"/>
    </xf>
    <xf numFmtId="0" fontId="5" fillId="0" borderId="16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left" vertical="center" readingOrder="2"/>
    </xf>
    <xf numFmtId="0" fontId="1" fillId="5" borderId="4" xfId="0" applyFont="1" applyFill="1" applyBorder="1" applyAlignment="1">
      <alignment horizontal="left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17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5" fillId="0" borderId="13" xfId="0" applyFont="1" applyFill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1" fillId="0" borderId="21" xfId="0" applyFont="1" applyFill="1" applyBorder="1" applyAlignment="1">
      <alignment horizontal="center" vertical="center" readingOrder="2"/>
    </xf>
    <xf numFmtId="0" fontId="1" fillId="0" borderId="5" xfId="0" applyFont="1" applyFill="1" applyBorder="1" applyAlignment="1">
      <alignment horizontal="center" vertical="center" readingOrder="2"/>
    </xf>
    <xf numFmtId="0" fontId="5" fillId="0" borderId="21" xfId="0" applyFont="1" applyBorder="1" applyAlignment="1">
      <alignment horizontal="right" vertical="center" wrapText="1" shrinkToFit="1" readingOrder="2"/>
    </xf>
    <xf numFmtId="0" fontId="1" fillId="0" borderId="22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2"/>
  <sheetViews>
    <sheetView rightToLeft="1" zoomScale="70" zoomScaleNormal="70" workbookViewId="0">
      <pane ySplit="1" topLeftCell="A62" activePane="bottomLeft" state="frozen"/>
      <selection activeCell="D96" sqref="D96"/>
      <selection pane="bottomLeft" activeCell="H63" sqref="H63"/>
    </sheetView>
  </sheetViews>
  <sheetFormatPr defaultRowHeight="15"/>
  <cols>
    <col min="1" max="1" width="12.42578125" bestFit="1" customWidth="1"/>
    <col min="2" max="2" width="15.7109375" bestFit="1" customWidth="1"/>
    <col min="3" max="3" width="15" bestFit="1" customWidth="1"/>
    <col min="4" max="4" width="37.28515625" bestFit="1" customWidth="1"/>
    <col min="5" max="5" width="17.42578125" bestFit="1" customWidth="1"/>
    <col min="11" max="12" width="9.7109375" bestFit="1" customWidth="1"/>
    <col min="13" max="13" width="7" bestFit="1" customWidth="1"/>
    <col min="14" max="14" width="9.42578125" bestFit="1" customWidth="1"/>
    <col min="15" max="15" width="6.42578125" bestFit="1" customWidth="1"/>
    <col min="16" max="16" width="10.85546875" bestFit="1" customWidth="1"/>
  </cols>
  <sheetData>
    <row r="1" spans="1:5" ht="15.75">
      <c r="A1" s="1" t="s">
        <v>0</v>
      </c>
      <c r="B1" s="1" t="s">
        <v>52</v>
      </c>
      <c r="C1" s="1" t="s">
        <v>53</v>
      </c>
      <c r="D1" s="1" t="s">
        <v>54</v>
      </c>
      <c r="E1" s="1" t="s">
        <v>207</v>
      </c>
    </row>
    <row r="2" spans="1:5" ht="18">
      <c r="A2" s="2">
        <v>1</v>
      </c>
      <c r="B2" s="77" t="s">
        <v>55</v>
      </c>
      <c r="C2" s="2" t="s">
        <v>3</v>
      </c>
      <c r="D2" s="2" t="s">
        <v>33</v>
      </c>
      <c r="E2" s="2">
        <v>1</v>
      </c>
    </row>
    <row r="3" spans="1:5" ht="18" customHeight="1">
      <c r="A3" s="2">
        <v>2</v>
      </c>
      <c r="B3" s="77"/>
      <c r="C3" s="2" t="s">
        <v>2</v>
      </c>
      <c r="D3" s="2" t="s">
        <v>33</v>
      </c>
      <c r="E3" s="2"/>
    </row>
    <row r="4" spans="1:5" ht="18" customHeight="1">
      <c r="A4" s="2">
        <v>3</v>
      </c>
      <c r="B4" s="77"/>
      <c r="C4" s="2" t="s">
        <v>34</v>
      </c>
      <c r="D4" s="2" t="s">
        <v>56</v>
      </c>
      <c r="E4" s="2"/>
    </row>
    <row r="5" spans="1:5" ht="18" customHeight="1">
      <c r="A5" s="2">
        <v>4</v>
      </c>
      <c r="B5" s="77"/>
      <c r="C5" s="2" t="s">
        <v>57</v>
      </c>
      <c r="D5" s="2" t="s">
        <v>56</v>
      </c>
      <c r="E5" s="2"/>
    </row>
    <row r="6" spans="1:5" ht="18.75" customHeight="1">
      <c r="A6" s="2">
        <v>5</v>
      </c>
      <c r="B6" s="77"/>
      <c r="C6" s="2" t="s">
        <v>58</v>
      </c>
      <c r="D6" s="2" t="s">
        <v>56</v>
      </c>
      <c r="E6" s="2"/>
    </row>
    <row r="7" spans="1:5" ht="18" customHeight="1">
      <c r="A7" s="2">
        <v>6</v>
      </c>
      <c r="B7" s="77"/>
      <c r="C7" s="2" t="s">
        <v>59</v>
      </c>
      <c r="D7" s="2" t="s">
        <v>56</v>
      </c>
      <c r="E7" s="2"/>
    </row>
    <row r="8" spans="1:5" ht="18" customHeight="1">
      <c r="A8" s="2">
        <v>7</v>
      </c>
      <c r="B8" s="77"/>
      <c r="C8" s="2" t="s">
        <v>60</v>
      </c>
      <c r="D8" s="2" t="s">
        <v>56</v>
      </c>
      <c r="E8" s="2"/>
    </row>
    <row r="9" spans="1:5" ht="18.75" customHeight="1">
      <c r="A9" s="2">
        <v>8</v>
      </c>
      <c r="B9" s="77"/>
      <c r="C9" s="2" t="s">
        <v>61</v>
      </c>
      <c r="D9" s="2" t="s">
        <v>56</v>
      </c>
      <c r="E9" s="2"/>
    </row>
    <row r="10" spans="1:5" ht="18" customHeight="1">
      <c r="A10" s="2">
        <v>9</v>
      </c>
      <c r="B10" s="77"/>
      <c r="C10" s="2" t="s">
        <v>35</v>
      </c>
      <c r="D10" s="2" t="s">
        <v>56</v>
      </c>
      <c r="E10" s="2"/>
    </row>
    <row r="11" spans="1:5" ht="18">
      <c r="A11" s="2">
        <v>10</v>
      </c>
      <c r="B11" s="77"/>
      <c r="C11" s="2" t="s">
        <v>62</v>
      </c>
      <c r="D11" s="2" t="s">
        <v>56</v>
      </c>
      <c r="E11" s="2">
        <v>1</v>
      </c>
    </row>
    <row r="12" spans="1:5" ht="18">
      <c r="A12" s="2">
        <v>11</v>
      </c>
      <c r="B12" s="77"/>
      <c r="C12" s="2" t="s">
        <v>63</v>
      </c>
      <c r="D12" s="2" t="s">
        <v>56</v>
      </c>
      <c r="E12" s="2"/>
    </row>
    <row r="13" spans="1:5" ht="18" customHeight="1">
      <c r="A13" s="2">
        <v>12</v>
      </c>
      <c r="B13" s="77"/>
      <c r="C13" s="2" t="s">
        <v>64</v>
      </c>
      <c r="D13" s="2" t="s">
        <v>56</v>
      </c>
      <c r="E13" s="2"/>
    </row>
    <row r="14" spans="1:5" ht="18" customHeight="1">
      <c r="A14" s="2">
        <v>13</v>
      </c>
      <c r="B14" s="77"/>
      <c r="C14" s="2" t="s">
        <v>65</v>
      </c>
      <c r="D14" s="2" t="s">
        <v>56</v>
      </c>
      <c r="E14" s="2"/>
    </row>
    <row r="15" spans="1:5" ht="18.75" customHeight="1">
      <c r="A15" s="2">
        <v>14</v>
      </c>
      <c r="B15" s="77"/>
      <c r="C15" s="2" t="s">
        <v>66</v>
      </c>
      <c r="D15" s="2" t="s">
        <v>56</v>
      </c>
      <c r="E15" s="2"/>
    </row>
    <row r="16" spans="1:5" ht="18">
      <c r="A16" s="2">
        <v>15</v>
      </c>
      <c r="B16" s="77"/>
      <c r="C16" s="2" t="s">
        <v>67</v>
      </c>
      <c r="D16" s="2" t="s">
        <v>68</v>
      </c>
      <c r="E16" s="2"/>
    </row>
    <row r="17" spans="1:5" ht="18">
      <c r="A17" s="2">
        <v>16</v>
      </c>
      <c r="B17" s="77"/>
      <c r="C17" s="2" t="s">
        <v>4</v>
      </c>
      <c r="D17" s="2" t="s">
        <v>69</v>
      </c>
      <c r="E17" s="2">
        <v>1</v>
      </c>
    </row>
    <row r="18" spans="1:5" ht="18" customHeight="1">
      <c r="A18" s="2">
        <v>17</v>
      </c>
      <c r="B18" s="77"/>
      <c r="C18" s="2" t="s">
        <v>1</v>
      </c>
      <c r="D18" s="2" t="s">
        <v>70</v>
      </c>
      <c r="E18" s="2"/>
    </row>
    <row r="19" spans="1:5" ht="18" customHeight="1">
      <c r="A19" s="3">
        <v>18</v>
      </c>
      <c r="B19" s="78" t="s">
        <v>36</v>
      </c>
      <c r="C19" s="3" t="s">
        <v>76</v>
      </c>
      <c r="D19" s="3" t="s">
        <v>72</v>
      </c>
      <c r="E19" s="3"/>
    </row>
    <row r="20" spans="1:5" ht="18" customHeight="1">
      <c r="A20" s="3">
        <v>19</v>
      </c>
      <c r="B20" s="78"/>
      <c r="C20" s="3" t="s">
        <v>5</v>
      </c>
      <c r="D20" s="3" t="s">
        <v>73</v>
      </c>
      <c r="E20" s="3"/>
    </row>
    <row r="21" spans="1:5" ht="18.75" customHeight="1">
      <c r="A21" s="3">
        <v>20</v>
      </c>
      <c r="B21" s="78"/>
      <c r="C21" s="3" t="s">
        <v>79</v>
      </c>
      <c r="D21" s="3" t="s">
        <v>75</v>
      </c>
      <c r="E21" s="3"/>
    </row>
    <row r="22" spans="1:5" ht="18">
      <c r="A22" s="3">
        <v>21</v>
      </c>
      <c r="B22" s="78"/>
      <c r="C22" s="3" t="s">
        <v>71</v>
      </c>
      <c r="D22" s="3" t="s">
        <v>77</v>
      </c>
      <c r="E22" s="3"/>
    </row>
    <row r="23" spans="1:5" ht="18">
      <c r="A23" s="3">
        <v>22</v>
      </c>
      <c r="B23" s="78"/>
      <c r="C23" s="3" t="s">
        <v>37</v>
      </c>
      <c r="D23" s="3" t="s">
        <v>78</v>
      </c>
      <c r="E23" s="3"/>
    </row>
    <row r="24" spans="1:5" ht="18">
      <c r="A24" s="3">
        <v>23</v>
      </c>
      <c r="B24" s="78"/>
      <c r="C24" s="3" t="s">
        <v>74</v>
      </c>
      <c r="D24" s="3" t="s">
        <v>80</v>
      </c>
      <c r="E24" s="3"/>
    </row>
    <row r="25" spans="1:5" ht="18" customHeight="1">
      <c r="A25" s="3">
        <v>24</v>
      </c>
      <c r="B25" s="78"/>
      <c r="C25" s="3" t="s">
        <v>81</v>
      </c>
      <c r="D25" s="3" t="s">
        <v>82</v>
      </c>
      <c r="E25" s="5"/>
    </row>
    <row r="26" spans="1:5" ht="18" customHeight="1">
      <c r="A26" s="3">
        <v>25</v>
      </c>
      <c r="B26" s="78"/>
      <c r="C26" s="3" t="s">
        <v>6</v>
      </c>
      <c r="D26" s="3" t="s">
        <v>83</v>
      </c>
      <c r="E26" s="3"/>
    </row>
    <row r="27" spans="1:5" ht="18" customHeight="1">
      <c r="A27" s="2">
        <v>26</v>
      </c>
      <c r="B27" s="77" t="s">
        <v>32</v>
      </c>
      <c r="C27" s="2" t="s">
        <v>7</v>
      </c>
      <c r="D27" s="2" t="s">
        <v>84</v>
      </c>
      <c r="E27" s="2"/>
    </row>
    <row r="28" spans="1:5" ht="18" customHeight="1">
      <c r="A28" s="2">
        <v>27</v>
      </c>
      <c r="B28" s="77"/>
      <c r="C28" s="2" t="s">
        <v>85</v>
      </c>
      <c r="D28" s="2" t="s">
        <v>86</v>
      </c>
      <c r="E28" s="2"/>
    </row>
    <row r="29" spans="1:5" ht="18.75" customHeight="1">
      <c r="A29" s="2">
        <v>28</v>
      </c>
      <c r="B29" s="77"/>
      <c r="C29" s="2" t="s">
        <v>87</v>
      </c>
      <c r="D29" s="2" t="s">
        <v>88</v>
      </c>
      <c r="E29" s="2"/>
    </row>
    <row r="30" spans="1:5" ht="18">
      <c r="A30" s="2">
        <v>29</v>
      </c>
      <c r="B30" s="77"/>
      <c r="C30" s="2" t="s">
        <v>89</v>
      </c>
      <c r="D30" s="2" t="s">
        <v>90</v>
      </c>
      <c r="E30" s="2">
        <v>1</v>
      </c>
    </row>
    <row r="31" spans="1:5" ht="18">
      <c r="A31" s="2">
        <v>30</v>
      </c>
      <c r="B31" s="77"/>
      <c r="C31" s="2" t="s">
        <v>38</v>
      </c>
      <c r="D31" s="2" t="s">
        <v>91</v>
      </c>
      <c r="E31" s="2">
        <v>1</v>
      </c>
    </row>
    <row r="32" spans="1:5" ht="18">
      <c r="A32" s="2">
        <v>31</v>
      </c>
      <c r="B32" s="77"/>
      <c r="C32" s="2" t="s">
        <v>39</v>
      </c>
      <c r="D32" s="2" t="s">
        <v>92</v>
      </c>
      <c r="E32" s="2"/>
    </row>
    <row r="33" spans="1:5" ht="18">
      <c r="A33" s="2">
        <v>32</v>
      </c>
      <c r="B33" s="77"/>
      <c r="C33" s="2" t="s">
        <v>93</v>
      </c>
      <c r="D33" s="2" t="s">
        <v>94</v>
      </c>
      <c r="E33" s="2">
        <v>1</v>
      </c>
    </row>
    <row r="34" spans="1:5" ht="18">
      <c r="A34" s="3">
        <v>33</v>
      </c>
      <c r="B34" s="78" t="s">
        <v>40</v>
      </c>
      <c r="C34" s="3" t="s">
        <v>95</v>
      </c>
      <c r="D34" s="3" t="s">
        <v>96</v>
      </c>
      <c r="E34" s="3"/>
    </row>
    <row r="35" spans="1:5" ht="18">
      <c r="A35" s="3">
        <v>34</v>
      </c>
      <c r="B35" s="78"/>
      <c r="C35" s="3" t="s">
        <v>41</v>
      </c>
      <c r="D35" s="8" t="s">
        <v>99</v>
      </c>
      <c r="E35" s="9"/>
    </row>
    <row r="36" spans="1:5" ht="18">
      <c r="A36" s="3">
        <v>35</v>
      </c>
      <c r="B36" s="78"/>
      <c r="C36" s="3" t="s">
        <v>98</v>
      </c>
      <c r="D36" s="8" t="s">
        <v>97</v>
      </c>
      <c r="E36" s="9">
        <v>1</v>
      </c>
    </row>
    <row r="37" spans="1:5" ht="18">
      <c r="A37" s="3">
        <v>36</v>
      </c>
      <c r="B37" s="78"/>
      <c r="C37" s="3" t="s">
        <v>95</v>
      </c>
      <c r="D37" s="3" t="s">
        <v>100</v>
      </c>
      <c r="E37" s="3"/>
    </row>
    <row r="38" spans="1:5" ht="18">
      <c r="A38" s="3">
        <v>37</v>
      </c>
      <c r="B38" s="78"/>
      <c r="C38" s="3" t="s">
        <v>41</v>
      </c>
      <c r="D38" s="3" t="s">
        <v>102</v>
      </c>
      <c r="E38" s="3"/>
    </row>
    <row r="39" spans="1:5" ht="18">
      <c r="A39" s="3">
        <v>38</v>
      </c>
      <c r="B39" s="78"/>
      <c r="C39" s="3" t="s">
        <v>98</v>
      </c>
      <c r="D39" s="3" t="s">
        <v>101</v>
      </c>
      <c r="E39" s="3"/>
    </row>
    <row r="40" spans="1:5" ht="18">
      <c r="A40" s="2">
        <v>39</v>
      </c>
      <c r="B40" s="77" t="s">
        <v>31</v>
      </c>
      <c r="C40" s="2" t="s">
        <v>103</v>
      </c>
      <c r="D40" s="2" t="s">
        <v>104</v>
      </c>
      <c r="E40" s="2"/>
    </row>
    <row r="41" spans="1:5" ht="18">
      <c r="A41" s="2">
        <v>40</v>
      </c>
      <c r="B41" s="77"/>
      <c r="C41" s="2" t="s">
        <v>42</v>
      </c>
      <c r="D41" s="2" t="s">
        <v>105</v>
      </c>
      <c r="E41" s="2"/>
    </row>
    <row r="42" spans="1:5" ht="18">
      <c r="A42" s="3">
        <v>41</v>
      </c>
      <c r="B42" s="78" t="s">
        <v>106</v>
      </c>
      <c r="C42" s="3" t="s">
        <v>8</v>
      </c>
      <c r="D42" s="3" t="s">
        <v>107</v>
      </c>
      <c r="E42" s="3">
        <v>1</v>
      </c>
    </row>
    <row r="43" spans="1:5" ht="18">
      <c r="A43" s="3">
        <v>42</v>
      </c>
      <c r="B43" s="78"/>
      <c r="C43" s="3" t="s">
        <v>9</v>
      </c>
      <c r="D43" s="3" t="s">
        <v>108</v>
      </c>
      <c r="E43" s="3">
        <v>2</v>
      </c>
    </row>
    <row r="44" spans="1:5" ht="18">
      <c r="A44" s="3">
        <v>43</v>
      </c>
      <c r="B44" s="78"/>
      <c r="C44" s="3" t="s">
        <v>109</v>
      </c>
      <c r="D44" s="3" t="s">
        <v>110</v>
      </c>
      <c r="E44" s="3"/>
    </row>
    <row r="45" spans="1:5" ht="18">
      <c r="A45" s="3">
        <v>44</v>
      </c>
      <c r="B45" s="78"/>
      <c r="C45" s="3" t="s">
        <v>10</v>
      </c>
      <c r="D45" s="3" t="s">
        <v>111</v>
      </c>
      <c r="E45" s="3"/>
    </row>
    <row r="46" spans="1:5" ht="18">
      <c r="A46" s="3">
        <v>45</v>
      </c>
      <c r="B46" s="78"/>
      <c r="C46" s="3" t="s">
        <v>11</v>
      </c>
      <c r="D46" s="3" t="s">
        <v>112</v>
      </c>
      <c r="E46" s="3">
        <v>3</v>
      </c>
    </row>
    <row r="47" spans="1:5" ht="18">
      <c r="A47" s="3">
        <v>46</v>
      </c>
      <c r="B47" s="78"/>
      <c r="C47" s="3" t="s">
        <v>113</v>
      </c>
      <c r="D47" s="3" t="s">
        <v>114</v>
      </c>
      <c r="E47" s="3"/>
    </row>
    <row r="48" spans="1:5" ht="18">
      <c r="A48" s="3">
        <v>47</v>
      </c>
      <c r="B48" s="78"/>
      <c r="C48" s="3" t="s">
        <v>115</v>
      </c>
      <c r="D48" s="3" t="s">
        <v>116</v>
      </c>
      <c r="E48" s="3"/>
    </row>
    <row r="49" spans="1:5" ht="18">
      <c r="A49" s="3">
        <v>48</v>
      </c>
      <c r="B49" s="78"/>
      <c r="C49" s="3" t="s">
        <v>117</v>
      </c>
      <c r="D49" s="3" t="s">
        <v>118</v>
      </c>
      <c r="E49" s="3"/>
    </row>
    <row r="50" spans="1:5" ht="18">
      <c r="A50" s="3">
        <v>49</v>
      </c>
      <c r="B50" s="78"/>
      <c r="C50" s="3" t="s">
        <v>119</v>
      </c>
      <c r="D50" s="3" t="s">
        <v>120</v>
      </c>
      <c r="E50" s="3"/>
    </row>
    <row r="51" spans="1:5" ht="18">
      <c r="A51" s="3">
        <v>50</v>
      </c>
      <c r="B51" s="78"/>
      <c r="C51" s="3" t="s">
        <v>121</v>
      </c>
      <c r="D51" s="3" t="s">
        <v>122</v>
      </c>
      <c r="E51" s="3"/>
    </row>
    <row r="52" spans="1:5" ht="18">
      <c r="A52" s="2">
        <v>51</v>
      </c>
      <c r="B52" s="77" t="s">
        <v>123</v>
      </c>
      <c r="C52" s="2" t="s">
        <v>12</v>
      </c>
      <c r="D52" s="2" t="s">
        <v>43</v>
      </c>
      <c r="E52" s="2">
        <v>1</v>
      </c>
    </row>
    <row r="53" spans="1:5" ht="18">
      <c r="A53" s="2">
        <v>52</v>
      </c>
      <c r="B53" s="77"/>
      <c r="C53" s="2" t="s">
        <v>124</v>
      </c>
      <c r="D53" s="2" t="s">
        <v>125</v>
      </c>
      <c r="E53" s="2"/>
    </row>
    <row r="54" spans="1:5" ht="18">
      <c r="A54" s="2">
        <v>53</v>
      </c>
      <c r="B54" s="77"/>
      <c r="C54" s="2" t="s">
        <v>13</v>
      </c>
      <c r="D54" s="2" t="s">
        <v>44</v>
      </c>
      <c r="E54" s="2">
        <v>2</v>
      </c>
    </row>
    <row r="55" spans="1:5" ht="18">
      <c r="A55" s="2">
        <v>54</v>
      </c>
      <c r="B55" s="77"/>
      <c r="C55" s="2" t="s">
        <v>14</v>
      </c>
      <c r="D55" s="2" t="s">
        <v>45</v>
      </c>
      <c r="E55" s="2"/>
    </row>
    <row r="56" spans="1:5" ht="18">
      <c r="A56" s="2">
        <v>55</v>
      </c>
      <c r="B56" s="77"/>
      <c r="C56" s="2" t="s">
        <v>15</v>
      </c>
      <c r="D56" s="2" t="s">
        <v>46</v>
      </c>
      <c r="E56" s="2">
        <v>1</v>
      </c>
    </row>
    <row r="57" spans="1:5" ht="18">
      <c r="A57" s="2">
        <v>56</v>
      </c>
      <c r="B57" s="77"/>
      <c r="C57" s="2" t="s">
        <v>16</v>
      </c>
      <c r="D57" s="2" t="s">
        <v>47</v>
      </c>
      <c r="E57" s="2">
        <v>1</v>
      </c>
    </row>
    <row r="58" spans="1:5" ht="18">
      <c r="A58" s="2">
        <v>57</v>
      </c>
      <c r="B58" s="77"/>
      <c r="C58" s="2" t="s">
        <v>126</v>
      </c>
      <c r="D58" s="2" t="s">
        <v>127</v>
      </c>
      <c r="E58" s="2"/>
    </row>
    <row r="59" spans="1:5" ht="18">
      <c r="A59" s="2">
        <v>58</v>
      </c>
      <c r="B59" s="77"/>
      <c r="C59" s="2" t="s">
        <v>17</v>
      </c>
      <c r="D59" s="2" t="s">
        <v>29</v>
      </c>
      <c r="E59" s="2"/>
    </row>
    <row r="60" spans="1:5" ht="18">
      <c r="A60" s="2">
        <v>59</v>
      </c>
      <c r="B60" s="77"/>
      <c r="C60" s="2" t="s">
        <v>128</v>
      </c>
      <c r="D60" s="2" t="s">
        <v>29</v>
      </c>
      <c r="E60" s="2"/>
    </row>
    <row r="61" spans="1:5" ht="18">
      <c r="A61" s="2">
        <v>60</v>
      </c>
      <c r="B61" s="77"/>
      <c r="C61" s="2" t="s">
        <v>18</v>
      </c>
      <c r="D61" s="2" t="s">
        <v>29</v>
      </c>
      <c r="E61" s="2">
        <v>1</v>
      </c>
    </row>
    <row r="62" spans="1:5" ht="18">
      <c r="A62" s="2">
        <v>61</v>
      </c>
      <c r="B62" s="77"/>
      <c r="C62" s="2" t="s">
        <v>19</v>
      </c>
      <c r="D62" s="2" t="s">
        <v>29</v>
      </c>
      <c r="E62" s="2"/>
    </row>
    <row r="63" spans="1:5" ht="18">
      <c r="A63" s="3">
        <v>62</v>
      </c>
      <c r="B63" s="78" t="s">
        <v>48</v>
      </c>
      <c r="C63" s="3" t="s">
        <v>20</v>
      </c>
      <c r="D63" s="3" t="s">
        <v>129</v>
      </c>
      <c r="E63" s="3">
        <v>5</v>
      </c>
    </row>
    <row r="64" spans="1:5" ht="18">
      <c r="A64" s="3">
        <v>63</v>
      </c>
      <c r="B64" s="78"/>
      <c r="C64" s="3" t="s">
        <v>130</v>
      </c>
      <c r="D64" s="3" t="s">
        <v>131</v>
      </c>
      <c r="E64" s="3">
        <v>1</v>
      </c>
    </row>
    <row r="65" spans="1:5" ht="18">
      <c r="A65" s="3">
        <v>64</v>
      </c>
      <c r="B65" s="78"/>
      <c r="C65" s="3" t="s">
        <v>132</v>
      </c>
      <c r="D65" s="3" t="s">
        <v>133</v>
      </c>
      <c r="E65" s="3"/>
    </row>
    <row r="66" spans="1:5" ht="18">
      <c r="A66" s="3">
        <v>65</v>
      </c>
      <c r="B66" s="78"/>
      <c r="C66" s="3" t="s">
        <v>21</v>
      </c>
      <c r="D66" s="3" t="s">
        <v>131</v>
      </c>
      <c r="E66" s="3"/>
    </row>
    <row r="67" spans="1:5" ht="18">
      <c r="A67" s="3">
        <v>66</v>
      </c>
      <c r="B67" s="78"/>
      <c r="C67" s="3" t="s">
        <v>134</v>
      </c>
      <c r="D67" s="3" t="s">
        <v>133</v>
      </c>
      <c r="E67" s="3"/>
    </row>
    <row r="68" spans="1:5" ht="18">
      <c r="A68" s="3">
        <v>67</v>
      </c>
      <c r="B68" s="78"/>
      <c r="C68" s="3" t="s">
        <v>135</v>
      </c>
      <c r="D68" s="3" t="s">
        <v>129</v>
      </c>
      <c r="E68" s="3"/>
    </row>
    <row r="69" spans="1:5" ht="18">
      <c r="A69" s="3">
        <v>68</v>
      </c>
      <c r="B69" s="78"/>
      <c r="C69" s="3" t="s">
        <v>136</v>
      </c>
      <c r="D69" s="3" t="s">
        <v>131</v>
      </c>
      <c r="E69" s="3"/>
    </row>
    <row r="70" spans="1:5" ht="18">
      <c r="A70" s="3">
        <v>69</v>
      </c>
      <c r="B70" s="78"/>
      <c r="C70" s="3" t="s">
        <v>137</v>
      </c>
      <c r="D70" s="3" t="s">
        <v>133</v>
      </c>
      <c r="E70" s="3"/>
    </row>
    <row r="71" spans="1:5" ht="18">
      <c r="A71" s="3">
        <v>70</v>
      </c>
      <c r="B71" s="78"/>
      <c r="C71" s="3" t="s">
        <v>138</v>
      </c>
      <c r="D71" s="3" t="s">
        <v>131</v>
      </c>
      <c r="E71" s="3"/>
    </row>
    <row r="72" spans="1:5" ht="18">
      <c r="A72" s="3">
        <v>71</v>
      </c>
      <c r="B72" s="78"/>
      <c r="C72" s="3" t="s">
        <v>139</v>
      </c>
      <c r="D72" s="3" t="s">
        <v>133</v>
      </c>
      <c r="E72" s="3"/>
    </row>
    <row r="73" spans="1:5" ht="18">
      <c r="A73" s="2">
        <v>72</v>
      </c>
      <c r="B73" s="77" t="s">
        <v>49</v>
      </c>
      <c r="C73" s="2" t="s">
        <v>140</v>
      </c>
      <c r="D73" s="2" t="s">
        <v>141</v>
      </c>
      <c r="E73" s="2"/>
    </row>
    <row r="74" spans="1:5" ht="18">
      <c r="A74" s="2">
        <v>73</v>
      </c>
      <c r="B74" s="77"/>
      <c r="C74" s="2" t="s">
        <v>22</v>
      </c>
      <c r="D74" s="2" t="s">
        <v>142</v>
      </c>
      <c r="E74" s="2">
        <v>2</v>
      </c>
    </row>
    <row r="75" spans="1:5" ht="18">
      <c r="A75" s="2">
        <v>74</v>
      </c>
      <c r="B75" s="77"/>
      <c r="C75" s="2" t="s">
        <v>143</v>
      </c>
      <c r="D75" s="2" t="s">
        <v>144</v>
      </c>
      <c r="E75" s="2"/>
    </row>
    <row r="76" spans="1:5" ht="18">
      <c r="A76" s="2">
        <v>75</v>
      </c>
      <c r="B76" s="77"/>
      <c r="C76" s="2" t="s">
        <v>145</v>
      </c>
      <c r="D76" s="2" t="s">
        <v>146</v>
      </c>
      <c r="E76" s="2"/>
    </row>
    <row r="77" spans="1:5" ht="18">
      <c r="A77" s="2">
        <v>76</v>
      </c>
      <c r="B77" s="77"/>
      <c r="C77" s="2" t="s">
        <v>23</v>
      </c>
      <c r="D77" s="2" t="s">
        <v>147</v>
      </c>
      <c r="E77" s="2"/>
    </row>
    <row r="78" spans="1:5" ht="18">
      <c r="A78" s="2">
        <v>77</v>
      </c>
      <c r="B78" s="77"/>
      <c r="C78" s="2" t="s">
        <v>148</v>
      </c>
      <c r="D78" s="2" t="s">
        <v>149</v>
      </c>
      <c r="E78" s="2"/>
    </row>
    <row r="79" spans="1:5" ht="18">
      <c r="A79" s="3">
        <v>78</v>
      </c>
      <c r="B79" s="78" t="s">
        <v>50</v>
      </c>
      <c r="C79" s="3" t="s">
        <v>25</v>
      </c>
      <c r="D79" s="3" t="s">
        <v>51</v>
      </c>
      <c r="E79" s="3"/>
    </row>
    <row r="80" spans="1:5" ht="18">
      <c r="A80" s="3">
        <v>79</v>
      </c>
      <c r="B80" s="78"/>
      <c r="C80" s="3" t="s">
        <v>24</v>
      </c>
      <c r="D80" s="3" t="s">
        <v>30</v>
      </c>
      <c r="E80" s="3">
        <v>2</v>
      </c>
    </row>
    <row r="81" spans="1:12" ht="18">
      <c r="A81" s="3">
        <v>80</v>
      </c>
      <c r="B81" s="78"/>
      <c r="C81" s="3" t="s">
        <v>26</v>
      </c>
      <c r="D81" s="3" t="s">
        <v>162</v>
      </c>
      <c r="E81" s="3">
        <v>2</v>
      </c>
    </row>
    <row r="82" spans="1:12" ht="18">
      <c r="A82" s="3">
        <v>81</v>
      </c>
      <c r="B82" s="78"/>
      <c r="C82" s="3" t="s">
        <v>27</v>
      </c>
      <c r="D82" s="3" t="s">
        <v>163</v>
      </c>
      <c r="E82" s="3"/>
    </row>
    <row r="83" spans="1:12" ht="18">
      <c r="A83" s="4"/>
      <c r="B83" s="78"/>
      <c r="C83" s="4" t="s">
        <v>28</v>
      </c>
      <c r="D83" s="4" t="s">
        <v>164</v>
      </c>
      <c r="E83" s="4"/>
    </row>
    <row r="84" spans="1:12" ht="18">
      <c r="A84" s="3">
        <v>82</v>
      </c>
      <c r="B84" s="78"/>
      <c r="C84" s="4" t="s">
        <v>161</v>
      </c>
      <c r="D84" s="4" t="s">
        <v>165</v>
      </c>
      <c r="E84" s="3"/>
      <c r="L84">
        <v>1</v>
      </c>
    </row>
    <row r="85" spans="1:12" ht="18">
      <c r="A85" s="2">
        <v>83</v>
      </c>
      <c r="B85" s="77" t="s">
        <v>150</v>
      </c>
      <c r="C85" s="2" t="s">
        <v>151</v>
      </c>
      <c r="D85" s="2" t="s">
        <v>152</v>
      </c>
      <c r="E85" s="2"/>
    </row>
    <row r="86" spans="1:12" ht="18">
      <c r="A86" s="2">
        <v>84</v>
      </c>
      <c r="B86" s="77"/>
      <c r="C86" s="2" t="s">
        <v>153</v>
      </c>
      <c r="D86" s="2" t="s">
        <v>154</v>
      </c>
      <c r="E86" s="2"/>
    </row>
    <row r="87" spans="1:12" ht="18">
      <c r="A87" s="2">
        <v>85</v>
      </c>
      <c r="B87" s="77"/>
      <c r="C87" s="2" t="s">
        <v>155</v>
      </c>
      <c r="D87" s="2" t="s">
        <v>156</v>
      </c>
      <c r="E87" s="2"/>
    </row>
    <row r="88" spans="1:12" ht="18">
      <c r="A88" s="3">
        <v>86</v>
      </c>
      <c r="B88" s="3" t="s">
        <v>157</v>
      </c>
      <c r="C88" s="3" t="s">
        <v>158</v>
      </c>
      <c r="D88" s="3"/>
      <c r="E88" s="3">
        <v>1</v>
      </c>
    </row>
    <row r="89" spans="1:12" ht="18">
      <c r="A89" s="2">
        <v>87</v>
      </c>
      <c r="B89" s="2" t="s">
        <v>159</v>
      </c>
      <c r="C89" s="7" t="s">
        <v>173</v>
      </c>
      <c r="D89" s="2"/>
      <c r="E89" s="2">
        <v>5</v>
      </c>
    </row>
    <row r="90" spans="1:12" ht="21">
      <c r="A90" s="79" t="s">
        <v>160</v>
      </c>
      <c r="B90" s="79"/>
      <c r="C90" s="79"/>
      <c r="D90" s="80"/>
      <c r="E90" s="6">
        <f>SUM(E2:E89)</f>
        <v>37</v>
      </c>
    </row>
    <row r="92" spans="1:12">
      <c r="E92">
        <v>37</v>
      </c>
    </row>
  </sheetData>
  <autoFilter ref="A1:E90"/>
  <mergeCells count="12">
    <mergeCell ref="A90:D90"/>
    <mergeCell ref="B85:B87"/>
    <mergeCell ref="B40:B41"/>
    <mergeCell ref="B42:B51"/>
    <mergeCell ref="B52:B62"/>
    <mergeCell ref="B63:B72"/>
    <mergeCell ref="B73:B78"/>
    <mergeCell ref="B2:B18"/>
    <mergeCell ref="B19:B26"/>
    <mergeCell ref="B27:B33"/>
    <mergeCell ref="B34:B39"/>
    <mergeCell ref="B79:B8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rightToLeft="1" tabSelected="1" topLeftCell="A94" zoomScale="85" zoomScaleNormal="85" workbookViewId="0">
      <selection activeCell="I116" sqref="I116"/>
    </sheetView>
  </sheetViews>
  <sheetFormatPr defaultRowHeight="15"/>
  <cols>
    <col min="1" max="1" width="6.42578125" style="27" customWidth="1"/>
    <col min="2" max="2" width="10.85546875" style="27" customWidth="1"/>
    <col min="3" max="3" width="28.140625" style="76" customWidth="1"/>
    <col min="4" max="4" width="61.7109375" style="41" bestFit="1" customWidth="1"/>
    <col min="5" max="5" width="28.140625" style="41" customWidth="1"/>
    <col min="6" max="6" width="9.5703125" bestFit="1" customWidth="1"/>
    <col min="7" max="7" width="8.7109375" bestFit="1" customWidth="1"/>
    <col min="8" max="8" width="14.140625" bestFit="1" customWidth="1"/>
    <col min="9" max="9" width="18.85546875" customWidth="1"/>
    <col min="11" max="11" width="12.28515625" bestFit="1" customWidth="1"/>
    <col min="12" max="12" width="5.5703125" customWidth="1"/>
  </cols>
  <sheetData>
    <row r="1" spans="1:9" ht="15.75">
      <c r="A1" s="10" t="s">
        <v>0</v>
      </c>
      <c r="B1" s="10" t="s">
        <v>52</v>
      </c>
      <c r="C1" s="33" t="s">
        <v>53</v>
      </c>
      <c r="D1" s="33" t="s">
        <v>168</v>
      </c>
      <c r="E1" s="33"/>
      <c r="F1" s="10" t="s">
        <v>166</v>
      </c>
      <c r="G1" s="10" t="s">
        <v>167</v>
      </c>
      <c r="H1" s="10" t="s">
        <v>169</v>
      </c>
      <c r="I1" s="10" t="s">
        <v>235</v>
      </c>
    </row>
    <row r="2" spans="1:9" ht="18.75" thickBot="1">
      <c r="A2" s="24">
        <v>1</v>
      </c>
      <c r="B2" s="89" t="s">
        <v>55</v>
      </c>
      <c r="C2" s="46" t="s">
        <v>3</v>
      </c>
      <c r="D2" s="34" t="s">
        <v>170</v>
      </c>
      <c r="E2" s="46" t="s">
        <v>237</v>
      </c>
      <c r="F2" s="12">
        <f>لینک!E2</f>
        <v>1</v>
      </c>
      <c r="G2" s="12">
        <v>1</v>
      </c>
      <c r="H2" s="12"/>
      <c r="I2" s="24"/>
    </row>
    <row r="3" spans="1:9" ht="19.5" thickTop="1" thickBot="1">
      <c r="A3" s="29">
        <v>2</v>
      </c>
      <c r="B3" s="82"/>
      <c r="C3" s="68" t="s">
        <v>2</v>
      </c>
      <c r="D3" s="35" t="s">
        <v>171</v>
      </c>
      <c r="E3" s="51" t="s">
        <v>238</v>
      </c>
      <c r="F3" s="13">
        <v>1</v>
      </c>
      <c r="G3" s="13">
        <v>1</v>
      </c>
      <c r="H3" s="13"/>
      <c r="I3" s="29"/>
    </row>
    <row r="4" spans="1:9" ht="19.5" thickTop="1" thickBot="1">
      <c r="A4" s="24">
        <v>3</v>
      </c>
      <c r="B4" s="82"/>
      <c r="C4" s="86" t="s">
        <v>242</v>
      </c>
      <c r="D4" s="36" t="s">
        <v>174</v>
      </c>
      <c r="E4" s="50" t="s">
        <v>239</v>
      </c>
      <c r="F4" s="82">
        <v>1</v>
      </c>
      <c r="G4" s="14">
        <v>2</v>
      </c>
      <c r="H4" s="14"/>
      <c r="I4" s="26"/>
    </row>
    <row r="5" spans="1:9" ht="19.5" thickTop="1" thickBot="1">
      <c r="A5" s="42">
        <v>4</v>
      </c>
      <c r="B5" s="82"/>
      <c r="C5" s="88"/>
      <c r="D5" s="44" t="s">
        <v>240</v>
      </c>
      <c r="E5" s="45" t="s">
        <v>241</v>
      </c>
      <c r="F5" s="83"/>
      <c r="G5" s="12">
        <v>2</v>
      </c>
      <c r="H5" s="12"/>
      <c r="I5" s="24"/>
    </row>
    <row r="6" spans="1:9" ht="19.5" thickTop="1" thickBot="1">
      <c r="A6" s="24">
        <v>5</v>
      </c>
      <c r="B6" s="82"/>
      <c r="C6" s="86" t="s">
        <v>243</v>
      </c>
      <c r="D6" s="36" t="s">
        <v>174</v>
      </c>
      <c r="E6" s="50" t="s">
        <v>239</v>
      </c>
      <c r="F6" s="82">
        <v>1</v>
      </c>
      <c r="G6" s="14">
        <v>2</v>
      </c>
      <c r="H6" s="14"/>
      <c r="I6" s="26"/>
    </row>
    <row r="7" spans="1:9" ht="19.5" thickTop="1" thickBot="1">
      <c r="A7" s="42">
        <v>6</v>
      </c>
      <c r="B7" s="82"/>
      <c r="C7" s="87"/>
      <c r="D7" s="44" t="s">
        <v>240</v>
      </c>
      <c r="E7" s="45" t="s">
        <v>241</v>
      </c>
      <c r="F7" s="82"/>
      <c r="G7" s="11">
        <v>1</v>
      </c>
      <c r="H7" s="11"/>
      <c r="I7" s="23"/>
    </row>
    <row r="8" spans="1:9" ht="19.5" thickTop="1" thickBot="1">
      <c r="A8" s="24">
        <v>7</v>
      </c>
      <c r="B8" s="82"/>
      <c r="C8" s="88"/>
      <c r="D8" s="44" t="s">
        <v>244</v>
      </c>
      <c r="E8" s="45" t="s">
        <v>245</v>
      </c>
      <c r="F8" s="83"/>
      <c r="G8" s="12">
        <v>1</v>
      </c>
      <c r="H8" s="12"/>
      <c r="I8" s="24"/>
    </row>
    <row r="9" spans="1:9" ht="19.5" thickTop="1" thickBot="1">
      <c r="A9" s="42">
        <v>8</v>
      </c>
      <c r="B9" s="82"/>
      <c r="C9" s="86" t="s">
        <v>175</v>
      </c>
      <c r="D9" s="36" t="s">
        <v>174</v>
      </c>
      <c r="E9" s="50" t="s">
        <v>239</v>
      </c>
      <c r="F9" s="82">
        <v>1</v>
      </c>
      <c r="G9" s="14">
        <v>2</v>
      </c>
      <c r="H9" s="14"/>
      <c r="I9" s="26"/>
    </row>
    <row r="10" spans="1:9" ht="19.5" thickTop="1" thickBot="1">
      <c r="A10" s="24">
        <v>9</v>
      </c>
      <c r="B10" s="82"/>
      <c r="C10" s="87"/>
      <c r="D10" s="37" t="s">
        <v>240</v>
      </c>
      <c r="E10" s="47" t="s">
        <v>241</v>
      </c>
      <c r="F10" s="82"/>
      <c r="G10" s="11">
        <v>1</v>
      </c>
      <c r="H10" s="11"/>
      <c r="I10" s="23"/>
    </row>
    <row r="11" spans="1:9" ht="19.5" thickTop="1" thickBot="1">
      <c r="A11" s="42">
        <v>10</v>
      </c>
      <c r="B11" s="82"/>
      <c r="C11" s="88"/>
      <c r="D11" s="48" t="s">
        <v>246</v>
      </c>
      <c r="E11" s="49" t="s">
        <v>247</v>
      </c>
      <c r="F11" s="83"/>
      <c r="G11" s="12">
        <v>1</v>
      </c>
      <c r="H11" s="12"/>
      <c r="I11" s="24"/>
    </row>
    <row r="12" spans="1:9" ht="19.5" thickTop="1" thickBot="1">
      <c r="A12" s="24">
        <v>11</v>
      </c>
      <c r="B12" s="82"/>
      <c r="C12" s="86" t="s">
        <v>176</v>
      </c>
      <c r="D12" s="36" t="s">
        <v>174</v>
      </c>
      <c r="E12" s="38" t="s">
        <v>239</v>
      </c>
      <c r="F12" s="82">
        <v>1</v>
      </c>
      <c r="G12" s="14">
        <v>2</v>
      </c>
      <c r="H12" s="14"/>
      <c r="I12" s="26"/>
    </row>
    <row r="13" spans="1:9" ht="19.5" thickTop="1" thickBot="1">
      <c r="A13" s="42">
        <v>12</v>
      </c>
      <c r="B13" s="82"/>
      <c r="C13" s="87"/>
      <c r="D13" s="37" t="s">
        <v>240</v>
      </c>
      <c r="E13" s="47" t="s">
        <v>241</v>
      </c>
      <c r="F13" s="82"/>
      <c r="G13" s="11">
        <v>1</v>
      </c>
      <c r="H13" s="11"/>
      <c r="I13" s="23"/>
    </row>
    <row r="14" spans="1:9" ht="19.5" thickTop="1" thickBot="1">
      <c r="A14" s="24">
        <v>13</v>
      </c>
      <c r="B14" s="82"/>
      <c r="C14" s="88"/>
      <c r="D14" s="44" t="s">
        <v>244</v>
      </c>
      <c r="E14" s="45" t="s">
        <v>245</v>
      </c>
      <c r="F14" s="83"/>
      <c r="G14" s="12">
        <v>1</v>
      </c>
      <c r="H14" s="12"/>
      <c r="I14" s="24"/>
    </row>
    <row r="15" spans="1:9" ht="19.5" thickTop="1" thickBot="1">
      <c r="A15" s="42">
        <v>14</v>
      </c>
      <c r="B15" s="82"/>
      <c r="C15" s="86" t="s">
        <v>177</v>
      </c>
      <c r="D15" s="36" t="s">
        <v>174</v>
      </c>
      <c r="E15" s="38" t="s">
        <v>239</v>
      </c>
      <c r="F15" s="82">
        <v>1</v>
      </c>
      <c r="G15" s="14">
        <v>2</v>
      </c>
      <c r="H15" s="14"/>
      <c r="I15" s="26"/>
    </row>
    <row r="16" spans="1:9" ht="19.5" thickTop="1" thickBot="1">
      <c r="A16" s="24">
        <v>15</v>
      </c>
      <c r="B16" s="82"/>
      <c r="C16" s="88"/>
      <c r="D16" s="44" t="s">
        <v>244</v>
      </c>
      <c r="E16" s="45" t="s">
        <v>245</v>
      </c>
      <c r="F16" s="83"/>
      <c r="G16" s="12">
        <v>2</v>
      </c>
      <c r="H16" s="12"/>
      <c r="I16" s="24"/>
    </row>
    <row r="17" spans="1:9" ht="19.5" thickTop="1" thickBot="1">
      <c r="A17" s="42">
        <v>16</v>
      </c>
      <c r="B17" s="82"/>
      <c r="C17" s="86" t="s">
        <v>178</v>
      </c>
      <c r="D17" s="36" t="s">
        <v>174</v>
      </c>
      <c r="E17" s="38" t="s">
        <v>239</v>
      </c>
      <c r="F17" s="82">
        <v>1</v>
      </c>
      <c r="G17" s="14">
        <v>2</v>
      </c>
      <c r="H17" s="14"/>
      <c r="I17" s="26"/>
    </row>
    <row r="18" spans="1:9" ht="19.5" thickTop="1" thickBot="1">
      <c r="A18" s="24">
        <v>17</v>
      </c>
      <c r="B18" s="82"/>
      <c r="C18" s="87"/>
      <c r="D18" s="44" t="s">
        <v>244</v>
      </c>
      <c r="E18" s="45" t="s">
        <v>245</v>
      </c>
      <c r="F18" s="82"/>
      <c r="G18" s="11">
        <v>1</v>
      </c>
      <c r="H18" s="11"/>
      <c r="I18" s="23"/>
    </row>
    <row r="19" spans="1:9" ht="19.5" thickTop="1" thickBot="1">
      <c r="A19" s="42">
        <v>18</v>
      </c>
      <c r="B19" s="82"/>
      <c r="C19" s="88"/>
      <c r="D19" s="48" t="s">
        <v>246</v>
      </c>
      <c r="E19" s="49" t="s">
        <v>247</v>
      </c>
      <c r="F19" s="83"/>
      <c r="G19" s="12">
        <v>1</v>
      </c>
      <c r="H19" s="12"/>
      <c r="I19" s="24"/>
    </row>
    <row r="20" spans="1:9" ht="19.5" thickTop="1" thickBot="1">
      <c r="A20" s="24">
        <v>19</v>
      </c>
      <c r="B20" s="82"/>
      <c r="C20" s="86" t="s">
        <v>179</v>
      </c>
      <c r="D20" s="36" t="s">
        <v>174</v>
      </c>
      <c r="E20" s="38" t="s">
        <v>239</v>
      </c>
      <c r="F20" s="82">
        <v>1</v>
      </c>
      <c r="G20" s="14">
        <v>2</v>
      </c>
      <c r="H20" s="14"/>
      <c r="I20" s="26"/>
    </row>
    <row r="21" spans="1:9" ht="19.5" thickTop="1" thickBot="1">
      <c r="A21" s="42">
        <v>20</v>
      </c>
      <c r="B21" s="82"/>
      <c r="C21" s="87"/>
      <c r="D21" s="48" t="s">
        <v>246</v>
      </c>
      <c r="E21" s="49" t="s">
        <v>247</v>
      </c>
      <c r="F21" s="82"/>
      <c r="G21" s="11">
        <v>1</v>
      </c>
      <c r="H21" s="11"/>
      <c r="I21" s="23"/>
    </row>
    <row r="22" spans="1:9" ht="19.5" thickTop="1" thickBot="1">
      <c r="A22" s="24">
        <v>21</v>
      </c>
      <c r="B22" s="82"/>
      <c r="C22" s="88"/>
      <c r="D22" s="37" t="s">
        <v>240</v>
      </c>
      <c r="E22" s="47" t="s">
        <v>241</v>
      </c>
      <c r="F22" s="83"/>
      <c r="G22" s="12">
        <v>1</v>
      </c>
      <c r="H22" s="12"/>
      <c r="I22" s="24"/>
    </row>
    <row r="23" spans="1:9" ht="19.5" thickTop="1" thickBot="1">
      <c r="A23" s="42">
        <v>22</v>
      </c>
      <c r="B23" s="82"/>
      <c r="C23" s="86" t="s">
        <v>180</v>
      </c>
      <c r="D23" s="36" t="s">
        <v>174</v>
      </c>
      <c r="E23" s="38" t="s">
        <v>239</v>
      </c>
      <c r="F23" s="82">
        <v>1</v>
      </c>
      <c r="G23" s="14">
        <v>2</v>
      </c>
      <c r="H23" s="14"/>
      <c r="I23" s="26"/>
    </row>
    <row r="24" spans="1:9" ht="19.5" thickTop="1" thickBot="1">
      <c r="A24" s="24">
        <v>23</v>
      </c>
      <c r="B24" s="82"/>
      <c r="C24" s="87"/>
      <c r="D24" s="44" t="s">
        <v>244</v>
      </c>
      <c r="E24" s="45" t="s">
        <v>245</v>
      </c>
      <c r="F24" s="82"/>
      <c r="G24" s="11">
        <v>1</v>
      </c>
      <c r="H24" s="11"/>
      <c r="I24" s="23"/>
    </row>
    <row r="25" spans="1:9" ht="19.5" thickTop="1" thickBot="1">
      <c r="A25" s="42">
        <v>24</v>
      </c>
      <c r="B25" s="82"/>
      <c r="C25" s="88"/>
      <c r="D25" s="48" t="s">
        <v>246</v>
      </c>
      <c r="E25" s="49" t="s">
        <v>247</v>
      </c>
      <c r="F25" s="83"/>
      <c r="G25" s="12">
        <v>1</v>
      </c>
      <c r="H25" s="12"/>
      <c r="I25" s="24"/>
    </row>
    <row r="26" spans="1:9" ht="19.5" thickTop="1" thickBot="1">
      <c r="A26" s="24">
        <v>25</v>
      </c>
      <c r="B26" s="82"/>
      <c r="C26" s="86" t="s">
        <v>181</v>
      </c>
      <c r="D26" s="36" t="s">
        <v>174</v>
      </c>
      <c r="E26" s="38" t="s">
        <v>239</v>
      </c>
      <c r="F26" s="82">
        <v>1</v>
      </c>
      <c r="G26" s="14">
        <v>2</v>
      </c>
      <c r="H26" s="14"/>
      <c r="I26" s="26"/>
    </row>
    <row r="27" spans="1:9" ht="19.5" thickTop="1" thickBot="1">
      <c r="A27" s="42">
        <v>26</v>
      </c>
      <c r="B27" s="82"/>
      <c r="C27" s="88"/>
      <c r="D27" s="48" t="s">
        <v>246</v>
      </c>
      <c r="E27" s="49" t="s">
        <v>247</v>
      </c>
      <c r="F27" s="83"/>
      <c r="G27" s="12">
        <v>2</v>
      </c>
      <c r="H27" s="12"/>
      <c r="I27" s="24"/>
    </row>
    <row r="28" spans="1:9" ht="19.5" thickTop="1" thickBot="1">
      <c r="A28" s="24">
        <v>27</v>
      </c>
      <c r="B28" s="82"/>
      <c r="C28" s="86" t="s">
        <v>214</v>
      </c>
      <c r="D28" s="36" t="s">
        <v>174</v>
      </c>
      <c r="E28" s="38" t="s">
        <v>239</v>
      </c>
      <c r="F28" s="82">
        <v>1</v>
      </c>
      <c r="G28" s="14">
        <v>2</v>
      </c>
      <c r="H28" s="14"/>
      <c r="I28" s="26"/>
    </row>
    <row r="29" spans="1:9" ht="19.5" thickTop="1" thickBot="1">
      <c r="A29" s="42">
        <v>28</v>
      </c>
      <c r="B29" s="82"/>
      <c r="C29" s="88"/>
      <c r="D29" s="53" t="s">
        <v>249</v>
      </c>
      <c r="E29" s="52" t="s">
        <v>248</v>
      </c>
      <c r="F29" s="83"/>
      <c r="G29" s="12">
        <v>1</v>
      </c>
      <c r="H29" s="12"/>
      <c r="I29" s="24"/>
    </row>
    <row r="30" spans="1:9" ht="19.5" thickTop="1" thickBot="1">
      <c r="A30" s="24">
        <v>29</v>
      </c>
      <c r="B30" s="82"/>
      <c r="C30" s="86" t="s">
        <v>215</v>
      </c>
      <c r="D30" s="36" t="s">
        <v>174</v>
      </c>
      <c r="E30" s="38" t="s">
        <v>239</v>
      </c>
      <c r="F30" s="82">
        <v>1</v>
      </c>
      <c r="G30" s="14">
        <v>2</v>
      </c>
      <c r="H30" s="14"/>
      <c r="I30" s="26"/>
    </row>
    <row r="31" spans="1:9" ht="19.5" thickTop="1" thickBot="1">
      <c r="A31" s="42">
        <v>30</v>
      </c>
      <c r="B31" s="82"/>
      <c r="C31" s="88"/>
      <c r="D31" s="44" t="s">
        <v>251</v>
      </c>
      <c r="E31" s="52" t="s">
        <v>250</v>
      </c>
      <c r="F31" s="83"/>
      <c r="G31" s="12">
        <v>1</v>
      </c>
      <c r="H31" s="12"/>
      <c r="I31" s="24"/>
    </row>
    <row r="32" spans="1:9" ht="19.5" thickTop="1" thickBot="1">
      <c r="A32" s="24">
        <v>31</v>
      </c>
      <c r="B32" s="82"/>
      <c r="C32" s="86" t="s">
        <v>216</v>
      </c>
      <c r="D32" s="36" t="s">
        <v>174</v>
      </c>
      <c r="E32" s="38" t="s">
        <v>239</v>
      </c>
      <c r="F32" s="82">
        <v>1</v>
      </c>
      <c r="G32" s="14">
        <v>2</v>
      </c>
      <c r="H32" s="14"/>
      <c r="I32" s="26"/>
    </row>
    <row r="33" spans="1:9" ht="19.5" thickTop="1" thickBot="1">
      <c r="A33" s="42">
        <v>32</v>
      </c>
      <c r="B33" s="82"/>
      <c r="C33" s="88"/>
      <c r="D33" s="44" t="s">
        <v>253</v>
      </c>
      <c r="E33" s="52" t="s">
        <v>252</v>
      </c>
      <c r="F33" s="83"/>
      <c r="G33" s="12">
        <v>1</v>
      </c>
      <c r="H33" s="12"/>
      <c r="I33" s="24"/>
    </row>
    <row r="34" spans="1:9" ht="19.5" thickTop="1" thickBot="1">
      <c r="A34" s="24">
        <v>33</v>
      </c>
      <c r="B34" s="82"/>
      <c r="C34" s="86" t="s">
        <v>67</v>
      </c>
      <c r="D34" s="53" t="s">
        <v>254</v>
      </c>
      <c r="E34" s="54" t="s">
        <v>255</v>
      </c>
      <c r="F34" s="82">
        <v>1</v>
      </c>
      <c r="G34" s="14">
        <v>2</v>
      </c>
      <c r="H34" s="14"/>
      <c r="I34" s="26"/>
    </row>
    <row r="35" spans="1:9" ht="19.5" thickTop="1" thickBot="1">
      <c r="A35" s="42">
        <v>34</v>
      </c>
      <c r="B35" s="82"/>
      <c r="C35" s="88"/>
      <c r="D35" s="48" t="s">
        <v>256</v>
      </c>
      <c r="E35" s="55" t="s">
        <v>257</v>
      </c>
      <c r="F35" s="83"/>
      <c r="G35" s="12">
        <v>4</v>
      </c>
      <c r="H35" s="12"/>
      <c r="I35" s="24"/>
    </row>
    <row r="36" spans="1:9" ht="19.5" thickTop="1" thickBot="1">
      <c r="A36" s="24">
        <v>35</v>
      </c>
      <c r="B36" s="82"/>
      <c r="C36" s="86" t="s">
        <v>4</v>
      </c>
      <c r="D36" s="53" t="s">
        <v>254</v>
      </c>
      <c r="E36" s="54" t="s">
        <v>255</v>
      </c>
      <c r="F36" s="81">
        <v>1</v>
      </c>
      <c r="G36" s="15">
        <v>2</v>
      </c>
      <c r="H36" s="15"/>
      <c r="I36" s="25"/>
    </row>
    <row r="37" spans="1:9" ht="19.5" thickTop="1" thickBot="1">
      <c r="A37" s="42">
        <v>36</v>
      </c>
      <c r="B37" s="82"/>
      <c r="C37" s="88"/>
      <c r="D37" s="48" t="s">
        <v>258</v>
      </c>
      <c r="E37" s="55" t="s">
        <v>259</v>
      </c>
      <c r="F37" s="83"/>
      <c r="G37" s="12">
        <v>4</v>
      </c>
      <c r="H37" s="12"/>
      <c r="I37" s="24"/>
    </row>
    <row r="38" spans="1:9" ht="19.5" thickTop="1" thickBot="1">
      <c r="A38" s="24">
        <v>37</v>
      </c>
      <c r="B38" s="82"/>
      <c r="C38" s="86" t="s">
        <v>1</v>
      </c>
      <c r="D38" s="53" t="s">
        <v>254</v>
      </c>
      <c r="E38" s="54" t="s">
        <v>255</v>
      </c>
      <c r="F38" s="82">
        <v>1</v>
      </c>
      <c r="G38" s="14">
        <v>3</v>
      </c>
      <c r="H38" s="16"/>
      <c r="I38" s="28"/>
    </row>
    <row r="39" spans="1:9" ht="19.5" thickTop="1" thickBot="1">
      <c r="A39" s="42">
        <v>38</v>
      </c>
      <c r="B39" s="83"/>
      <c r="C39" s="88"/>
      <c r="D39" s="48" t="s">
        <v>260</v>
      </c>
      <c r="E39" s="55" t="s">
        <v>261</v>
      </c>
      <c r="F39" s="83"/>
      <c r="G39" s="12">
        <v>4</v>
      </c>
      <c r="H39" s="12"/>
      <c r="I39" s="24"/>
    </row>
    <row r="40" spans="1:9" ht="19.5" thickTop="1" thickBot="1">
      <c r="A40" s="42">
        <v>58</v>
      </c>
      <c r="B40" s="82" t="s">
        <v>36</v>
      </c>
      <c r="C40" s="86" t="s">
        <v>5</v>
      </c>
      <c r="D40" s="53" t="s">
        <v>172</v>
      </c>
      <c r="E40" s="52" t="s">
        <v>262</v>
      </c>
      <c r="F40" s="82">
        <v>1</v>
      </c>
      <c r="G40" s="14">
        <v>1</v>
      </c>
      <c r="H40" s="17"/>
      <c r="I40" s="17"/>
    </row>
    <row r="41" spans="1:9" ht="19.5" thickTop="1" thickBot="1">
      <c r="A41" s="24">
        <v>59</v>
      </c>
      <c r="B41" s="82"/>
      <c r="C41" s="87"/>
      <c r="D41" s="44" t="s">
        <v>263</v>
      </c>
      <c r="E41" s="52" t="s">
        <v>264</v>
      </c>
      <c r="F41" s="82"/>
      <c r="G41" s="11">
        <v>1</v>
      </c>
      <c r="H41" s="18"/>
      <c r="I41" s="18"/>
    </row>
    <row r="42" spans="1:9" ht="19.5" thickTop="1" thickBot="1">
      <c r="A42" s="42">
        <v>60</v>
      </c>
      <c r="B42" s="82"/>
      <c r="C42" s="87"/>
      <c r="D42" s="44" t="s">
        <v>265</v>
      </c>
      <c r="E42" s="52" t="s">
        <v>266</v>
      </c>
      <c r="F42" s="82"/>
      <c r="G42" s="11">
        <v>1</v>
      </c>
      <c r="H42" s="18"/>
      <c r="I42" s="18"/>
    </row>
    <row r="43" spans="1:9" ht="19.5" thickTop="1" thickBot="1">
      <c r="A43" s="24">
        <v>61</v>
      </c>
      <c r="B43" s="82"/>
      <c r="C43" s="87"/>
      <c r="D43" s="44" t="s">
        <v>267</v>
      </c>
      <c r="E43" s="52" t="s">
        <v>268</v>
      </c>
      <c r="F43" s="82"/>
      <c r="G43" s="11">
        <v>1</v>
      </c>
      <c r="H43" s="18"/>
      <c r="I43" s="18"/>
    </row>
    <row r="44" spans="1:9" ht="19.5" thickTop="1" thickBot="1">
      <c r="A44" s="42">
        <v>62</v>
      </c>
      <c r="B44" s="82"/>
      <c r="C44" s="87"/>
      <c r="D44" s="44" t="s">
        <v>269</v>
      </c>
      <c r="E44" s="52" t="s">
        <v>270</v>
      </c>
      <c r="F44" s="82"/>
      <c r="G44" s="11">
        <v>1</v>
      </c>
      <c r="H44" s="18"/>
      <c r="I44" s="18"/>
    </row>
    <row r="45" spans="1:9" ht="19.5" thickTop="1" thickBot="1">
      <c r="A45" s="24">
        <v>63</v>
      </c>
      <c r="B45" s="82"/>
      <c r="C45" s="87"/>
      <c r="D45" s="56" t="s">
        <v>271</v>
      </c>
      <c r="E45" s="52" t="s">
        <v>272</v>
      </c>
      <c r="F45" s="82"/>
      <c r="G45" s="11">
        <v>1</v>
      </c>
      <c r="H45" s="18"/>
      <c r="I45" s="18"/>
    </row>
    <row r="46" spans="1:9" ht="19.5" thickTop="1" thickBot="1">
      <c r="A46" s="42">
        <v>64</v>
      </c>
      <c r="B46" s="82"/>
      <c r="C46" s="87"/>
      <c r="D46" s="44" t="s">
        <v>273</v>
      </c>
      <c r="E46" s="52" t="s">
        <v>274</v>
      </c>
      <c r="F46" s="82"/>
      <c r="G46" s="11">
        <v>2</v>
      </c>
      <c r="H46" s="18"/>
      <c r="I46" s="18"/>
    </row>
    <row r="47" spans="1:9" ht="31.5" thickTop="1" thickBot="1">
      <c r="A47" s="24">
        <v>65</v>
      </c>
      <c r="B47" s="82"/>
      <c r="C47" s="87"/>
      <c r="D47" s="44" t="s">
        <v>275</v>
      </c>
      <c r="E47" s="52" t="s">
        <v>276</v>
      </c>
      <c r="F47" s="82"/>
      <c r="G47" s="11">
        <v>1</v>
      </c>
      <c r="H47" s="18"/>
      <c r="I47" s="18"/>
    </row>
    <row r="48" spans="1:9" ht="19.5" thickTop="1" thickBot="1">
      <c r="A48" s="42">
        <v>66</v>
      </c>
      <c r="B48" s="82"/>
      <c r="C48" s="87"/>
      <c r="D48" s="44" t="s">
        <v>277</v>
      </c>
      <c r="E48" s="52" t="s">
        <v>278</v>
      </c>
      <c r="F48" s="82"/>
      <c r="G48" s="11">
        <v>1</v>
      </c>
      <c r="H48" s="18"/>
      <c r="I48" s="18"/>
    </row>
    <row r="49" spans="1:9" ht="19.5" thickTop="1" thickBot="1">
      <c r="A49" s="24">
        <v>67</v>
      </c>
      <c r="B49" s="82"/>
      <c r="C49" s="87"/>
      <c r="D49" s="44" t="s">
        <v>281</v>
      </c>
      <c r="E49" s="52" t="s">
        <v>282</v>
      </c>
      <c r="F49" s="82"/>
      <c r="G49" s="11">
        <v>1</v>
      </c>
      <c r="H49" s="18"/>
      <c r="I49" s="18"/>
    </row>
    <row r="50" spans="1:9" ht="19.5" thickTop="1" thickBot="1">
      <c r="A50" s="42">
        <v>68</v>
      </c>
      <c r="B50" s="82"/>
      <c r="C50" s="87"/>
      <c r="D50" s="44" t="s">
        <v>285</v>
      </c>
      <c r="E50" s="52" t="s">
        <v>286</v>
      </c>
      <c r="F50" s="82"/>
      <c r="G50" s="11">
        <v>1</v>
      </c>
      <c r="H50" s="18"/>
      <c r="I50" s="18"/>
    </row>
    <row r="51" spans="1:9" ht="19.5" thickTop="1" thickBot="1">
      <c r="A51" s="24">
        <v>69</v>
      </c>
      <c r="B51" s="82"/>
      <c r="C51" s="87"/>
      <c r="D51" s="44" t="s">
        <v>287</v>
      </c>
      <c r="E51" s="52" t="s">
        <v>288</v>
      </c>
      <c r="F51" s="82"/>
      <c r="G51" s="11">
        <v>1</v>
      </c>
      <c r="H51" s="18"/>
      <c r="I51" s="18"/>
    </row>
    <row r="52" spans="1:9" ht="19.5" thickTop="1" thickBot="1">
      <c r="A52" s="42">
        <v>70</v>
      </c>
      <c r="B52" s="82"/>
      <c r="C52" s="87"/>
      <c r="D52" s="44" t="s">
        <v>289</v>
      </c>
      <c r="E52" s="52" t="s">
        <v>290</v>
      </c>
      <c r="F52" s="82"/>
      <c r="G52" s="11">
        <v>1</v>
      </c>
      <c r="H52" s="18"/>
      <c r="I52" s="18"/>
    </row>
    <row r="53" spans="1:9" ht="19.5" thickTop="1" thickBot="1">
      <c r="A53" s="24">
        <v>71</v>
      </c>
      <c r="B53" s="82"/>
      <c r="C53" s="87"/>
      <c r="D53" s="44" t="s">
        <v>291</v>
      </c>
      <c r="E53" s="52" t="s">
        <v>292</v>
      </c>
      <c r="F53" s="82"/>
      <c r="G53" s="11">
        <v>1</v>
      </c>
      <c r="H53" s="18"/>
      <c r="I53" s="18"/>
    </row>
    <row r="54" spans="1:9" ht="19.5" thickTop="1" thickBot="1">
      <c r="A54" s="42">
        <v>72</v>
      </c>
      <c r="B54" s="82"/>
      <c r="C54" s="87"/>
      <c r="D54" s="44" t="s">
        <v>293</v>
      </c>
      <c r="E54" s="52" t="s">
        <v>294</v>
      </c>
      <c r="F54" s="82"/>
      <c r="G54" s="11">
        <v>2</v>
      </c>
      <c r="H54" s="18"/>
      <c r="I54" s="18"/>
    </row>
    <row r="55" spans="1:9" ht="19.5" thickTop="1" thickBot="1">
      <c r="A55" s="24">
        <v>73</v>
      </c>
      <c r="B55" s="82"/>
      <c r="C55" s="87"/>
      <c r="D55" s="44" t="s">
        <v>295</v>
      </c>
      <c r="E55" s="52" t="s">
        <v>296</v>
      </c>
      <c r="F55" s="82"/>
      <c r="G55" s="11">
        <v>1</v>
      </c>
      <c r="H55" s="18"/>
      <c r="I55" s="18"/>
    </row>
    <row r="56" spans="1:9" ht="19.5" thickTop="1" thickBot="1">
      <c r="A56" s="42">
        <v>74</v>
      </c>
      <c r="B56" s="82"/>
      <c r="C56" s="87"/>
      <c r="D56" s="44" t="s">
        <v>297</v>
      </c>
      <c r="E56" s="52" t="s">
        <v>298</v>
      </c>
      <c r="F56" s="82"/>
      <c r="G56" s="11">
        <v>1</v>
      </c>
      <c r="H56" s="18"/>
      <c r="I56" s="18"/>
    </row>
    <row r="57" spans="1:9" ht="19.5" thickTop="1" thickBot="1">
      <c r="A57" s="24">
        <v>75</v>
      </c>
      <c r="B57" s="82"/>
      <c r="C57" s="87"/>
      <c r="D57" s="44" t="s">
        <v>299</v>
      </c>
      <c r="E57" s="52" t="s">
        <v>300</v>
      </c>
      <c r="F57" s="82"/>
      <c r="G57" s="11">
        <v>1</v>
      </c>
      <c r="H57" s="18"/>
      <c r="I57" s="18"/>
    </row>
    <row r="58" spans="1:9" ht="19.5" thickTop="1" thickBot="1">
      <c r="A58" s="42">
        <v>76</v>
      </c>
      <c r="B58" s="82"/>
      <c r="C58" s="88"/>
      <c r="D58" s="48" t="s">
        <v>301</v>
      </c>
      <c r="E58" s="49" t="s">
        <v>302</v>
      </c>
      <c r="F58" s="83"/>
      <c r="G58" s="12">
        <v>1</v>
      </c>
      <c r="H58" s="19"/>
      <c r="I58" s="19"/>
    </row>
    <row r="59" spans="1:9" ht="19.5" thickTop="1" thickBot="1">
      <c r="A59" s="24">
        <v>77</v>
      </c>
      <c r="B59" s="82"/>
      <c r="C59" s="86" t="s">
        <v>79</v>
      </c>
      <c r="D59" s="53" t="s">
        <v>172</v>
      </c>
      <c r="E59" s="52" t="s">
        <v>262</v>
      </c>
      <c r="F59" s="82">
        <v>1</v>
      </c>
      <c r="G59" s="14">
        <v>1</v>
      </c>
      <c r="H59" s="17"/>
      <c r="I59" s="17"/>
    </row>
    <row r="60" spans="1:9" ht="19.5" thickTop="1" thickBot="1">
      <c r="A60" s="42">
        <v>78</v>
      </c>
      <c r="B60" s="82"/>
      <c r="C60" s="87"/>
      <c r="D60" s="44" t="s">
        <v>265</v>
      </c>
      <c r="E60" s="52" t="s">
        <v>266</v>
      </c>
      <c r="F60" s="82"/>
      <c r="G60" s="11">
        <v>1</v>
      </c>
      <c r="H60" s="18"/>
      <c r="I60" s="18"/>
    </row>
    <row r="61" spans="1:9" ht="19.5" thickTop="1" thickBot="1">
      <c r="A61" s="24">
        <v>79</v>
      </c>
      <c r="B61" s="82"/>
      <c r="C61" s="87"/>
      <c r="D61" s="44" t="s">
        <v>267</v>
      </c>
      <c r="E61" s="52" t="s">
        <v>268</v>
      </c>
      <c r="F61" s="82"/>
      <c r="G61" s="11">
        <v>1</v>
      </c>
      <c r="H61" s="18"/>
      <c r="I61" s="18"/>
    </row>
    <row r="62" spans="1:9" ht="19.5" thickTop="1" thickBot="1">
      <c r="A62" s="42">
        <v>80</v>
      </c>
      <c r="B62" s="82"/>
      <c r="C62" s="87"/>
      <c r="D62" s="44" t="s">
        <v>273</v>
      </c>
      <c r="E62" s="52" t="s">
        <v>274</v>
      </c>
      <c r="F62" s="82"/>
      <c r="G62" s="11">
        <v>2</v>
      </c>
      <c r="H62" s="18"/>
      <c r="I62" s="18"/>
    </row>
    <row r="63" spans="1:9" ht="31.5" thickTop="1" thickBot="1">
      <c r="A63" s="24">
        <v>81</v>
      </c>
      <c r="B63" s="82"/>
      <c r="C63" s="87"/>
      <c r="D63" s="44" t="s">
        <v>275</v>
      </c>
      <c r="E63" s="52" t="s">
        <v>276</v>
      </c>
      <c r="F63" s="82"/>
      <c r="G63" s="11">
        <v>1</v>
      </c>
      <c r="H63" s="18"/>
      <c r="I63" s="18"/>
    </row>
    <row r="64" spans="1:9" ht="19.5" thickTop="1" thickBot="1">
      <c r="A64" s="42">
        <v>82</v>
      </c>
      <c r="B64" s="82"/>
      <c r="C64" s="87"/>
      <c r="D64" s="44" t="s">
        <v>279</v>
      </c>
      <c r="E64" s="52" t="s">
        <v>280</v>
      </c>
      <c r="F64" s="82"/>
      <c r="G64" s="11">
        <v>1</v>
      </c>
      <c r="H64" s="18"/>
      <c r="I64" s="18"/>
    </row>
    <row r="65" spans="1:9" ht="19.5" thickTop="1" thickBot="1">
      <c r="A65" s="24">
        <v>83</v>
      </c>
      <c r="B65" s="82"/>
      <c r="C65" s="87"/>
      <c r="D65" s="44" t="s">
        <v>283</v>
      </c>
      <c r="E65" s="52" t="s">
        <v>284</v>
      </c>
      <c r="F65" s="82"/>
      <c r="G65" s="11">
        <v>1</v>
      </c>
      <c r="H65" s="18"/>
      <c r="I65" s="18"/>
    </row>
    <row r="66" spans="1:9" ht="19.5" thickTop="1" thickBot="1">
      <c r="A66" s="42">
        <v>84</v>
      </c>
      <c r="B66" s="82"/>
      <c r="C66" s="87"/>
      <c r="D66" s="44" t="s">
        <v>285</v>
      </c>
      <c r="E66" s="52" t="s">
        <v>286</v>
      </c>
      <c r="F66" s="82"/>
      <c r="G66" s="11">
        <v>1</v>
      </c>
      <c r="H66" s="18"/>
      <c r="I66" s="18"/>
    </row>
    <row r="67" spans="1:9" ht="19.5" thickTop="1" thickBot="1">
      <c r="A67" s="24">
        <v>85</v>
      </c>
      <c r="B67" s="82"/>
      <c r="C67" s="87"/>
      <c r="D67" s="44" t="s">
        <v>287</v>
      </c>
      <c r="E67" s="52" t="s">
        <v>288</v>
      </c>
      <c r="F67" s="82"/>
      <c r="G67" s="11">
        <v>1</v>
      </c>
      <c r="H67" s="18"/>
      <c r="I67" s="18"/>
    </row>
    <row r="68" spans="1:9" ht="19.5" thickTop="1" thickBot="1">
      <c r="A68" s="42">
        <v>86</v>
      </c>
      <c r="B68" s="82"/>
      <c r="C68" s="87"/>
      <c r="D68" s="44" t="s">
        <v>289</v>
      </c>
      <c r="E68" s="52" t="s">
        <v>290</v>
      </c>
      <c r="F68" s="82"/>
      <c r="G68" s="11">
        <v>1</v>
      </c>
      <c r="H68" s="18"/>
      <c r="I68" s="18"/>
    </row>
    <row r="69" spans="1:9" ht="19.5" thickTop="1" thickBot="1">
      <c r="A69" s="24">
        <v>87</v>
      </c>
      <c r="B69" s="82"/>
      <c r="C69" s="87"/>
      <c r="D69" s="44" t="s">
        <v>291</v>
      </c>
      <c r="E69" s="52" t="s">
        <v>292</v>
      </c>
      <c r="F69" s="82"/>
      <c r="G69" s="11">
        <v>1</v>
      </c>
      <c r="H69" s="18"/>
      <c r="I69" s="18"/>
    </row>
    <row r="70" spans="1:9" ht="19.5" thickTop="1" thickBot="1">
      <c r="A70" s="42">
        <v>88</v>
      </c>
      <c r="B70" s="82"/>
      <c r="C70" s="87"/>
      <c r="D70" s="44" t="s">
        <v>293</v>
      </c>
      <c r="E70" s="52" t="s">
        <v>294</v>
      </c>
      <c r="F70" s="82"/>
      <c r="G70" s="11">
        <v>2</v>
      </c>
      <c r="H70" s="18"/>
      <c r="I70" s="18"/>
    </row>
    <row r="71" spans="1:9" ht="19.5" thickTop="1" thickBot="1">
      <c r="A71" s="24">
        <v>89</v>
      </c>
      <c r="B71" s="82"/>
      <c r="C71" s="87"/>
      <c r="D71" s="44" t="s">
        <v>295</v>
      </c>
      <c r="E71" s="52" t="s">
        <v>296</v>
      </c>
      <c r="F71" s="82"/>
      <c r="G71" s="11">
        <v>1</v>
      </c>
      <c r="H71" s="18"/>
      <c r="I71" s="18"/>
    </row>
    <row r="72" spans="1:9" ht="19.5" thickTop="1" thickBot="1">
      <c r="A72" s="42">
        <v>90</v>
      </c>
      <c r="B72" s="82"/>
      <c r="C72" s="87"/>
      <c r="D72" s="44" t="s">
        <v>299</v>
      </c>
      <c r="E72" s="52" t="s">
        <v>300</v>
      </c>
      <c r="F72" s="82"/>
      <c r="G72" s="11">
        <v>1</v>
      </c>
      <c r="H72" s="18"/>
      <c r="I72" s="18"/>
    </row>
    <row r="73" spans="1:9" ht="19.5" thickTop="1" thickBot="1">
      <c r="A73" s="24">
        <v>91</v>
      </c>
      <c r="B73" s="83"/>
      <c r="C73" s="88"/>
      <c r="D73" s="48" t="s">
        <v>301</v>
      </c>
      <c r="E73" s="49" t="s">
        <v>302</v>
      </c>
      <c r="F73" s="83"/>
      <c r="G73" s="12">
        <v>1</v>
      </c>
      <c r="H73" s="19"/>
      <c r="I73" s="19"/>
    </row>
    <row r="74" spans="1:9" ht="19.5" thickTop="1" thickBot="1">
      <c r="A74" s="24">
        <v>97</v>
      </c>
      <c r="B74" s="82" t="s">
        <v>191</v>
      </c>
      <c r="C74" s="86" t="s">
        <v>182</v>
      </c>
      <c r="D74" s="53" t="s">
        <v>303</v>
      </c>
      <c r="E74" s="52" t="s">
        <v>304</v>
      </c>
      <c r="F74" s="82">
        <v>1</v>
      </c>
      <c r="G74" s="14">
        <v>1</v>
      </c>
      <c r="H74" s="14"/>
      <c r="I74" s="26"/>
    </row>
    <row r="75" spans="1:9" ht="19.5" thickTop="1" thickBot="1">
      <c r="A75" s="42">
        <v>98</v>
      </c>
      <c r="B75" s="82"/>
      <c r="C75" s="87"/>
      <c r="D75" s="53" t="s">
        <v>309</v>
      </c>
      <c r="E75" s="52" t="s">
        <v>310</v>
      </c>
      <c r="F75" s="82"/>
      <c r="G75" s="26">
        <v>1</v>
      </c>
      <c r="H75" s="26"/>
      <c r="I75" s="26"/>
    </row>
    <row r="76" spans="1:9" ht="19.5" thickTop="1" thickBot="1">
      <c r="A76" s="24">
        <v>99</v>
      </c>
      <c r="B76" s="82"/>
      <c r="C76" s="87"/>
      <c r="D76" s="44" t="s">
        <v>188</v>
      </c>
      <c r="E76" s="52" t="s">
        <v>305</v>
      </c>
      <c r="F76" s="82"/>
      <c r="G76" s="11">
        <v>1</v>
      </c>
      <c r="H76" s="11"/>
      <c r="I76" s="23"/>
    </row>
    <row r="77" spans="1:9" ht="19.5" thickTop="1" thickBot="1">
      <c r="A77" s="42">
        <v>100</v>
      </c>
      <c r="B77" s="82"/>
      <c r="C77" s="87"/>
      <c r="D77" s="44" t="s">
        <v>189</v>
      </c>
      <c r="E77" s="52" t="s">
        <v>306</v>
      </c>
      <c r="F77" s="82"/>
      <c r="G77" s="11">
        <v>1</v>
      </c>
      <c r="H77" s="11"/>
      <c r="I77" s="23"/>
    </row>
    <row r="78" spans="1:9" ht="19.5" thickTop="1" thickBot="1">
      <c r="A78" s="24">
        <v>101</v>
      </c>
      <c r="B78" s="82"/>
      <c r="C78" s="87"/>
      <c r="D78" s="44" t="s">
        <v>236</v>
      </c>
      <c r="E78" s="52" t="s">
        <v>307</v>
      </c>
      <c r="F78" s="82"/>
      <c r="G78" s="11">
        <v>1</v>
      </c>
      <c r="H78" s="11"/>
      <c r="I78" s="23"/>
    </row>
    <row r="79" spans="1:9" ht="19.5" thickTop="1" thickBot="1">
      <c r="A79" s="42">
        <v>102</v>
      </c>
      <c r="B79" s="82"/>
      <c r="C79" s="88"/>
      <c r="D79" s="48" t="s">
        <v>190</v>
      </c>
      <c r="E79" s="49" t="s">
        <v>308</v>
      </c>
      <c r="F79" s="83"/>
      <c r="G79" s="12">
        <v>1</v>
      </c>
      <c r="H79" s="12"/>
      <c r="I79" s="24"/>
    </row>
    <row r="80" spans="1:9" ht="19.5" thickTop="1" thickBot="1">
      <c r="A80" s="24">
        <v>103</v>
      </c>
      <c r="B80" s="82"/>
      <c r="C80" s="86" t="s">
        <v>183</v>
      </c>
      <c r="D80" s="53" t="s">
        <v>311</v>
      </c>
      <c r="E80" s="52" t="s">
        <v>312</v>
      </c>
      <c r="F80" s="81">
        <v>1</v>
      </c>
      <c r="G80" s="14">
        <v>1</v>
      </c>
      <c r="H80" s="14"/>
      <c r="I80" s="26"/>
    </row>
    <row r="81" spans="1:9" ht="19.5" thickTop="1" thickBot="1">
      <c r="A81" s="42">
        <v>104</v>
      </c>
      <c r="B81" s="82"/>
      <c r="C81" s="87"/>
      <c r="D81" s="53" t="s">
        <v>309</v>
      </c>
      <c r="E81" s="52" t="s">
        <v>310</v>
      </c>
      <c r="F81" s="82"/>
      <c r="G81" s="26">
        <v>1</v>
      </c>
      <c r="H81" s="26"/>
      <c r="I81" s="26"/>
    </row>
    <row r="82" spans="1:9" ht="19.5" thickTop="1" thickBot="1">
      <c r="A82" s="24">
        <v>105</v>
      </c>
      <c r="B82" s="82"/>
      <c r="C82" s="87"/>
      <c r="D82" s="44" t="s">
        <v>188</v>
      </c>
      <c r="E82" s="52" t="s">
        <v>305</v>
      </c>
      <c r="F82" s="82"/>
      <c r="G82" s="11">
        <v>1</v>
      </c>
      <c r="H82" s="11"/>
      <c r="I82" s="23"/>
    </row>
    <row r="83" spans="1:9" ht="19.5" thickTop="1" thickBot="1">
      <c r="A83" s="42">
        <v>106</v>
      </c>
      <c r="B83" s="82"/>
      <c r="C83" s="87"/>
      <c r="D83" s="44" t="s">
        <v>189</v>
      </c>
      <c r="E83" s="52" t="s">
        <v>306</v>
      </c>
      <c r="F83" s="82"/>
      <c r="G83" s="11">
        <v>1</v>
      </c>
      <c r="H83" s="11"/>
      <c r="I83" s="23"/>
    </row>
    <row r="84" spans="1:9" ht="19.5" thickTop="1" thickBot="1">
      <c r="A84" s="24">
        <v>107</v>
      </c>
      <c r="B84" s="82"/>
      <c r="C84" s="87"/>
      <c r="D84" s="44" t="s">
        <v>236</v>
      </c>
      <c r="E84" s="52" t="s">
        <v>307</v>
      </c>
      <c r="F84" s="82"/>
      <c r="G84" s="11">
        <v>1</v>
      </c>
      <c r="H84" s="11"/>
      <c r="I84" s="23"/>
    </row>
    <row r="85" spans="1:9" ht="19.5" thickTop="1" thickBot="1">
      <c r="A85" s="42">
        <v>108</v>
      </c>
      <c r="B85" s="83"/>
      <c r="C85" s="88"/>
      <c r="D85" s="48" t="s">
        <v>190</v>
      </c>
      <c r="E85" s="49" t="s">
        <v>308</v>
      </c>
      <c r="F85" s="83"/>
      <c r="G85" s="12">
        <v>1</v>
      </c>
      <c r="H85" s="12"/>
      <c r="I85" s="24"/>
    </row>
    <row r="86" spans="1:9" ht="19.5" thickTop="1" thickBot="1">
      <c r="A86" s="24">
        <v>109</v>
      </c>
      <c r="B86" s="81" t="s">
        <v>192</v>
      </c>
      <c r="C86" s="46" t="s">
        <v>81</v>
      </c>
      <c r="D86" s="48" t="s">
        <v>234</v>
      </c>
      <c r="E86" s="57" t="s">
        <v>313</v>
      </c>
      <c r="F86" s="12">
        <v>1</v>
      </c>
      <c r="G86" s="12">
        <v>1</v>
      </c>
      <c r="H86" s="12"/>
      <c r="I86" s="24"/>
    </row>
    <row r="87" spans="1:9" ht="19.5" thickTop="1" thickBot="1">
      <c r="A87" s="42">
        <v>110</v>
      </c>
      <c r="B87" s="83"/>
      <c r="C87" s="65" t="s">
        <v>6</v>
      </c>
      <c r="D87" s="58" t="s">
        <v>233</v>
      </c>
      <c r="E87" s="49" t="s">
        <v>314</v>
      </c>
      <c r="F87" s="20">
        <v>1</v>
      </c>
      <c r="G87" s="20">
        <v>1</v>
      </c>
      <c r="H87" s="20"/>
      <c r="I87" s="20"/>
    </row>
    <row r="88" spans="1:9" ht="19.5" thickTop="1" thickBot="1">
      <c r="A88" s="24">
        <v>111</v>
      </c>
      <c r="B88" s="81" t="s">
        <v>32</v>
      </c>
      <c r="C88" s="68" t="s">
        <v>85</v>
      </c>
      <c r="D88" s="59" t="s">
        <v>231</v>
      </c>
      <c r="E88" s="57" t="s">
        <v>85</v>
      </c>
      <c r="F88" s="13">
        <v>1</v>
      </c>
      <c r="G88" s="13">
        <v>1</v>
      </c>
      <c r="H88" s="13"/>
      <c r="I88" s="29"/>
    </row>
    <row r="89" spans="1:9" ht="19.5" thickTop="1" thickBot="1">
      <c r="A89" s="42">
        <v>112</v>
      </c>
      <c r="B89" s="82"/>
      <c r="C89" s="68" t="s">
        <v>89</v>
      </c>
      <c r="D89" s="59" t="s">
        <v>232</v>
      </c>
      <c r="E89" s="57" t="s">
        <v>89</v>
      </c>
      <c r="F89" s="13">
        <v>1</v>
      </c>
      <c r="G89" s="13">
        <v>1</v>
      </c>
      <c r="H89" s="13"/>
      <c r="I89" s="29"/>
    </row>
    <row r="90" spans="1:9" ht="19.5" thickTop="1" thickBot="1">
      <c r="A90" s="24">
        <v>113</v>
      </c>
      <c r="B90" s="82"/>
      <c r="C90" s="86" t="s">
        <v>184</v>
      </c>
      <c r="D90" s="53" t="s">
        <v>193</v>
      </c>
      <c r="E90" s="52" t="s">
        <v>315</v>
      </c>
      <c r="F90" s="82">
        <v>1</v>
      </c>
      <c r="G90" s="26">
        <v>1</v>
      </c>
      <c r="H90" s="14"/>
      <c r="I90" s="26"/>
    </row>
    <row r="91" spans="1:9" ht="19.5" thickTop="1" thickBot="1">
      <c r="A91" s="42">
        <v>114</v>
      </c>
      <c r="B91" s="82"/>
      <c r="C91" s="87"/>
      <c r="D91" s="53" t="s">
        <v>316</v>
      </c>
      <c r="E91" s="52" t="s">
        <v>317</v>
      </c>
      <c r="F91" s="82"/>
      <c r="G91" s="31">
        <v>2</v>
      </c>
      <c r="H91" s="31"/>
      <c r="I91" s="31"/>
    </row>
    <row r="92" spans="1:9" ht="19.5" thickTop="1" thickBot="1">
      <c r="A92" s="24">
        <v>115</v>
      </c>
      <c r="B92" s="82"/>
      <c r="C92" s="88"/>
      <c r="D92" s="48" t="s">
        <v>230</v>
      </c>
      <c r="E92" s="49" t="s">
        <v>318</v>
      </c>
      <c r="F92" s="83"/>
      <c r="G92" s="24">
        <v>1</v>
      </c>
      <c r="H92" s="12"/>
      <c r="I92" s="24"/>
    </row>
    <row r="93" spans="1:9" ht="19.5" thickTop="1" thickBot="1">
      <c r="A93" s="42">
        <v>116</v>
      </c>
      <c r="B93" s="82"/>
      <c r="C93" s="86" t="s">
        <v>185</v>
      </c>
      <c r="D93" s="53" t="s">
        <v>194</v>
      </c>
      <c r="E93" s="52" t="s">
        <v>322</v>
      </c>
      <c r="F93" s="82">
        <v>1</v>
      </c>
      <c r="G93" s="14">
        <v>1</v>
      </c>
      <c r="H93" s="14"/>
      <c r="I93" s="26"/>
    </row>
    <row r="94" spans="1:9" ht="19.5" thickTop="1" thickBot="1">
      <c r="A94" s="24">
        <v>117</v>
      </c>
      <c r="B94" s="82"/>
      <c r="C94" s="87"/>
      <c r="D94" s="44" t="s">
        <v>323</v>
      </c>
      <c r="E94" s="52" t="s">
        <v>324</v>
      </c>
      <c r="F94" s="82"/>
      <c r="G94" s="11">
        <v>1</v>
      </c>
      <c r="H94" s="11"/>
      <c r="I94" s="23"/>
    </row>
    <row r="95" spans="1:9" ht="19.5" thickTop="1" thickBot="1">
      <c r="A95" s="42">
        <v>118</v>
      </c>
      <c r="B95" s="82"/>
      <c r="C95" s="88"/>
      <c r="D95" s="44" t="s">
        <v>229</v>
      </c>
      <c r="E95" s="52" t="s">
        <v>325</v>
      </c>
      <c r="F95" s="83"/>
      <c r="G95" s="12">
        <v>1</v>
      </c>
      <c r="H95" s="12"/>
      <c r="I95" s="24"/>
    </row>
    <row r="96" spans="1:9" ht="19.5" thickTop="1" thickBot="1">
      <c r="A96" s="24">
        <v>119</v>
      </c>
      <c r="B96" s="82"/>
      <c r="C96" s="86" t="s">
        <v>186</v>
      </c>
      <c r="D96" s="44" t="s">
        <v>195</v>
      </c>
      <c r="E96" s="52" t="s">
        <v>319</v>
      </c>
      <c r="F96" s="82">
        <v>1</v>
      </c>
      <c r="G96" s="14">
        <v>1</v>
      </c>
      <c r="H96" s="14"/>
      <c r="I96" s="26"/>
    </row>
    <row r="97" spans="1:9" ht="19.5" thickTop="1" thickBot="1">
      <c r="A97" s="42">
        <v>120</v>
      </c>
      <c r="B97" s="82"/>
      <c r="C97" s="87"/>
      <c r="D97" s="37" t="s">
        <v>227</v>
      </c>
      <c r="E97" s="52" t="s">
        <v>320</v>
      </c>
      <c r="F97" s="82"/>
      <c r="G97" s="11">
        <v>1</v>
      </c>
      <c r="H97" s="11"/>
      <c r="I97" s="23"/>
    </row>
    <row r="98" spans="1:9" ht="19.5" thickTop="1" thickBot="1">
      <c r="A98" s="24">
        <v>121</v>
      </c>
      <c r="B98" s="83"/>
      <c r="C98" s="88"/>
      <c r="D98" s="34" t="s">
        <v>228</v>
      </c>
      <c r="E98" s="52" t="s">
        <v>321</v>
      </c>
      <c r="F98" s="83"/>
      <c r="G98" s="12">
        <v>1</v>
      </c>
      <c r="H98" s="12"/>
      <c r="I98" s="24"/>
    </row>
    <row r="99" spans="1:9" ht="18.75" customHeight="1" thickTop="1">
      <c r="A99" s="25">
        <v>126</v>
      </c>
      <c r="B99" s="81" t="s">
        <v>457</v>
      </c>
      <c r="C99" s="86" t="s">
        <v>429</v>
      </c>
      <c r="D99" s="60" t="s">
        <v>409</v>
      </c>
      <c r="E99" s="61" t="s">
        <v>410</v>
      </c>
      <c r="F99" s="81">
        <v>1</v>
      </c>
      <c r="G99" s="72">
        <f>F99*2</f>
        <v>2</v>
      </c>
      <c r="H99" s="72"/>
      <c r="I99" s="72"/>
    </row>
    <row r="100" spans="1:9" ht="18">
      <c r="A100" s="23">
        <v>127</v>
      </c>
      <c r="B100" s="82"/>
      <c r="C100" s="87"/>
      <c r="D100" s="44" t="s">
        <v>411</v>
      </c>
      <c r="E100" s="45" t="s">
        <v>412</v>
      </c>
      <c r="F100" s="82"/>
      <c r="G100" s="90">
        <f>F99*8</f>
        <v>8</v>
      </c>
      <c r="H100" s="90"/>
      <c r="I100" s="90"/>
    </row>
    <row r="101" spans="1:9" ht="18">
      <c r="A101" s="23">
        <v>128</v>
      </c>
      <c r="B101" s="82"/>
      <c r="C101" s="87"/>
      <c r="D101" s="44" t="s">
        <v>413</v>
      </c>
      <c r="E101" s="45" t="s">
        <v>414</v>
      </c>
      <c r="F101" s="82"/>
      <c r="G101" s="90">
        <f>F99*4</f>
        <v>4</v>
      </c>
      <c r="H101" s="90"/>
      <c r="I101" s="90"/>
    </row>
    <row r="102" spans="1:9" ht="18">
      <c r="A102" s="23">
        <v>129</v>
      </c>
      <c r="B102" s="82"/>
      <c r="C102" s="87"/>
      <c r="D102" s="44" t="s">
        <v>415</v>
      </c>
      <c r="E102" s="45" t="s">
        <v>416</v>
      </c>
      <c r="F102" s="82"/>
      <c r="G102" s="90">
        <f>F99*2</f>
        <v>2</v>
      </c>
      <c r="H102" s="90"/>
      <c r="I102" s="90"/>
    </row>
    <row r="103" spans="1:9" ht="18">
      <c r="A103" s="23">
        <v>130</v>
      </c>
      <c r="B103" s="82"/>
      <c r="C103" s="87"/>
      <c r="D103" s="44" t="s">
        <v>417</v>
      </c>
      <c r="E103" s="45" t="s">
        <v>418</v>
      </c>
      <c r="F103" s="82"/>
      <c r="G103" s="90">
        <f>F99*2</f>
        <v>2</v>
      </c>
      <c r="H103" s="90"/>
      <c r="I103" s="90"/>
    </row>
    <row r="104" spans="1:9" ht="18">
      <c r="A104" s="23">
        <v>131</v>
      </c>
      <c r="B104" s="82"/>
      <c r="C104" s="87"/>
      <c r="D104" s="44" t="s">
        <v>419</v>
      </c>
      <c r="E104" s="45" t="s">
        <v>420</v>
      </c>
      <c r="F104" s="82"/>
      <c r="G104" s="90">
        <f>F99*2</f>
        <v>2</v>
      </c>
      <c r="H104" s="90"/>
      <c r="I104" s="90"/>
    </row>
    <row r="105" spans="1:9" ht="18">
      <c r="A105" s="23">
        <v>132</v>
      </c>
      <c r="B105" s="82"/>
      <c r="C105" s="87"/>
      <c r="D105" s="44" t="s">
        <v>421</v>
      </c>
      <c r="E105" s="45" t="s">
        <v>422</v>
      </c>
      <c r="F105" s="82"/>
      <c r="G105" s="90">
        <f>F99*1</f>
        <v>1</v>
      </c>
      <c r="H105" s="90"/>
      <c r="I105" s="90"/>
    </row>
    <row r="106" spans="1:9" ht="18">
      <c r="A106" s="23">
        <v>133</v>
      </c>
      <c r="B106" s="82"/>
      <c r="C106" s="87"/>
      <c r="D106" s="44" t="s">
        <v>423</v>
      </c>
      <c r="E106" s="45" t="s">
        <v>424</v>
      </c>
      <c r="F106" s="82"/>
      <c r="G106" s="90">
        <f>F99*1</f>
        <v>1</v>
      </c>
      <c r="H106" s="90"/>
      <c r="I106" s="90"/>
    </row>
    <row r="107" spans="1:9" ht="18">
      <c r="A107" s="23"/>
      <c r="B107" s="82"/>
      <c r="C107" s="87"/>
      <c r="D107" s="44" t="s">
        <v>425</v>
      </c>
      <c r="E107" s="45" t="s">
        <v>426</v>
      </c>
      <c r="F107" s="82"/>
      <c r="G107" s="90">
        <f>F99*4</f>
        <v>4</v>
      </c>
      <c r="H107" s="90"/>
      <c r="I107" s="90"/>
    </row>
    <row r="108" spans="1:9" ht="18">
      <c r="A108" s="23"/>
      <c r="B108" s="82"/>
      <c r="C108" s="87"/>
      <c r="D108" s="44" t="s">
        <v>427</v>
      </c>
      <c r="E108" s="45" t="s">
        <v>428</v>
      </c>
      <c r="F108" s="82"/>
      <c r="G108" s="90">
        <f>F99*4</f>
        <v>4</v>
      </c>
      <c r="H108" s="90"/>
      <c r="I108" s="90"/>
    </row>
    <row r="109" spans="1:9" ht="18">
      <c r="A109" s="23"/>
      <c r="B109" s="82"/>
      <c r="C109" s="87"/>
      <c r="D109" s="44" t="s">
        <v>430</v>
      </c>
      <c r="E109" s="45" t="s">
        <v>431</v>
      </c>
      <c r="F109" s="82"/>
      <c r="G109" s="90">
        <f>F99*4</f>
        <v>4</v>
      </c>
      <c r="H109" s="90"/>
      <c r="I109" s="90"/>
    </row>
    <row r="110" spans="1:9" ht="18">
      <c r="A110" s="23"/>
      <c r="B110" s="82"/>
      <c r="C110" s="87"/>
      <c r="D110" s="44" t="s">
        <v>432</v>
      </c>
      <c r="E110" s="45" t="s">
        <v>433</v>
      </c>
      <c r="F110" s="82"/>
      <c r="G110" s="90">
        <f>F99*4</f>
        <v>4</v>
      </c>
      <c r="H110" s="90"/>
      <c r="I110" s="90"/>
    </row>
    <row r="111" spans="1:9" ht="18">
      <c r="A111" s="23">
        <v>134</v>
      </c>
      <c r="B111" s="82"/>
      <c r="C111" s="87"/>
      <c r="D111" s="44" t="s">
        <v>434</v>
      </c>
      <c r="E111" s="45" t="s">
        <v>435</v>
      </c>
      <c r="F111" s="82"/>
      <c r="G111" s="90">
        <f>F99*2</f>
        <v>2</v>
      </c>
      <c r="H111" s="90"/>
      <c r="I111" s="90"/>
    </row>
    <row r="112" spans="1:9" ht="18">
      <c r="A112" s="23">
        <v>135</v>
      </c>
      <c r="B112" s="82"/>
      <c r="C112" s="87"/>
      <c r="D112" s="44" t="s">
        <v>436</v>
      </c>
      <c r="E112" s="45" t="s">
        <v>437</v>
      </c>
      <c r="F112" s="82"/>
      <c r="G112" s="90">
        <f>F99*2</f>
        <v>2</v>
      </c>
      <c r="H112" s="90"/>
      <c r="I112" s="90"/>
    </row>
    <row r="113" spans="1:9" ht="18">
      <c r="A113" s="23">
        <v>136</v>
      </c>
      <c r="B113" s="82"/>
      <c r="C113" s="87"/>
      <c r="D113" s="44" t="s">
        <v>438</v>
      </c>
      <c r="E113" s="45" t="s">
        <v>439</v>
      </c>
      <c r="F113" s="82"/>
      <c r="G113" s="90">
        <f>F99*2</f>
        <v>2</v>
      </c>
      <c r="H113" s="90"/>
      <c r="I113" s="90"/>
    </row>
    <row r="114" spans="1:9" ht="18.75" thickBot="1">
      <c r="A114" s="24">
        <v>137</v>
      </c>
      <c r="B114" s="82"/>
      <c r="C114" s="87"/>
      <c r="D114" s="44" t="s">
        <v>440</v>
      </c>
      <c r="E114" s="45" t="s">
        <v>441</v>
      </c>
      <c r="F114" s="82"/>
      <c r="G114" s="90">
        <f>F99*2</f>
        <v>2</v>
      </c>
      <c r="H114" s="90"/>
      <c r="I114" s="90"/>
    </row>
    <row r="115" spans="1:9" ht="18.75" thickTop="1">
      <c r="A115" s="69"/>
      <c r="B115" s="82"/>
      <c r="C115" s="87"/>
      <c r="D115" s="91" t="s">
        <v>442</v>
      </c>
      <c r="E115" s="45" t="s">
        <v>443</v>
      </c>
      <c r="F115" s="82"/>
      <c r="G115" s="90">
        <f>F99*4</f>
        <v>4</v>
      </c>
      <c r="H115" s="90"/>
      <c r="I115" s="90"/>
    </row>
    <row r="116" spans="1:9" ht="18.75" thickBot="1">
      <c r="A116" s="69"/>
      <c r="B116" s="82"/>
      <c r="C116" s="88"/>
      <c r="D116" s="48" t="s">
        <v>444</v>
      </c>
      <c r="E116" s="49" t="s">
        <v>445</v>
      </c>
      <c r="F116" s="83"/>
      <c r="G116" s="90">
        <f>F99*6</f>
        <v>6</v>
      </c>
      <c r="H116" s="90"/>
      <c r="I116" s="90"/>
    </row>
    <row r="117" spans="1:9" ht="30.75" customHeight="1" thickTop="1">
      <c r="A117" s="25">
        <v>140</v>
      </c>
      <c r="B117" s="82"/>
      <c r="C117" s="86" t="s">
        <v>454</v>
      </c>
      <c r="D117" s="53" t="s">
        <v>446</v>
      </c>
      <c r="E117" s="52" t="s">
        <v>447</v>
      </c>
      <c r="F117" s="81">
        <v>1</v>
      </c>
      <c r="G117" s="72">
        <f>F117*2</f>
        <v>2</v>
      </c>
      <c r="H117" s="72"/>
      <c r="I117" s="72"/>
    </row>
    <row r="118" spans="1:9" ht="18">
      <c r="A118" s="23">
        <v>141</v>
      </c>
      <c r="B118" s="82"/>
      <c r="C118" s="87"/>
      <c r="D118" s="44" t="s">
        <v>411</v>
      </c>
      <c r="E118" s="45" t="s">
        <v>412</v>
      </c>
      <c r="F118" s="82"/>
      <c r="G118" s="90">
        <f>F117*6</f>
        <v>6</v>
      </c>
      <c r="H118" s="90"/>
      <c r="I118" s="90"/>
    </row>
    <row r="119" spans="1:9" ht="18">
      <c r="A119" s="23">
        <v>142</v>
      </c>
      <c r="B119" s="82"/>
      <c r="C119" s="87"/>
      <c r="D119" s="44" t="s">
        <v>413</v>
      </c>
      <c r="E119" s="45" t="s">
        <v>414</v>
      </c>
      <c r="F119" s="82"/>
      <c r="G119" s="90">
        <f>F117*3</f>
        <v>3</v>
      </c>
      <c r="H119" s="90"/>
      <c r="I119" s="90"/>
    </row>
    <row r="120" spans="1:9" ht="18">
      <c r="A120" s="23">
        <v>143</v>
      </c>
      <c r="B120" s="82"/>
      <c r="C120" s="87"/>
      <c r="D120" s="44" t="s">
        <v>448</v>
      </c>
      <c r="E120" s="45" t="s">
        <v>449</v>
      </c>
      <c r="F120" s="82"/>
      <c r="G120" s="90">
        <f>F117*2</f>
        <v>2</v>
      </c>
      <c r="H120" s="90"/>
      <c r="I120" s="90"/>
    </row>
    <row r="121" spans="1:9" ht="18">
      <c r="A121" s="23">
        <v>144</v>
      </c>
      <c r="B121" s="82"/>
      <c r="C121" s="87"/>
      <c r="D121" s="44" t="s">
        <v>450</v>
      </c>
      <c r="E121" s="45" t="s">
        <v>451</v>
      </c>
      <c r="F121" s="82"/>
      <c r="G121" s="90">
        <f>F117*2</f>
        <v>2</v>
      </c>
      <c r="H121" s="90"/>
      <c r="I121" s="90"/>
    </row>
    <row r="122" spans="1:9" ht="18">
      <c r="A122" s="23">
        <v>145</v>
      </c>
      <c r="B122" s="82"/>
      <c r="C122" s="87"/>
      <c r="D122" s="44" t="s">
        <v>452</v>
      </c>
      <c r="E122" s="45" t="s">
        <v>453</v>
      </c>
      <c r="F122" s="82"/>
      <c r="G122" s="90">
        <f>F117*2</f>
        <v>2</v>
      </c>
      <c r="H122" s="90"/>
      <c r="I122" s="90"/>
    </row>
    <row r="123" spans="1:9" ht="18">
      <c r="A123" s="23">
        <v>146</v>
      </c>
      <c r="B123" s="82"/>
      <c r="C123" s="87"/>
      <c r="D123" s="44" t="s">
        <v>455</v>
      </c>
      <c r="E123" s="45" t="s">
        <v>456</v>
      </c>
      <c r="F123" s="82"/>
      <c r="G123" s="90">
        <f>F117*1</f>
        <v>1</v>
      </c>
      <c r="H123" s="90"/>
      <c r="I123" s="90"/>
    </row>
    <row r="124" spans="1:9" ht="18">
      <c r="A124" s="23">
        <v>147</v>
      </c>
      <c r="B124" s="82"/>
      <c r="C124" s="87"/>
      <c r="D124" s="44" t="s">
        <v>423</v>
      </c>
      <c r="E124" s="45" t="s">
        <v>424</v>
      </c>
      <c r="F124" s="82"/>
      <c r="G124" s="90">
        <f>F117*1</f>
        <v>1</v>
      </c>
      <c r="H124" s="90"/>
      <c r="I124" s="90"/>
    </row>
    <row r="125" spans="1:9" ht="18">
      <c r="A125" s="23"/>
      <c r="B125" s="82"/>
      <c r="C125" s="87"/>
      <c r="D125" s="44" t="s">
        <v>427</v>
      </c>
      <c r="E125" s="45" t="s">
        <v>428</v>
      </c>
      <c r="F125" s="82"/>
      <c r="G125" s="90">
        <f>F117*4</f>
        <v>4</v>
      </c>
      <c r="H125" s="90"/>
      <c r="I125" s="90"/>
    </row>
    <row r="126" spans="1:9" ht="18">
      <c r="A126" s="23"/>
      <c r="B126" s="82"/>
      <c r="C126" s="87"/>
      <c r="D126" s="44" t="s">
        <v>430</v>
      </c>
      <c r="E126" s="45" t="s">
        <v>431</v>
      </c>
      <c r="F126" s="82"/>
      <c r="G126" s="90">
        <f>F117*4</f>
        <v>4</v>
      </c>
      <c r="H126" s="90"/>
      <c r="I126" s="90"/>
    </row>
    <row r="127" spans="1:9" ht="18">
      <c r="A127" s="23"/>
      <c r="B127" s="82"/>
      <c r="C127" s="87"/>
      <c r="D127" s="44" t="s">
        <v>432</v>
      </c>
      <c r="E127" s="45" t="s">
        <v>433</v>
      </c>
      <c r="F127" s="82"/>
      <c r="G127" s="90">
        <f>F117*4</f>
        <v>4</v>
      </c>
      <c r="H127" s="90"/>
      <c r="I127" s="90"/>
    </row>
    <row r="128" spans="1:9" ht="18">
      <c r="A128" s="23">
        <v>148</v>
      </c>
      <c r="B128" s="82"/>
      <c r="C128" s="87"/>
      <c r="D128" s="44" t="s">
        <v>436</v>
      </c>
      <c r="E128" s="45" t="s">
        <v>437</v>
      </c>
      <c r="F128" s="82"/>
      <c r="G128" s="90">
        <f>F117*2</f>
        <v>2</v>
      </c>
      <c r="H128" s="90"/>
      <c r="I128" s="90"/>
    </row>
    <row r="129" spans="1:9" ht="18">
      <c r="A129" s="23"/>
      <c r="B129" s="82"/>
      <c r="C129" s="87"/>
      <c r="D129" s="44" t="s">
        <v>438</v>
      </c>
      <c r="E129" s="45" t="s">
        <v>439</v>
      </c>
      <c r="F129" s="82"/>
      <c r="G129" s="90">
        <f>F117*2</f>
        <v>2</v>
      </c>
      <c r="H129" s="90"/>
      <c r="I129" s="90"/>
    </row>
    <row r="130" spans="1:9" ht="18">
      <c r="A130" s="23"/>
      <c r="B130" s="82"/>
      <c r="C130" s="87"/>
      <c r="D130" s="91" t="s">
        <v>440</v>
      </c>
      <c r="E130" s="45" t="s">
        <v>441</v>
      </c>
      <c r="F130" s="82"/>
      <c r="G130" s="90">
        <f>F117*2</f>
        <v>2</v>
      </c>
      <c r="H130" s="90"/>
      <c r="I130" s="90"/>
    </row>
    <row r="131" spans="1:9" ht="18">
      <c r="A131" s="23">
        <v>149</v>
      </c>
      <c r="B131" s="82"/>
      <c r="C131" s="87"/>
      <c r="D131" s="91" t="s">
        <v>442</v>
      </c>
      <c r="E131" s="45" t="s">
        <v>443</v>
      </c>
      <c r="F131" s="82"/>
      <c r="G131" s="90">
        <f>F117*3</f>
        <v>3</v>
      </c>
      <c r="H131" s="90"/>
      <c r="I131" s="90"/>
    </row>
    <row r="132" spans="1:9" ht="18.75" thickBot="1">
      <c r="A132" s="24">
        <v>150</v>
      </c>
      <c r="B132" s="83"/>
      <c r="C132" s="88"/>
      <c r="D132" s="48" t="s">
        <v>444</v>
      </c>
      <c r="E132" s="49" t="s">
        <v>445</v>
      </c>
      <c r="F132" s="83"/>
      <c r="G132" s="92">
        <f>F117*5</f>
        <v>5</v>
      </c>
      <c r="H132" s="92"/>
      <c r="I132" s="92"/>
    </row>
    <row r="133" spans="1:9" ht="18.75" customHeight="1" thickTop="1" thickBot="1">
      <c r="A133" s="70">
        <v>156</v>
      </c>
      <c r="B133" s="81" t="s">
        <v>217</v>
      </c>
      <c r="C133" s="86" t="s">
        <v>187</v>
      </c>
      <c r="D133" s="60" t="s">
        <v>225</v>
      </c>
      <c r="E133" s="61" t="s">
        <v>326</v>
      </c>
      <c r="F133" s="81">
        <v>1</v>
      </c>
      <c r="G133" s="25">
        <v>4</v>
      </c>
      <c r="H133" s="25"/>
      <c r="I133" s="25"/>
    </row>
    <row r="134" spans="1:9" ht="19.5" thickTop="1" thickBot="1">
      <c r="A134" s="24">
        <v>157</v>
      </c>
      <c r="B134" s="82"/>
      <c r="C134" s="87"/>
      <c r="D134" s="44" t="s">
        <v>196</v>
      </c>
      <c r="E134" s="45" t="s">
        <v>327</v>
      </c>
      <c r="F134" s="82"/>
      <c r="G134" s="23">
        <v>1</v>
      </c>
      <c r="H134" s="23"/>
      <c r="I134" s="23"/>
    </row>
    <row r="135" spans="1:9" ht="19.5" thickTop="1" thickBot="1">
      <c r="A135" s="70">
        <v>158</v>
      </c>
      <c r="B135" s="83"/>
      <c r="C135" s="88"/>
      <c r="D135" s="48" t="s">
        <v>226</v>
      </c>
      <c r="E135" s="49" t="s">
        <v>328</v>
      </c>
      <c r="F135" s="83"/>
      <c r="G135" s="24">
        <v>1</v>
      </c>
      <c r="H135" s="24"/>
      <c r="I135" s="24"/>
    </row>
    <row r="136" spans="1:9" ht="19.5" thickTop="1" thickBot="1">
      <c r="A136" s="24">
        <v>159</v>
      </c>
      <c r="B136" s="81" t="s">
        <v>106</v>
      </c>
      <c r="C136" s="86" t="s">
        <v>8</v>
      </c>
      <c r="D136" s="60" t="s">
        <v>197</v>
      </c>
      <c r="E136" s="52" t="s">
        <v>329</v>
      </c>
      <c r="F136" s="81">
        <v>1</v>
      </c>
      <c r="G136" s="25">
        <v>1</v>
      </c>
      <c r="H136" s="25"/>
      <c r="I136" s="25"/>
    </row>
    <row r="137" spans="1:9" ht="19.5" thickTop="1" thickBot="1">
      <c r="A137" s="70">
        <v>160</v>
      </c>
      <c r="B137" s="82"/>
      <c r="C137" s="87"/>
      <c r="D137" s="53" t="s">
        <v>208</v>
      </c>
      <c r="E137" s="45" t="s">
        <v>330</v>
      </c>
      <c r="F137" s="82"/>
      <c r="G137" s="23">
        <v>1</v>
      </c>
      <c r="H137" s="26"/>
      <c r="I137" s="26"/>
    </row>
    <row r="138" spans="1:9" ht="19.5" thickTop="1" thickBot="1">
      <c r="A138" s="24">
        <v>161</v>
      </c>
      <c r="B138" s="82"/>
      <c r="C138" s="87"/>
      <c r="D138" s="53" t="s">
        <v>219</v>
      </c>
      <c r="E138" s="52" t="s">
        <v>331</v>
      </c>
      <c r="F138" s="82"/>
      <c r="G138" s="23">
        <v>1</v>
      </c>
      <c r="H138" s="26"/>
      <c r="I138" s="26"/>
    </row>
    <row r="139" spans="1:9" ht="19.5" thickTop="1" thickBot="1">
      <c r="A139" s="70">
        <v>162</v>
      </c>
      <c r="B139" s="82"/>
      <c r="C139" s="87"/>
      <c r="D139" s="53" t="s">
        <v>220</v>
      </c>
      <c r="E139" s="52" t="s">
        <v>332</v>
      </c>
      <c r="F139" s="82"/>
      <c r="G139" s="23">
        <v>1</v>
      </c>
      <c r="H139" s="26"/>
      <c r="I139" s="26"/>
    </row>
    <row r="140" spans="1:9" ht="19.5" thickTop="1" thickBot="1">
      <c r="A140" s="24">
        <v>163</v>
      </c>
      <c r="B140" s="82"/>
      <c r="C140" s="87"/>
      <c r="D140" s="44" t="s">
        <v>333</v>
      </c>
      <c r="E140" s="52" t="s">
        <v>334</v>
      </c>
      <c r="F140" s="82"/>
      <c r="G140" s="23">
        <v>1</v>
      </c>
      <c r="H140" s="23"/>
      <c r="I140" s="23"/>
    </row>
    <row r="141" spans="1:9" ht="19.5" thickTop="1" thickBot="1">
      <c r="A141" s="70">
        <v>164</v>
      </c>
      <c r="B141" s="82"/>
      <c r="C141" s="87"/>
      <c r="D141" s="44" t="s">
        <v>221</v>
      </c>
      <c r="E141" s="45" t="s">
        <v>335</v>
      </c>
      <c r="F141" s="82"/>
      <c r="G141" s="23">
        <v>1</v>
      </c>
      <c r="H141" s="23"/>
      <c r="I141" s="23"/>
    </row>
    <row r="142" spans="1:9" ht="19.5" thickTop="1" thickBot="1">
      <c r="A142" s="24">
        <v>165</v>
      </c>
      <c r="B142" s="82"/>
      <c r="C142" s="87"/>
      <c r="D142" s="44" t="s">
        <v>199</v>
      </c>
      <c r="E142" s="45" t="s">
        <v>336</v>
      </c>
      <c r="F142" s="82"/>
      <c r="G142" s="23">
        <v>1</v>
      </c>
      <c r="H142" s="23"/>
      <c r="I142" s="23"/>
    </row>
    <row r="143" spans="1:9" ht="19.5" thickTop="1" thickBot="1">
      <c r="A143" s="70">
        <v>166</v>
      </c>
      <c r="B143" s="82"/>
      <c r="C143" s="88"/>
      <c r="D143" s="59" t="s">
        <v>407</v>
      </c>
      <c r="E143" s="57"/>
      <c r="F143" s="83"/>
      <c r="G143" s="24">
        <v>4</v>
      </c>
      <c r="H143" s="24"/>
      <c r="I143" s="24"/>
    </row>
    <row r="144" spans="1:9" ht="19.5" thickTop="1" thickBot="1">
      <c r="A144" s="24">
        <v>167</v>
      </c>
      <c r="B144" s="82"/>
      <c r="C144" s="86" t="s">
        <v>9</v>
      </c>
      <c r="D144" s="62" t="s">
        <v>197</v>
      </c>
      <c r="E144" s="52" t="s">
        <v>329</v>
      </c>
      <c r="F144" s="81">
        <v>1</v>
      </c>
      <c r="G144" s="71">
        <v>1</v>
      </c>
      <c r="H144" s="71"/>
      <c r="I144" s="71"/>
    </row>
    <row r="145" spans="1:9" ht="19.5" thickTop="1" thickBot="1">
      <c r="A145" s="70">
        <v>168</v>
      </c>
      <c r="B145" s="82"/>
      <c r="C145" s="87"/>
      <c r="D145" s="44" t="s">
        <v>209</v>
      </c>
      <c r="E145" s="52" t="s">
        <v>337</v>
      </c>
      <c r="F145" s="82"/>
      <c r="G145" s="23">
        <v>1</v>
      </c>
      <c r="H145" s="23"/>
      <c r="I145" s="23"/>
    </row>
    <row r="146" spans="1:9" ht="19.5" thickTop="1" thickBot="1">
      <c r="A146" s="24">
        <v>169</v>
      </c>
      <c r="B146" s="82"/>
      <c r="C146" s="87"/>
      <c r="D146" s="53" t="s">
        <v>219</v>
      </c>
      <c r="E146" s="52" t="s">
        <v>338</v>
      </c>
      <c r="F146" s="82"/>
      <c r="G146" s="23">
        <v>1</v>
      </c>
      <c r="H146" s="23"/>
      <c r="I146" s="23"/>
    </row>
    <row r="147" spans="1:9" ht="19.5" thickTop="1" thickBot="1">
      <c r="A147" s="70">
        <v>170</v>
      </c>
      <c r="B147" s="82"/>
      <c r="C147" s="87"/>
      <c r="D147" s="53" t="s">
        <v>220</v>
      </c>
      <c r="E147" s="52" t="s">
        <v>339</v>
      </c>
      <c r="F147" s="82"/>
      <c r="G147" s="23">
        <v>1</v>
      </c>
      <c r="H147" s="23"/>
      <c r="I147" s="23"/>
    </row>
    <row r="148" spans="1:9" ht="19.5" thickTop="1" thickBot="1">
      <c r="A148" s="24">
        <v>171</v>
      </c>
      <c r="B148" s="82"/>
      <c r="C148" s="87"/>
      <c r="D148" s="44" t="s">
        <v>340</v>
      </c>
      <c r="E148" s="52" t="s">
        <v>341</v>
      </c>
      <c r="F148" s="82"/>
      <c r="G148" s="23">
        <v>1</v>
      </c>
      <c r="H148" s="23"/>
      <c r="I148" s="23"/>
    </row>
    <row r="149" spans="1:9" ht="19.5" thickTop="1" thickBot="1">
      <c r="A149" s="70">
        <v>172</v>
      </c>
      <c r="B149" s="82"/>
      <c r="C149" s="87"/>
      <c r="D149" s="44" t="s">
        <v>198</v>
      </c>
      <c r="E149" s="52" t="s">
        <v>342</v>
      </c>
      <c r="F149" s="82"/>
      <c r="G149" s="23">
        <v>1</v>
      </c>
      <c r="H149" s="23"/>
      <c r="I149" s="23"/>
    </row>
    <row r="150" spans="1:9" ht="19.5" thickTop="1" thickBot="1">
      <c r="A150" s="24">
        <v>173</v>
      </c>
      <c r="B150" s="82"/>
      <c r="C150" s="87"/>
      <c r="D150" s="44" t="s">
        <v>202</v>
      </c>
      <c r="E150" s="45" t="s">
        <v>343</v>
      </c>
      <c r="F150" s="82"/>
      <c r="G150" s="23">
        <v>1</v>
      </c>
      <c r="H150" s="23"/>
      <c r="I150" s="23"/>
    </row>
    <row r="151" spans="1:9" ht="30.75" customHeight="1" thickTop="1" thickBot="1">
      <c r="A151" s="70">
        <v>174</v>
      </c>
      <c r="B151" s="82"/>
      <c r="C151" s="88"/>
      <c r="D151" s="59" t="s">
        <v>407</v>
      </c>
      <c r="E151" s="57"/>
      <c r="F151" s="83"/>
      <c r="G151" s="24">
        <v>4</v>
      </c>
      <c r="H151" s="24"/>
      <c r="I151" s="24"/>
    </row>
    <row r="152" spans="1:9" ht="19.5" thickTop="1" thickBot="1">
      <c r="A152" s="24">
        <v>175</v>
      </c>
      <c r="B152" s="82"/>
      <c r="C152" s="86" t="s">
        <v>10</v>
      </c>
      <c r="D152" s="37" t="s">
        <v>197</v>
      </c>
      <c r="E152" s="52" t="s">
        <v>329</v>
      </c>
      <c r="F152" s="81">
        <v>1</v>
      </c>
      <c r="G152" s="71">
        <v>1</v>
      </c>
      <c r="H152" s="71"/>
      <c r="I152" s="71"/>
    </row>
    <row r="153" spans="1:9" ht="19.5" thickTop="1" thickBot="1">
      <c r="A153" s="70">
        <v>176</v>
      </c>
      <c r="B153" s="82"/>
      <c r="C153" s="87"/>
      <c r="D153" s="44" t="s">
        <v>210</v>
      </c>
      <c r="E153" s="52" t="s">
        <v>345</v>
      </c>
      <c r="F153" s="82"/>
      <c r="G153" s="23">
        <v>1</v>
      </c>
      <c r="H153" s="23"/>
      <c r="I153" s="23"/>
    </row>
    <row r="154" spans="1:9" ht="19.5" thickTop="1" thickBot="1">
      <c r="A154" s="24">
        <v>177</v>
      </c>
      <c r="B154" s="82"/>
      <c r="C154" s="87"/>
      <c r="D154" s="53" t="s">
        <v>344</v>
      </c>
      <c r="E154" s="45" t="s">
        <v>346</v>
      </c>
      <c r="F154" s="82"/>
      <c r="G154" s="23">
        <v>2</v>
      </c>
      <c r="H154" s="23"/>
      <c r="I154" s="23"/>
    </row>
    <row r="155" spans="1:9" ht="19.5" thickTop="1" thickBot="1">
      <c r="A155" s="70">
        <v>178</v>
      </c>
      <c r="B155" s="82"/>
      <c r="C155" s="87"/>
      <c r="D155" s="44" t="s">
        <v>198</v>
      </c>
      <c r="E155" s="45" t="s">
        <v>347</v>
      </c>
      <c r="F155" s="82"/>
      <c r="G155" s="23">
        <v>1</v>
      </c>
      <c r="H155" s="23"/>
      <c r="I155" s="23"/>
    </row>
    <row r="156" spans="1:9" ht="19.5" thickTop="1" thickBot="1">
      <c r="A156" s="24">
        <v>179</v>
      </c>
      <c r="B156" s="82"/>
      <c r="C156" s="87"/>
      <c r="D156" s="44" t="s">
        <v>203</v>
      </c>
      <c r="E156" s="45" t="s">
        <v>348</v>
      </c>
      <c r="F156" s="82"/>
      <c r="G156" s="71">
        <v>1</v>
      </c>
      <c r="H156" s="71"/>
      <c r="I156" s="71"/>
    </row>
    <row r="157" spans="1:9" ht="19.5" thickTop="1" thickBot="1">
      <c r="A157" s="70">
        <v>180</v>
      </c>
      <c r="B157" s="82"/>
      <c r="C157" s="88"/>
      <c r="D157" s="59" t="s">
        <v>407</v>
      </c>
      <c r="E157" s="57"/>
      <c r="F157" s="83"/>
      <c r="G157" s="24">
        <v>4</v>
      </c>
      <c r="H157" s="24"/>
      <c r="I157" s="24"/>
    </row>
    <row r="158" spans="1:9" ht="19.5" thickTop="1" thickBot="1">
      <c r="A158" s="24">
        <v>181</v>
      </c>
      <c r="B158" s="82"/>
      <c r="C158" s="86" t="s">
        <v>11</v>
      </c>
      <c r="D158" s="37" t="s">
        <v>197</v>
      </c>
      <c r="E158" s="52" t="s">
        <v>329</v>
      </c>
      <c r="F158" s="81">
        <v>1</v>
      </c>
      <c r="G158" s="71">
        <v>1</v>
      </c>
      <c r="H158" s="71"/>
      <c r="I158" s="71"/>
    </row>
    <row r="159" spans="1:9" ht="19.5" thickTop="1" thickBot="1">
      <c r="A159" s="70">
        <v>182</v>
      </c>
      <c r="B159" s="82"/>
      <c r="C159" s="87"/>
      <c r="D159" s="44" t="s">
        <v>211</v>
      </c>
      <c r="E159" s="52" t="s">
        <v>349</v>
      </c>
      <c r="F159" s="82"/>
      <c r="G159" s="23">
        <v>1</v>
      </c>
      <c r="H159" s="23"/>
      <c r="I159" s="23"/>
    </row>
    <row r="160" spans="1:9" ht="19.5" thickTop="1" thickBot="1">
      <c r="A160" s="24">
        <v>183</v>
      </c>
      <c r="B160" s="82"/>
      <c r="C160" s="87"/>
      <c r="D160" s="53" t="s">
        <v>219</v>
      </c>
      <c r="E160" s="45" t="s">
        <v>350</v>
      </c>
      <c r="F160" s="82"/>
      <c r="G160" s="23">
        <v>1</v>
      </c>
      <c r="H160" s="23"/>
      <c r="I160" s="23"/>
    </row>
    <row r="161" spans="1:9" ht="19.5" thickTop="1" thickBot="1">
      <c r="A161" s="70">
        <v>184</v>
      </c>
      <c r="B161" s="82"/>
      <c r="C161" s="87"/>
      <c r="D161" s="53" t="s">
        <v>220</v>
      </c>
      <c r="E161" s="45" t="s">
        <v>351</v>
      </c>
      <c r="F161" s="82"/>
      <c r="G161" s="23">
        <v>1</v>
      </c>
      <c r="H161" s="23"/>
      <c r="I161" s="23"/>
    </row>
    <row r="162" spans="1:9" ht="19.5" thickTop="1" thickBot="1">
      <c r="A162" s="24">
        <v>185</v>
      </c>
      <c r="B162" s="82"/>
      <c r="C162" s="87"/>
      <c r="D162" s="44" t="s">
        <v>352</v>
      </c>
      <c r="E162" s="45" t="s">
        <v>353</v>
      </c>
      <c r="F162" s="82"/>
      <c r="G162" s="23">
        <v>1</v>
      </c>
      <c r="H162" s="23"/>
      <c r="I162" s="23"/>
    </row>
    <row r="163" spans="1:9" ht="19.5" thickTop="1" thickBot="1">
      <c r="A163" s="70">
        <v>186</v>
      </c>
      <c r="B163" s="82"/>
      <c r="C163" s="87"/>
      <c r="D163" s="44" t="s">
        <v>198</v>
      </c>
      <c r="E163" s="45" t="s">
        <v>354</v>
      </c>
      <c r="F163" s="82"/>
      <c r="G163" s="23">
        <v>1</v>
      </c>
      <c r="H163" s="23"/>
      <c r="I163" s="23"/>
    </row>
    <row r="164" spans="1:9" ht="19.5" thickTop="1" thickBot="1">
      <c r="A164" s="24">
        <v>187</v>
      </c>
      <c r="B164" s="82"/>
      <c r="C164" s="87"/>
      <c r="D164" s="44" t="s">
        <v>204</v>
      </c>
      <c r="E164" s="45" t="s">
        <v>355</v>
      </c>
      <c r="F164" s="82"/>
      <c r="G164" s="71">
        <v>1</v>
      </c>
      <c r="H164" s="71"/>
      <c r="I164" s="71"/>
    </row>
    <row r="165" spans="1:9" ht="19.5" thickTop="1" thickBot="1">
      <c r="A165" s="70">
        <v>188</v>
      </c>
      <c r="B165" s="83"/>
      <c r="C165" s="88"/>
      <c r="D165" s="59" t="s">
        <v>407</v>
      </c>
      <c r="E165" s="57"/>
      <c r="F165" s="83"/>
      <c r="G165" s="24">
        <v>4</v>
      </c>
      <c r="H165" s="24"/>
      <c r="I165" s="24"/>
    </row>
    <row r="166" spans="1:9" ht="19.5" thickTop="1" thickBot="1">
      <c r="A166" s="70">
        <v>194</v>
      </c>
      <c r="B166" s="81" t="s">
        <v>123</v>
      </c>
      <c r="C166" s="65" t="s">
        <v>12</v>
      </c>
      <c r="D166" s="58" t="s">
        <v>43</v>
      </c>
      <c r="E166" s="63" t="s">
        <v>356</v>
      </c>
      <c r="F166" s="20">
        <v>1</v>
      </c>
      <c r="G166" s="20">
        <v>1</v>
      </c>
      <c r="H166" s="20"/>
      <c r="I166" s="20"/>
    </row>
    <row r="167" spans="1:9" ht="19.5" thickTop="1" thickBot="1">
      <c r="A167" s="24">
        <v>195</v>
      </c>
      <c r="B167" s="82"/>
      <c r="C167" s="65" t="s">
        <v>124</v>
      </c>
      <c r="D167" s="58" t="s">
        <v>125</v>
      </c>
      <c r="E167" s="63" t="s">
        <v>357</v>
      </c>
      <c r="F167" s="20">
        <v>1</v>
      </c>
      <c r="G167" s="20">
        <v>1</v>
      </c>
      <c r="H167" s="20"/>
      <c r="I167" s="20"/>
    </row>
    <row r="168" spans="1:9" ht="30.75" customHeight="1" thickTop="1" thickBot="1">
      <c r="A168" s="42">
        <v>196</v>
      </c>
      <c r="B168" s="82"/>
      <c r="C168" s="86" t="s">
        <v>13</v>
      </c>
      <c r="D168" s="60" t="s">
        <v>358</v>
      </c>
      <c r="E168" s="45" t="s">
        <v>359</v>
      </c>
      <c r="F168" s="81">
        <v>1</v>
      </c>
      <c r="G168" s="15">
        <v>1</v>
      </c>
      <c r="H168" s="15"/>
      <c r="I168" s="25"/>
    </row>
    <row r="169" spans="1:9" ht="19.5" thickTop="1" thickBot="1">
      <c r="A169" s="24">
        <v>197</v>
      </c>
      <c r="B169" s="82"/>
      <c r="C169" s="87"/>
      <c r="D169" s="53" t="s">
        <v>360</v>
      </c>
      <c r="E169" s="45" t="s">
        <v>361</v>
      </c>
      <c r="F169" s="82"/>
      <c r="G169" s="14">
        <v>1</v>
      </c>
      <c r="H169" s="14"/>
      <c r="I169" s="26"/>
    </row>
    <row r="170" spans="1:9" ht="19.5" thickTop="1" thickBot="1">
      <c r="A170" s="42">
        <v>198</v>
      </c>
      <c r="B170" s="82"/>
      <c r="C170" s="87"/>
      <c r="D170" s="53" t="s">
        <v>362</v>
      </c>
      <c r="E170" s="45" t="s">
        <v>363</v>
      </c>
      <c r="F170" s="82"/>
      <c r="G170" s="14">
        <v>2</v>
      </c>
      <c r="H170" s="14"/>
      <c r="I170" s="26"/>
    </row>
    <row r="171" spans="1:9" ht="19.5" thickTop="1" thickBot="1">
      <c r="A171" s="24">
        <v>199</v>
      </c>
      <c r="B171" s="82"/>
      <c r="C171" s="87"/>
      <c r="D171" s="53" t="s">
        <v>364</v>
      </c>
      <c r="E171" s="45" t="s">
        <v>365</v>
      </c>
      <c r="F171" s="82"/>
      <c r="G171" s="26">
        <v>1</v>
      </c>
      <c r="H171" s="26"/>
      <c r="I171" s="26"/>
    </row>
    <row r="172" spans="1:9" ht="19.5" thickTop="1" thickBot="1">
      <c r="A172" s="42">
        <v>200</v>
      </c>
      <c r="B172" s="82"/>
      <c r="C172" s="88"/>
      <c r="D172" s="59" t="s">
        <v>366</v>
      </c>
      <c r="E172" s="49" t="s">
        <v>367</v>
      </c>
      <c r="F172" s="83"/>
      <c r="G172" s="13">
        <v>2</v>
      </c>
      <c r="H172" s="13"/>
      <c r="I172" s="29"/>
    </row>
    <row r="173" spans="1:9" ht="30.75" customHeight="1" thickTop="1" thickBot="1">
      <c r="A173" s="24">
        <v>201</v>
      </c>
      <c r="B173" s="82"/>
      <c r="C173" s="86" t="s">
        <v>14</v>
      </c>
      <c r="D173" s="60" t="s">
        <v>358</v>
      </c>
      <c r="E173" s="52" t="s">
        <v>368</v>
      </c>
      <c r="F173" s="81">
        <v>1</v>
      </c>
      <c r="G173" s="15">
        <v>1</v>
      </c>
      <c r="H173" s="15"/>
      <c r="I173" s="25"/>
    </row>
    <row r="174" spans="1:9" ht="19.5" thickTop="1" thickBot="1">
      <c r="A174" s="42">
        <v>202</v>
      </c>
      <c r="B174" s="82"/>
      <c r="C174" s="87"/>
      <c r="D174" s="53" t="s">
        <v>360</v>
      </c>
      <c r="E174" s="45" t="s">
        <v>369</v>
      </c>
      <c r="F174" s="82"/>
      <c r="G174" s="14">
        <v>1</v>
      </c>
      <c r="H174" s="14"/>
      <c r="I174" s="26"/>
    </row>
    <row r="175" spans="1:9" ht="19.5" thickTop="1" thickBot="1">
      <c r="A175" s="24">
        <v>203</v>
      </c>
      <c r="B175" s="82"/>
      <c r="C175" s="87"/>
      <c r="D175" s="53" t="s">
        <v>362</v>
      </c>
      <c r="E175" s="45" t="s">
        <v>370</v>
      </c>
      <c r="F175" s="82"/>
      <c r="G175" s="14">
        <v>2</v>
      </c>
      <c r="H175" s="14"/>
      <c r="I175" s="26"/>
    </row>
    <row r="176" spans="1:9" ht="19.5" thickTop="1" thickBot="1">
      <c r="A176" s="42">
        <v>204</v>
      </c>
      <c r="B176" s="82"/>
      <c r="C176" s="87"/>
      <c r="D176" s="53" t="s">
        <v>364</v>
      </c>
      <c r="E176" s="45" t="s">
        <v>371</v>
      </c>
      <c r="F176" s="82"/>
      <c r="G176" s="26">
        <v>1</v>
      </c>
      <c r="H176" s="14"/>
      <c r="I176" s="26"/>
    </row>
    <row r="177" spans="1:9" ht="19.5" thickTop="1" thickBot="1">
      <c r="A177" s="24">
        <v>205</v>
      </c>
      <c r="B177" s="82"/>
      <c r="C177" s="88"/>
      <c r="D177" s="59" t="s">
        <v>366</v>
      </c>
      <c r="E177" s="45" t="s">
        <v>372</v>
      </c>
      <c r="F177" s="82"/>
      <c r="G177" s="26">
        <v>3</v>
      </c>
      <c r="H177" s="31"/>
      <c r="I177" s="31"/>
    </row>
    <row r="178" spans="1:9" ht="19.5" thickTop="1" thickBot="1">
      <c r="A178" s="42">
        <v>206</v>
      </c>
      <c r="B178" s="82"/>
      <c r="C178" s="65" t="s">
        <v>15</v>
      </c>
      <c r="D178" s="58" t="s">
        <v>223</v>
      </c>
      <c r="E178" s="63" t="s">
        <v>373</v>
      </c>
      <c r="F178" s="20">
        <v>1</v>
      </c>
      <c r="G178" s="20">
        <v>1</v>
      </c>
      <c r="H178" s="20"/>
      <c r="I178" s="20"/>
    </row>
    <row r="179" spans="1:9" ht="19.5" thickTop="1" thickBot="1">
      <c r="A179" s="24">
        <v>207</v>
      </c>
      <c r="B179" s="82"/>
      <c r="C179" s="86" t="s">
        <v>16</v>
      </c>
      <c r="D179" s="60" t="s">
        <v>205</v>
      </c>
      <c r="E179" s="61" t="s">
        <v>374</v>
      </c>
      <c r="F179" s="81">
        <v>1</v>
      </c>
      <c r="G179" s="15">
        <v>1</v>
      </c>
      <c r="H179" s="15"/>
      <c r="I179" s="25"/>
    </row>
    <row r="180" spans="1:9" ht="19.5" thickTop="1" thickBot="1">
      <c r="A180" s="42">
        <v>208</v>
      </c>
      <c r="B180" s="82"/>
      <c r="C180" s="87"/>
      <c r="D180" s="53" t="s">
        <v>206</v>
      </c>
      <c r="E180" s="45" t="s">
        <v>375</v>
      </c>
      <c r="F180" s="82"/>
      <c r="G180" s="14">
        <v>2</v>
      </c>
      <c r="H180" s="14"/>
      <c r="I180" s="26"/>
    </row>
    <row r="181" spans="1:9" ht="19.5" thickTop="1" thickBot="1">
      <c r="A181" s="24">
        <v>209</v>
      </c>
      <c r="B181" s="82"/>
      <c r="C181" s="88"/>
      <c r="D181" s="59" t="s">
        <v>376</v>
      </c>
      <c r="E181" s="49" t="s">
        <v>377</v>
      </c>
      <c r="F181" s="83"/>
      <c r="G181" s="13">
        <v>1</v>
      </c>
      <c r="H181" s="13"/>
      <c r="I181" s="29"/>
    </row>
    <row r="182" spans="1:9" ht="19.5" thickTop="1" thickBot="1">
      <c r="A182" s="42">
        <v>210</v>
      </c>
      <c r="B182" s="82"/>
      <c r="C182" s="86" t="s">
        <v>126</v>
      </c>
      <c r="D182" s="60" t="s">
        <v>205</v>
      </c>
      <c r="E182" s="61" t="s">
        <v>378</v>
      </c>
      <c r="F182" s="81">
        <v>1</v>
      </c>
      <c r="G182" s="25">
        <v>1</v>
      </c>
      <c r="H182" s="25"/>
      <c r="I182" s="25"/>
    </row>
    <row r="183" spans="1:9" ht="19.5" thickTop="1" thickBot="1">
      <c r="A183" s="24">
        <v>211</v>
      </c>
      <c r="B183" s="82"/>
      <c r="C183" s="87"/>
      <c r="D183" s="53" t="s">
        <v>206</v>
      </c>
      <c r="E183" s="45" t="s">
        <v>379</v>
      </c>
      <c r="F183" s="82"/>
      <c r="G183" s="26">
        <v>2</v>
      </c>
      <c r="H183" s="26"/>
      <c r="I183" s="26"/>
    </row>
    <row r="184" spans="1:9" ht="19.5" thickTop="1" thickBot="1">
      <c r="A184" s="42">
        <v>212</v>
      </c>
      <c r="B184" s="82"/>
      <c r="C184" s="87"/>
      <c r="D184" s="53" t="s">
        <v>376</v>
      </c>
      <c r="E184" s="45" t="s">
        <v>380</v>
      </c>
      <c r="F184" s="82"/>
      <c r="G184" s="26">
        <v>2</v>
      </c>
      <c r="H184" s="26"/>
      <c r="I184" s="26"/>
    </row>
    <row r="185" spans="1:9" ht="19.5" thickTop="1" thickBot="1">
      <c r="A185" s="24">
        <v>213</v>
      </c>
      <c r="B185" s="82"/>
      <c r="C185" s="88"/>
      <c r="D185" s="59" t="s">
        <v>381</v>
      </c>
      <c r="E185" s="45" t="s">
        <v>382</v>
      </c>
      <c r="F185" s="83"/>
      <c r="G185" s="29">
        <v>1</v>
      </c>
      <c r="H185" s="29"/>
      <c r="I185" s="29"/>
    </row>
    <row r="186" spans="1:9" ht="19.5" thickTop="1" thickBot="1">
      <c r="A186" s="42">
        <v>214</v>
      </c>
      <c r="B186" s="82"/>
      <c r="C186" s="47" t="s">
        <v>17</v>
      </c>
      <c r="D186" s="60" t="s">
        <v>383</v>
      </c>
      <c r="E186" s="61" t="s">
        <v>384</v>
      </c>
      <c r="F186" s="31">
        <v>1</v>
      </c>
      <c r="G186" s="25">
        <v>1</v>
      </c>
      <c r="H186" s="23"/>
      <c r="I186" s="23"/>
    </row>
    <row r="187" spans="1:9" ht="19.5" thickTop="1" thickBot="1">
      <c r="A187" s="24">
        <v>215</v>
      </c>
      <c r="B187" s="82"/>
      <c r="C187" s="73" t="s">
        <v>128</v>
      </c>
      <c r="D187" s="60" t="s">
        <v>385</v>
      </c>
      <c r="E187" s="61" t="s">
        <v>386</v>
      </c>
      <c r="F187" s="32">
        <v>1</v>
      </c>
      <c r="G187" s="25">
        <v>1</v>
      </c>
      <c r="H187" s="25"/>
      <c r="I187" s="25"/>
    </row>
    <row r="188" spans="1:9" ht="19.5" thickTop="1" thickBot="1">
      <c r="A188" s="42">
        <v>216</v>
      </c>
      <c r="B188" s="82"/>
      <c r="C188" s="73" t="s">
        <v>18</v>
      </c>
      <c r="D188" s="60" t="s">
        <v>387</v>
      </c>
      <c r="E188" s="61" t="s">
        <v>388</v>
      </c>
      <c r="F188" s="32">
        <v>1</v>
      </c>
      <c r="G188" s="25">
        <v>1</v>
      </c>
      <c r="H188" s="25"/>
      <c r="I188" s="25"/>
    </row>
    <row r="189" spans="1:9" ht="19.5" thickTop="1" thickBot="1">
      <c r="A189" s="24">
        <v>217</v>
      </c>
      <c r="B189" s="83"/>
      <c r="C189" s="73" t="s">
        <v>19</v>
      </c>
      <c r="D189" s="60" t="s">
        <v>389</v>
      </c>
      <c r="E189" s="61" t="s">
        <v>390</v>
      </c>
      <c r="F189" s="32">
        <v>1</v>
      </c>
      <c r="G189" s="25">
        <v>1</v>
      </c>
      <c r="H189" s="25"/>
      <c r="I189" s="25"/>
    </row>
    <row r="190" spans="1:9" ht="19.5" thickTop="1" thickBot="1">
      <c r="A190" s="42">
        <v>218</v>
      </c>
      <c r="B190" s="81" t="s">
        <v>48</v>
      </c>
      <c r="C190" s="86" t="s">
        <v>20</v>
      </c>
      <c r="D190" s="66" t="s">
        <v>129</v>
      </c>
      <c r="E190" s="67" t="s">
        <v>391</v>
      </c>
      <c r="F190" s="81">
        <v>1</v>
      </c>
      <c r="G190" s="32">
        <v>1</v>
      </c>
      <c r="H190" s="32"/>
      <c r="I190" s="32"/>
    </row>
    <row r="191" spans="1:9" ht="19.5" thickTop="1" thickBot="1">
      <c r="A191" s="24">
        <v>219</v>
      </c>
      <c r="B191" s="82"/>
      <c r="C191" s="88"/>
      <c r="D191" s="48" t="s">
        <v>408</v>
      </c>
      <c r="E191" s="49"/>
      <c r="F191" s="83"/>
      <c r="G191" s="24">
        <v>1</v>
      </c>
      <c r="H191" s="24"/>
      <c r="I191" s="24"/>
    </row>
    <row r="192" spans="1:9" ht="19.5" thickTop="1" thickBot="1">
      <c r="A192" s="42">
        <v>220</v>
      </c>
      <c r="B192" s="82"/>
      <c r="C192" s="73" t="s">
        <v>130</v>
      </c>
      <c r="D192" s="60" t="s">
        <v>131</v>
      </c>
      <c r="E192" s="61" t="s">
        <v>392</v>
      </c>
      <c r="F192" s="81">
        <v>1</v>
      </c>
      <c r="G192" s="15">
        <v>1</v>
      </c>
      <c r="H192" s="15"/>
      <c r="I192" s="25"/>
    </row>
    <row r="193" spans="1:9" ht="19.5" thickTop="1" thickBot="1">
      <c r="A193" s="24">
        <v>221</v>
      </c>
      <c r="B193" s="83"/>
      <c r="C193" s="46" t="s">
        <v>130</v>
      </c>
      <c r="D193" s="48" t="s">
        <v>393</v>
      </c>
      <c r="E193" s="49" t="s">
        <v>394</v>
      </c>
      <c r="F193" s="83"/>
      <c r="G193" s="12">
        <v>1</v>
      </c>
      <c r="H193" s="12"/>
      <c r="I193" s="24"/>
    </row>
    <row r="194" spans="1:9" ht="19.5" thickTop="1" thickBot="1">
      <c r="A194" s="42">
        <v>222</v>
      </c>
      <c r="B194" s="81" t="s">
        <v>49</v>
      </c>
      <c r="C194" s="86" t="s">
        <v>140</v>
      </c>
      <c r="D194" s="60" t="s">
        <v>395</v>
      </c>
      <c r="E194" s="61" t="s">
        <v>396</v>
      </c>
      <c r="F194" s="81">
        <v>1</v>
      </c>
      <c r="G194" s="15">
        <v>1</v>
      </c>
      <c r="H194" s="15"/>
      <c r="I194" s="25"/>
    </row>
    <row r="195" spans="1:9" ht="19.5" thickTop="1" thickBot="1">
      <c r="A195" s="24">
        <v>223</v>
      </c>
      <c r="B195" s="82"/>
      <c r="C195" s="88"/>
      <c r="D195" s="59" t="s">
        <v>397</v>
      </c>
      <c r="E195" s="49" t="s">
        <v>398</v>
      </c>
      <c r="F195" s="83"/>
      <c r="G195" s="13">
        <v>2</v>
      </c>
      <c r="H195" s="13"/>
      <c r="I195" s="29"/>
    </row>
    <row r="196" spans="1:9" ht="19.5" thickTop="1" thickBot="1">
      <c r="A196" s="42">
        <v>224</v>
      </c>
      <c r="B196" s="82"/>
      <c r="C196" s="86" t="s">
        <v>22</v>
      </c>
      <c r="D196" s="60" t="s">
        <v>399</v>
      </c>
      <c r="E196" s="61" t="s">
        <v>400</v>
      </c>
      <c r="F196" s="81">
        <v>1</v>
      </c>
      <c r="G196" s="15">
        <v>1</v>
      </c>
      <c r="H196" s="15"/>
      <c r="I196" s="25"/>
    </row>
    <row r="197" spans="1:9" ht="19.5" thickTop="1" thickBot="1">
      <c r="A197" s="24">
        <v>225</v>
      </c>
      <c r="B197" s="83"/>
      <c r="C197" s="88"/>
      <c r="D197" s="48" t="s">
        <v>401</v>
      </c>
      <c r="E197" s="49" t="s">
        <v>402</v>
      </c>
      <c r="F197" s="83"/>
      <c r="G197" s="12">
        <v>2</v>
      </c>
      <c r="H197" s="12"/>
      <c r="I197" s="24"/>
    </row>
    <row r="198" spans="1:9" ht="19.5" thickTop="1" thickBot="1">
      <c r="A198" s="42">
        <v>226</v>
      </c>
      <c r="B198" s="81" t="s">
        <v>218</v>
      </c>
      <c r="C198" s="65" t="s">
        <v>24</v>
      </c>
      <c r="D198" s="58" t="s">
        <v>213</v>
      </c>
      <c r="E198" s="63" t="s">
        <v>403</v>
      </c>
      <c r="F198" s="20">
        <v>1</v>
      </c>
      <c r="G198" s="20">
        <v>4</v>
      </c>
      <c r="H198" s="20"/>
      <c r="I198" s="20"/>
    </row>
    <row r="199" spans="1:9" ht="19.5" thickTop="1" thickBot="1">
      <c r="A199" s="24">
        <v>227</v>
      </c>
      <c r="B199" s="83"/>
      <c r="C199" s="65" t="s">
        <v>26</v>
      </c>
      <c r="D199" s="58" t="s">
        <v>212</v>
      </c>
      <c r="E199" s="63" t="s">
        <v>404</v>
      </c>
      <c r="F199" s="20">
        <v>1</v>
      </c>
      <c r="G199" s="20">
        <v>1</v>
      </c>
      <c r="H199" s="20"/>
      <c r="I199" s="20"/>
    </row>
    <row r="200" spans="1:9" ht="19.5" thickTop="1" thickBot="1">
      <c r="A200" s="42">
        <v>228</v>
      </c>
      <c r="B200" s="29" t="s">
        <v>159</v>
      </c>
      <c r="C200" s="68" t="s">
        <v>173</v>
      </c>
      <c r="D200" s="59" t="s">
        <v>405</v>
      </c>
      <c r="E200" s="57" t="s">
        <v>406</v>
      </c>
      <c r="F200" s="13">
        <v>1</v>
      </c>
      <c r="G200" s="13">
        <v>1</v>
      </c>
      <c r="H200" s="13"/>
      <c r="I200" s="29"/>
    </row>
    <row r="201" spans="1:9" ht="19.5" thickTop="1" thickBot="1">
      <c r="A201" s="24">
        <v>229</v>
      </c>
      <c r="B201" s="30" t="s">
        <v>200</v>
      </c>
      <c r="C201" s="74" t="s">
        <v>201</v>
      </c>
      <c r="D201" s="39"/>
      <c r="E201" s="64" t="s">
        <v>329</v>
      </c>
      <c r="F201" s="84">
        <v>1</v>
      </c>
      <c r="G201" s="85"/>
      <c r="H201" s="15"/>
      <c r="I201" s="25"/>
    </row>
    <row r="202" spans="1:9" ht="19.5" thickTop="1" thickBot="1">
      <c r="A202" s="42">
        <v>230</v>
      </c>
      <c r="B202" s="30"/>
      <c r="C202" s="74" t="s">
        <v>222</v>
      </c>
      <c r="D202" s="39"/>
      <c r="E202" s="43"/>
      <c r="F202" s="84">
        <v>1</v>
      </c>
      <c r="G202" s="85"/>
      <c r="H202" s="11"/>
      <c r="I202" s="23"/>
    </row>
    <row r="203" spans="1:9" ht="19.5" thickTop="1" thickBot="1">
      <c r="A203" s="24">
        <v>231</v>
      </c>
      <c r="B203" s="30"/>
      <c r="C203" s="74" t="s">
        <v>224</v>
      </c>
      <c r="D203" s="39"/>
      <c r="E203" s="43"/>
      <c r="F203" s="84">
        <v>1</v>
      </c>
      <c r="G203" s="85"/>
      <c r="H203" s="11"/>
      <c r="I203" s="23"/>
    </row>
    <row r="204" spans="1:9" ht="19.5" thickTop="1" thickBot="1">
      <c r="A204" s="42">
        <v>232</v>
      </c>
      <c r="B204" s="30"/>
      <c r="C204" s="74"/>
      <c r="D204" s="39"/>
      <c r="E204" s="43"/>
      <c r="F204" s="84">
        <v>1</v>
      </c>
      <c r="G204" s="85"/>
      <c r="H204" s="12"/>
      <c r="I204" s="24"/>
    </row>
    <row r="205" spans="1:9" ht="21.75" thickTop="1">
      <c r="A205" s="22" t="s">
        <v>160</v>
      </c>
      <c r="B205" s="22"/>
      <c r="C205" s="75"/>
      <c r="D205" s="40"/>
      <c r="E205" s="40"/>
      <c r="F205" s="21"/>
      <c r="G205" s="21"/>
      <c r="H205" s="21"/>
      <c r="I205" s="21"/>
    </row>
  </sheetData>
  <mergeCells count="89">
    <mergeCell ref="B198:B199"/>
    <mergeCell ref="C190:C191"/>
    <mergeCell ref="B74:B85"/>
    <mergeCell ref="B40:B73"/>
    <mergeCell ref="B2:B39"/>
    <mergeCell ref="B194:B197"/>
    <mergeCell ref="C194:C195"/>
    <mergeCell ref="C196:C197"/>
    <mergeCell ref="B99:B132"/>
    <mergeCell ref="C99:C116"/>
    <mergeCell ref="C117:C132"/>
    <mergeCell ref="B190:B193"/>
    <mergeCell ref="B166:B189"/>
    <mergeCell ref="C182:C185"/>
    <mergeCell ref="B88:B98"/>
    <mergeCell ref="B86:B87"/>
    <mergeCell ref="C158:C165"/>
    <mergeCell ref="B136:B165"/>
    <mergeCell ref="C168:C172"/>
    <mergeCell ref="C173:C177"/>
    <mergeCell ref="C179:C181"/>
    <mergeCell ref="B133:B135"/>
    <mergeCell ref="C133:C135"/>
    <mergeCell ref="C136:C143"/>
    <mergeCell ref="C144:C151"/>
    <mergeCell ref="C152:C157"/>
    <mergeCell ref="C96:C98"/>
    <mergeCell ref="C38:C39"/>
    <mergeCell ref="C40:C58"/>
    <mergeCell ref="C59:C73"/>
    <mergeCell ref="C74:C79"/>
    <mergeCell ref="C80:C85"/>
    <mergeCell ref="C93:C95"/>
    <mergeCell ref="C90:C92"/>
    <mergeCell ref="C28:C29"/>
    <mergeCell ref="C30:C31"/>
    <mergeCell ref="C32:C33"/>
    <mergeCell ref="C34:C35"/>
    <mergeCell ref="C36:C37"/>
    <mergeCell ref="C17:C19"/>
    <mergeCell ref="C20:C22"/>
    <mergeCell ref="C23:C25"/>
    <mergeCell ref="C26:C27"/>
    <mergeCell ref="C4:C5"/>
    <mergeCell ref="C6:C8"/>
    <mergeCell ref="C9:C11"/>
    <mergeCell ref="C12:C14"/>
    <mergeCell ref="C15:C16"/>
    <mergeCell ref="F4:F5"/>
    <mergeCell ref="F23:F25"/>
    <mergeCell ref="F26:F27"/>
    <mergeCell ref="F28:F29"/>
    <mergeCell ref="F40:F58"/>
    <mergeCell ref="F6:F8"/>
    <mergeCell ref="F9:F11"/>
    <mergeCell ref="F12:F14"/>
    <mergeCell ref="F15:F16"/>
    <mergeCell ref="F17:F19"/>
    <mergeCell ref="F20:F22"/>
    <mergeCell ref="F36:F37"/>
    <mergeCell ref="F38:F39"/>
    <mergeCell ref="F32:F33"/>
    <mergeCell ref="F34:F35"/>
    <mergeCell ref="F30:F31"/>
    <mergeCell ref="F90:F92"/>
    <mergeCell ref="F74:F79"/>
    <mergeCell ref="F80:F85"/>
    <mergeCell ref="F59:F73"/>
    <mergeCell ref="F136:F143"/>
    <mergeCell ref="F133:F135"/>
    <mergeCell ref="F144:F151"/>
    <mergeCell ref="F152:F157"/>
    <mergeCell ref="F93:F95"/>
    <mergeCell ref="F96:F98"/>
    <mergeCell ref="F99:F116"/>
    <mergeCell ref="F117:F132"/>
    <mergeCell ref="F158:F165"/>
    <mergeCell ref="F201:G201"/>
    <mergeCell ref="F202:G202"/>
    <mergeCell ref="F203:G203"/>
    <mergeCell ref="F204:G204"/>
    <mergeCell ref="F194:F195"/>
    <mergeCell ref="F196:F197"/>
    <mergeCell ref="F182:F185"/>
    <mergeCell ref="F192:F193"/>
    <mergeCell ref="F168:F172"/>
    <mergeCell ref="F173:F177"/>
    <mergeCell ref="F179:F181"/>
    <mergeCell ref="F190:F191"/>
  </mergeCells>
  <phoneticPr fontId="7" type="noConversion"/>
  <pageMargins left="0.44791666666666669" right="0.53125" top="0.74803149606299213" bottom="0.74803149606299213" header="0.31496062992125984" footer="0.31496062992125984"/>
  <pageSetup paperSize="9" orientation="landscape" verticalDpi="0" r:id="rId1"/>
  <headerFooter>
    <oddHeader>&amp;L&amp;Pاز&amp;N&amp;Cچک لیست ارسال&amp;Rفروشگاه گلدشت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لینک</vt:lpstr>
      <vt:lpstr>Items</vt:lpstr>
      <vt:lpstr>Items!Print_Titles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Mehdi Rahimi 14354</cp:lastModifiedBy>
  <cp:lastPrinted>2021-06-12T06:18:55Z</cp:lastPrinted>
  <dcterms:created xsi:type="dcterms:W3CDTF">2018-01-08T19:13:51Z</dcterms:created>
  <dcterms:modified xsi:type="dcterms:W3CDTF">2021-07-24T09:47:23Z</dcterms:modified>
</cp:coreProperties>
</file>