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19455" windowHeight="8685" tabRatio="923" activeTab="2"/>
  </bookViews>
  <sheets>
    <sheet name="لینک" sheetId="27" r:id="rId1"/>
    <sheet name="مهندس حیدری-انبار-سفید" sheetId="47" r:id="rId2"/>
    <sheet name="مهندس حیدری-انبار-رنگی" sheetId="46" r:id="rId3"/>
  </sheets>
  <externalReferences>
    <externalReference r:id="rId4"/>
  </externalReferences>
  <definedNames>
    <definedName name="_xlnm._FilterDatabase" localSheetId="2" hidden="1">'مهندس حیدری-انبار-رنگی'!$A$1:$P$187</definedName>
    <definedName name="_xlnm._FilterDatabase" localSheetId="1" hidden="1">'مهندس حیدری-انبار-سفید'!$A$1:$P$1</definedName>
    <definedName name="A">#REF!</definedName>
    <definedName name="MA">#REF!</definedName>
    <definedName name="Mat">#REF!</definedName>
    <definedName name="name">#REF!</definedName>
    <definedName name="_xlnm.Print_Titles" localSheetId="2">'مهندس حیدری-انبار-رنگی'!$1:$1</definedName>
    <definedName name="Pvc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27" l="1"/>
  <c r="L115" i="47" s="1"/>
  <c r="E81" i="27"/>
  <c r="E80" i="27"/>
  <c r="E74" i="27"/>
  <c r="E73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L109" i="47" s="1"/>
  <c r="E36" i="27"/>
  <c r="E33" i="27"/>
  <c r="E32" i="27"/>
  <c r="E31" i="27"/>
  <c r="L85" i="46" s="1"/>
  <c r="N85" i="46" s="1"/>
  <c r="E30" i="27"/>
  <c r="L78" i="46" s="1"/>
  <c r="N78" i="46" s="1"/>
  <c r="E29" i="27"/>
  <c r="L75" i="46" s="1"/>
  <c r="N75" i="46" s="1"/>
  <c r="E28" i="27"/>
  <c r="L70" i="46" s="1"/>
  <c r="N70" i="46" s="1"/>
  <c r="E27" i="27"/>
  <c r="L65" i="46" s="1"/>
  <c r="N65" i="46" s="1"/>
  <c r="E26" i="27"/>
  <c r="L145" i="46" s="1"/>
  <c r="N145" i="46" s="1"/>
  <c r="E25" i="27"/>
  <c r="L141" i="46" s="1"/>
  <c r="N141" i="46" s="1"/>
  <c r="E24" i="27"/>
  <c r="E23" i="27"/>
  <c r="L90" i="46" s="1"/>
  <c r="E22" i="27"/>
  <c r="E21" i="27"/>
  <c r="L108" i="47" s="1"/>
  <c r="E20" i="27"/>
  <c r="L107" i="47" s="1"/>
  <c r="E19" i="27"/>
  <c r="E18" i="27"/>
  <c r="L165" i="46" s="1"/>
  <c r="N165" i="46" s="1"/>
  <c r="E17" i="27"/>
  <c r="L164" i="46" s="1"/>
  <c r="N164" i="46" s="1"/>
  <c r="E16" i="27"/>
  <c r="E15" i="27"/>
  <c r="L58" i="46" s="1"/>
  <c r="N58" i="46" s="1"/>
  <c r="E14" i="27"/>
  <c r="L55" i="46" s="1"/>
  <c r="N55" i="46" s="1"/>
  <c r="E13" i="27"/>
  <c r="L52" i="46" s="1"/>
  <c r="N52" i="46" s="1"/>
  <c r="E12" i="27"/>
  <c r="L46" i="46" s="1"/>
  <c r="N46" i="46" s="1"/>
  <c r="E11" i="27"/>
  <c r="L41" i="46" s="1"/>
  <c r="N41" i="46" s="1"/>
  <c r="E10" i="27"/>
  <c r="L35" i="46" s="1"/>
  <c r="N35" i="46" s="1"/>
  <c r="E9" i="27"/>
  <c r="L32" i="46" s="1"/>
  <c r="N32" i="46" s="1"/>
  <c r="E8" i="27"/>
  <c r="L27" i="46" s="1"/>
  <c r="N27" i="46" s="1"/>
  <c r="E7" i="27"/>
  <c r="L22" i="46" s="1"/>
  <c r="N22" i="46" s="1"/>
  <c r="E6" i="27"/>
  <c r="L15" i="46" s="1"/>
  <c r="N15" i="46" s="1"/>
  <c r="E3" i="27"/>
  <c r="E2" i="27"/>
  <c r="E1" i="27"/>
  <c r="E4" i="27"/>
  <c r="L3" i="46" s="1"/>
  <c r="N3" i="46" s="1"/>
  <c r="E5" i="27"/>
  <c r="L10" i="46" s="1"/>
  <c r="N10" i="46" s="1"/>
  <c r="O85" i="46"/>
  <c r="L69" i="46"/>
  <c r="N69" i="46" s="1"/>
  <c r="L68" i="46"/>
  <c r="N68" i="46" s="1"/>
  <c r="L67" i="46"/>
  <c r="N67" i="46" s="1"/>
  <c r="L163" i="46"/>
  <c r="N163" i="46" s="1"/>
  <c r="L9" i="46"/>
  <c r="N9" i="46" s="1"/>
  <c r="L48" i="46"/>
  <c r="N48" i="46" s="1"/>
  <c r="L49" i="46"/>
  <c r="N49" i="46" s="1"/>
  <c r="L42" i="46" l="1"/>
  <c r="N42" i="46" s="1"/>
  <c r="L23" i="46"/>
  <c r="N23" i="46" s="1"/>
  <c r="L40" i="46"/>
  <c r="N40" i="46" s="1"/>
  <c r="L47" i="46"/>
  <c r="N47" i="46" s="1"/>
  <c r="L25" i="46"/>
  <c r="N25" i="46" s="1"/>
  <c r="L71" i="46"/>
  <c r="N71" i="46" s="1"/>
  <c r="L50" i="46"/>
  <c r="N50" i="46" s="1"/>
  <c r="L11" i="46"/>
  <c r="N11" i="46" s="1"/>
  <c r="L6" i="46"/>
  <c r="N6" i="46" s="1"/>
  <c r="L8" i="46"/>
  <c r="N8" i="46" s="1"/>
  <c r="L4" i="46"/>
  <c r="N4" i="46" s="1"/>
  <c r="L76" i="46"/>
  <c r="N76" i="46" s="1"/>
  <c r="L73" i="46"/>
  <c r="N73" i="46" s="1"/>
  <c r="L7" i="46"/>
  <c r="N7" i="46" s="1"/>
  <c r="L139" i="46"/>
  <c r="N139" i="46" s="1"/>
  <c r="L59" i="46"/>
  <c r="N59" i="46" s="1"/>
  <c r="L26" i="46"/>
  <c r="N26" i="46" s="1"/>
  <c r="L150" i="46"/>
  <c r="N150" i="46" s="1"/>
  <c r="L83" i="46"/>
  <c r="N83" i="46" s="1"/>
  <c r="L53" i="46"/>
  <c r="N53" i="46" s="1"/>
  <c r="L2" i="46"/>
  <c r="N2" i="46" s="1"/>
  <c r="L74" i="46"/>
  <c r="N74" i="46" s="1"/>
  <c r="L51" i="46"/>
  <c r="N51" i="46" s="1"/>
  <c r="L5" i="46"/>
  <c r="N5" i="46" s="1"/>
  <c r="L72" i="46"/>
  <c r="N72" i="46" s="1"/>
  <c r="L137" i="46"/>
  <c r="N137" i="46" s="1"/>
  <c r="L29" i="46"/>
  <c r="N29" i="46" s="1"/>
  <c r="L21" i="46"/>
  <c r="N21" i="46" s="1"/>
  <c r="L153" i="46"/>
  <c r="N153" i="46" s="1"/>
  <c r="L138" i="46"/>
  <c r="N138" i="46" s="1"/>
  <c r="L61" i="46"/>
  <c r="N61" i="46" s="1"/>
  <c r="L45" i="46"/>
  <c r="N45" i="46" s="1"/>
  <c r="L43" i="46"/>
  <c r="N43" i="46" s="1"/>
  <c r="L19" i="46"/>
  <c r="N19" i="46" s="1"/>
  <c r="L147" i="46"/>
  <c r="N147" i="46" s="1"/>
  <c r="L62" i="46"/>
  <c r="N62" i="46" s="1"/>
  <c r="L82" i="46"/>
  <c r="N82" i="46" s="1"/>
  <c r="L44" i="46"/>
  <c r="N44" i="46" s="1"/>
  <c r="L20" i="46"/>
  <c r="N20" i="46" s="1"/>
  <c r="L18" i="46"/>
  <c r="N18" i="46" s="1"/>
  <c r="L149" i="46"/>
  <c r="N149" i="46" s="1"/>
  <c r="L152" i="46"/>
  <c r="N152" i="46" s="1"/>
  <c r="L66" i="46"/>
  <c r="N66" i="46" s="1"/>
  <c r="L84" i="46"/>
  <c r="N84" i="46" s="1"/>
  <c r="L60" i="46"/>
  <c r="N60" i="46" s="1"/>
  <c r="L148" i="46"/>
  <c r="N148" i="46" s="1"/>
  <c r="L151" i="46"/>
  <c r="N151" i="46" s="1"/>
  <c r="L64" i="46"/>
  <c r="N64" i="46" s="1"/>
  <c r="L160" i="46"/>
  <c r="N160" i="46" s="1"/>
  <c r="L110" i="47"/>
  <c r="L12" i="46"/>
  <c r="N12" i="46" s="1"/>
  <c r="L39" i="46"/>
  <c r="N39" i="46" s="1"/>
  <c r="L80" i="46"/>
  <c r="N80" i="46" s="1"/>
  <c r="L154" i="46"/>
  <c r="N154" i="46" s="1"/>
  <c r="L73" i="47"/>
  <c r="L80" i="47"/>
  <c r="L76" i="47"/>
  <c r="L74" i="47"/>
  <c r="L83" i="47"/>
  <c r="L79" i="47"/>
  <c r="L72" i="47"/>
  <c r="L77" i="47"/>
  <c r="L75" i="47"/>
  <c r="L82" i="47"/>
  <c r="L78" i="47"/>
  <c r="L81" i="47"/>
  <c r="L37" i="46"/>
  <c r="N37" i="46" s="1"/>
  <c r="L159" i="46"/>
  <c r="N159" i="46" s="1"/>
  <c r="L41" i="47"/>
  <c r="L48" i="47"/>
  <c r="L44" i="47"/>
  <c r="L49" i="47"/>
  <c r="L40" i="47"/>
  <c r="L47" i="47"/>
  <c r="L43" i="47"/>
  <c r="L42" i="47"/>
  <c r="L50" i="47"/>
  <c r="L46" i="47"/>
  <c r="L39" i="47"/>
  <c r="L45" i="47"/>
  <c r="L89" i="47"/>
  <c r="L85" i="47"/>
  <c r="L88" i="47"/>
  <c r="L84" i="47"/>
  <c r="L87" i="47"/>
  <c r="L86" i="47"/>
  <c r="L29" i="47"/>
  <c r="L36" i="47"/>
  <c r="L32" i="47"/>
  <c r="L31" i="47"/>
  <c r="L37" i="47"/>
  <c r="L28" i="47"/>
  <c r="L35" i="47"/>
  <c r="L30" i="47"/>
  <c r="L38" i="47"/>
  <c r="L34" i="47"/>
  <c r="L27" i="47"/>
  <c r="L33" i="47"/>
  <c r="L106" i="47"/>
  <c r="L102" i="47"/>
  <c r="L105" i="47"/>
  <c r="L101" i="47"/>
  <c r="L104" i="47"/>
  <c r="L103" i="47"/>
  <c r="L56" i="46"/>
  <c r="N56" i="46" s="1"/>
  <c r="L144" i="46"/>
  <c r="N144" i="46" s="1"/>
  <c r="L10" i="47"/>
  <c r="L6" i="47"/>
  <c r="L5" i="47"/>
  <c r="L2" i="47"/>
  <c r="L13" i="47"/>
  <c r="L9" i="47"/>
  <c r="L11" i="47"/>
  <c r="L12" i="47"/>
  <c r="L3" i="47"/>
  <c r="L8" i="47"/>
  <c r="L4" i="47"/>
  <c r="L7" i="47"/>
  <c r="L53" i="47"/>
  <c r="L60" i="47"/>
  <c r="L56" i="47"/>
  <c r="L61" i="47"/>
  <c r="L52" i="47"/>
  <c r="L59" i="47"/>
  <c r="L55" i="47"/>
  <c r="L54" i="47"/>
  <c r="L62" i="47"/>
  <c r="L58" i="47"/>
  <c r="L51" i="47"/>
  <c r="L57" i="47"/>
  <c r="L93" i="47"/>
  <c r="L92" i="47"/>
  <c r="L91" i="47"/>
  <c r="L94" i="47"/>
  <c r="L90" i="47"/>
  <c r="L113" i="47"/>
  <c r="L114" i="47"/>
  <c r="L14" i="46"/>
  <c r="N14" i="46" s="1"/>
  <c r="L158" i="46"/>
  <c r="N158" i="46" s="1"/>
  <c r="L142" i="46"/>
  <c r="N142" i="46" s="1"/>
  <c r="L25" i="47"/>
  <c r="L15" i="47"/>
  <c r="L21" i="47"/>
  <c r="L17" i="47"/>
  <c r="L20" i="47"/>
  <c r="L14" i="47"/>
  <c r="L18" i="47"/>
  <c r="L24" i="47"/>
  <c r="L16" i="47"/>
  <c r="L23" i="47"/>
  <c r="L19" i="47"/>
  <c r="L26" i="47"/>
  <c r="L22" i="47"/>
  <c r="L69" i="47"/>
  <c r="L65" i="47"/>
  <c r="L70" i="47"/>
  <c r="L68" i="47"/>
  <c r="L64" i="47"/>
  <c r="L71" i="47"/>
  <c r="L67" i="47"/>
  <c r="L63" i="47"/>
  <c r="L66" i="47"/>
  <c r="L98" i="47"/>
  <c r="L99" i="47"/>
  <c r="L97" i="47"/>
  <c r="L95" i="47"/>
  <c r="L100" i="47"/>
  <c r="L96" i="47"/>
  <c r="L112" i="47"/>
  <c r="L111" i="47"/>
  <c r="L54" i="46"/>
  <c r="N54" i="46" s="1"/>
  <c r="L36" i="46"/>
  <c r="N36" i="46" s="1"/>
  <c r="L34" i="46"/>
  <c r="N34" i="46" s="1"/>
  <c r="L16" i="46"/>
  <c r="N16" i="46" s="1"/>
  <c r="L157" i="46"/>
  <c r="N157" i="46" s="1"/>
  <c r="L162" i="46"/>
  <c r="N162" i="46" s="1"/>
  <c r="L81" i="46"/>
  <c r="N81" i="46" s="1"/>
  <c r="L57" i="46"/>
  <c r="N57" i="46" s="1"/>
  <c r="L13" i="46"/>
  <c r="N13" i="46" s="1"/>
  <c r="L156" i="46"/>
  <c r="N156" i="46" s="1"/>
  <c r="L161" i="46"/>
  <c r="N161" i="46" s="1"/>
  <c r="L77" i="46"/>
  <c r="N77" i="46" s="1"/>
  <c r="L146" i="46"/>
  <c r="N146" i="46" s="1"/>
  <c r="L38" i="46"/>
  <c r="N38" i="46" s="1"/>
  <c r="L17" i="46"/>
  <c r="N17" i="46" s="1"/>
  <c r="L155" i="46"/>
  <c r="N155" i="46" s="1"/>
  <c r="L143" i="46"/>
  <c r="N143" i="46" s="1"/>
  <c r="L79" i="46"/>
  <c r="N79" i="46" s="1"/>
  <c r="L63" i="46"/>
  <c r="N63" i="46" s="1"/>
  <c r="L140" i="46"/>
  <c r="N140" i="46" s="1"/>
  <c r="L33" i="46"/>
  <c r="N33" i="46" s="1"/>
  <c r="L30" i="46"/>
  <c r="N30" i="46" s="1"/>
  <c r="L28" i="46"/>
  <c r="N28" i="46" s="1"/>
  <c r="L24" i="46"/>
  <c r="N24" i="46" s="1"/>
  <c r="L31" i="46"/>
  <c r="N31" i="46" s="1"/>
  <c r="L121" i="46"/>
  <c r="L120" i="46"/>
  <c r="L119" i="46"/>
  <c r="L118" i="46"/>
  <c r="L117" i="46"/>
  <c r="L116" i="46"/>
  <c r="L115" i="46"/>
  <c r="L114" i="46"/>
  <c r="L113" i="46"/>
  <c r="L112" i="46"/>
  <c r="L111" i="46"/>
  <c r="L110" i="46"/>
  <c r="L109" i="46"/>
  <c r="L108" i="46"/>
  <c r="L107" i="46"/>
  <c r="L106" i="46"/>
  <c r="L105" i="46"/>
  <c r="L104" i="46"/>
  <c r="L95" i="46"/>
  <c r="L94" i="46"/>
  <c r="L93" i="46"/>
  <c r="L92" i="46"/>
  <c r="L91" i="46"/>
  <c r="L89" i="46"/>
  <c r="L88" i="46"/>
  <c r="L87" i="46"/>
  <c r="L86" i="46"/>
  <c r="L103" i="46"/>
  <c r="L102" i="46"/>
  <c r="L101" i="46"/>
  <c r="L100" i="46"/>
  <c r="L99" i="46"/>
  <c r="L98" i="46"/>
  <c r="L97" i="46"/>
  <c r="L96" i="46"/>
  <c r="L135" i="46" l="1"/>
  <c r="L134" i="46"/>
  <c r="L133" i="46"/>
  <c r="L132" i="46"/>
  <c r="L131" i="46"/>
  <c r="L130" i="46"/>
  <c r="L129" i="46"/>
  <c r="L128" i="46"/>
  <c r="L127" i="46"/>
  <c r="L126" i="46"/>
  <c r="L125" i="46"/>
  <c r="L124" i="46"/>
  <c r="L123" i="46"/>
  <c r="L122" i="46"/>
  <c r="L136" i="46"/>
  <c r="N104" i="46" l="1"/>
  <c r="N91" i="46"/>
  <c r="N135" i="46"/>
  <c r="N93" i="46"/>
  <c r="N87" i="46"/>
  <c r="N86" i="46"/>
  <c r="N89" i="46" l="1"/>
  <c r="N88" i="46"/>
  <c r="N92" i="46"/>
  <c r="N94" i="46"/>
  <c r="N105" i="46"/>
  <c r="N121" i="46"/>
  <c r="N136" i="46"/>
  <c r="N90" i="46" l="1"/>
  <c r="N106" i="46"/>
  <c r="N107" i="46"/>
  <c r="N123" i="46"/>
  <c r="N122" i="46"/>
  <c r="N125" i="46" l="1"/>
  <c r="N124" i="46"/>
  <c r="N108" i="46"/>
  <c r="N109" i="46"/>
  <c r="N110" i="46" l="1"/>
  <c r="N111" i="46"/>
  <c r="N127" i="46"/>
  <c r="N126" i="46"/>
  <c r="F44" i="27"/>
  <c r="N129" i="46" l="1"/>
  <c r="N128" i="46"/>
  <c r="N112" i="46"/>
  <c r="N113" i="46"/>
  <c r="N131" i="46" l="1"/>
  <c r="N130" i="46"/>
  <c r="N114" i="46"/>
  <c r="N115" i="46"/>
  <c r="N102" i="46" l="1"/>
  <c r="N98" i="46"/>
  <c r="N101" i="46"/>
  <c r="N97" i="46"/>
  <c r="N103" i="46"/>
  <c r="N100" i="46"/>
  <c r="N96" i="46"/>
  <c r="N99" i="46"/>
  <c r="N95" i="46"/>
  <c r="N133" i="46"/>
  <c r="N132" i="46"/>
  <c r="N134" i="46"/>
  <c r="N116" i="46"/>
  <c r="N117" i="46"/>
  <c r="N118" i="46" l="1"/>
  <c r="N120" i="46"/>
  <c r="N119" i="46"/>
  <c r="F62" i="27" l="1"/>
  <c r="G15" i="27"/>
</calcChain>
</file>

<file path=xl/sharedStrings.xml><?xml version="1.0" encoding="utf-8"?>
<sst xmlns="http://schemas.openxmlformats.org/spreadsheetml/2006/main" count="2255" uniqueCount="592">
  <si>
    <t>ردیف</t>
  </si>
  <si>
    <t>طبقه</t>
  </si>
  <si>
    <t>نام قطعه</t>
  </si>
  <si>
    <t>تعداد لولا گازور</t>
  </si>
  <si>
    <t>تعداد قطعه</t>
  </si>
  <si>
    <t>یک طول</t>
  </si>
  <si>
    <t>دو طول</t>
  </si>
  <si>
    <t>دو عرض</t>
  </si>
  <si>
    <t>محل نوار PVC</t>
  </si>
  <si>
    <t>چهار طرف</t>
  </si>
  <si>
    <t>نام ماژول</t>
  </si>
  <si>
    <t>برشکاری فارسی</t>
  </si>
  <si>
    <t>جنس قطعه</t>
  </si>
  <si>
    <t>بدنه</t>
  </si>
  <si>
    <t>تعدادکل</t>
  </si>
  <si>
    <t>فرامید</t>
  </si>
  <si>
    <t>SHC_003</t>
  </si>
  <si>
    <t>BC_002</t>
  </si>
  <si>
    <t>BC_001</t>
  </si>
  <si>
    <t>SHC_002</t>
  </si>
  <si>
    <t>KK_002</t>
  </si>
  <si>
    <t>KL_002</t>
  </si>
  <si>
    <t>CL_001</t>
  </si>
  <si>
    <t>FS_001</t>
  </si>
  <si>
    <t>FS_002</t>
  </si>
  <si>
    <t>FS_004</t>
  </si>
  <si>
    <t>FS_005</t>
  </si>
  <si>
    <t>ISL_001</t>
  </si>
  <si>
    <t>ISL_003</t>
  </si>
  <si>
    <t>ISL_004</t>
  </si>
  <si>
    <t>ISL_005</t>
  </si>
  <si>
    <t>ISL_006</t>
  </si>
  <si>
    <t>ISL_008</t>
  </si>
  <si>
    <t>ISL_010</t>
  </si>
  <si>
    <t>ISL_011</t>
  </si>
  <si>
    <t>LW_001</t>
  </si>
  <si>
    <t>LW_004</t>
  </si>
  <si>
    <t>TS_002</t>
  </si>
  <si>
    <t>TS_005</t>
  </si>
  <si>
    <t>VS_002</t>
  </si>
  <si>
    <t>VS_001</t>
  </si>
  <si>
    <t>VP_001</t>
  </si>
  <si>
    <t>VP_002</t>
  </si>
  <si>
    <t>VP_003</t>
  </si>
  <si>
    <t>صفحه رو</t>
  </si>
  <si>
    <t>لایتینگ جزیره</t>
  </si>
  <si>
    <t>رنگی اشپز خانه</t>
  </si>
  <si>
    <t>برد پشت هود</t>
  </si>
  <si>
    <t>بین کابینت</t>
  </si>
  <si>
    <t xml:space="preserve">لقمه دوبل </t>
  </si>
  <si>
    <t>یک طول و دو عرض</t>
  </si>
  <si>
    <t>باکس جزیره</t>
  </si>
  <si>
    <t>باکس مکعبی کوتاه</t>
  </si>
  <si>
    <t>TV ROOM</t>
  </si>
  <si>
    <t>شلف لوازم خانگی کوچک</t>
  </si>
  <si>
    <t>طرح چوب جزیره</t>
  </si>
  <si>
    <t>صفحه رویی</t>
  </si>
  <si>
    <t>کانتر</t>
  </si>
  <si>
    <t>کف و طاق</t>
  </si>
  <si>
    <t>لایتینگ  کانتر</t>
  </si>
  <si>
    <t>طبقه طرح چوب کافه</t>
  </si>
  <si>
    <t>شلف طرح چوب کافه</t>
  </si>
  <si>
    <t>کد لیبل</t>
  </si>
  <si>
    <t>میز کانتر</t>
  </si>
  <si>
    <t>لقمه سوبل</t>
  </si>
  <si>
    <t>دوطول48mm</t>
  </si>
  <si>
    <t>صفحه کنار کابینتت هوایی</t>
  </si>
  <si>
    <t>صفحه بالا و پایین ماشین لباسشویی</t>
  </si>
  <si>
    <t>سمت ماکرو</t>
  </si>
  <si>
    <t>سمت یخچال</t>
  </si>
  <si>
    <t>کنار گاز</t>
  </si>
  <si>
    <t>یک طول48mm</t>
  </si>
  <si>
    <t>صفحه شلف</t>
  </si>
  <si>
    <t>یک طول32mm</t>
  </si>
  <si>
    <t>شیار</t>
  </si>
  <si>
    <t>تعداد سفارش</t>
  </si>
  <si>
    <t>کمد</t>
  </si>
  <si>
    <t>BR_L_001F</t>
  </si>
  <si>
    <t>BR_L_007F</t>
  </si>
  <si>
    <t>آشپزخانه</t>
  </si>
  <si>
    <t>KB_002F</t>
  </si>
  <si>
    <t>CO_001F</t>
  </si>
  <si>
    <t>CT_001F</t>
  </si>
  <si>
    <t>شلف اکسسوری 1و2</t>
  </si>
  <si>
    <t>TR_002F</t>
  </si>
  <si>
    <t xml:space="preserve">اون و ماکروفر دوتایی </t>
  </si>
  <si>
    <t>ماشین لباسشویی دوتایی</t>
  </si>
  <si>
    <t xml:space="preserve">ماشین لباسشویی و ماشین ظرفشویی </t>
  </si>
  <si>
    <t xml:space="preserve">گاز روکار </t>
  </si>
  <si>
    <t xml:space="preserve">گاز مبله </t>
  </si>
  <si>
    <t>لوگو وال</t>
  </si>
  <si>
    <t>استند TV</t>
  </si>
  <si>
    <t xml:space="preserve">ویترین </t>
  </si>
  <si>
    <t xml:space="preserve">باکس مکعبی بلند </t>
  </si>
  <si>
    <t>نام ماژول:</t>
  </si>
  <si>
    <t>کد ماژول</t>
  </si>
  <si>
    <t>نام فارسی</t>
  </si>
  <si>
    <t>کافه</t>
  </si>
  <si>
    <t>میز حجم</t>
  </si>
  <si>
    <t>BR_L_002F</t>
  </si>
  <si>
    <t>BR_L_003F</t>
  </si>
  <si>
    <t>BR_L_004F</t>
  </si>
  <si>
    <t>BR_L_005F</t>
  </si>
  <si>
    <t>BR_L_006F</t>
  </si>
  <si>
    <t>BR_L_008F</t>
  </si>
  <si>
    <t>BR_L_009F</t>
  </si>
  <si>
    <t>BR_S_001F</t>
  </si>
  <si>
    <t>BR_S_002F</t>
  </si>
  <si>
    <t>BR_S_003F</t>
  </si>
  <si>
    <t>SHC_001</t>
  </si>
  <si>
    <t>شلف طبقات بزرگ</t>
  </si>
  <si>
    <t>KB_001F</t>
  </si>
  <si>
    <t>آشپزخانه بزرگ</t>
  </si>
  <si>
    <t>آشپزخانه متوسط</t>
  </si>
  <si>
    <t>KB_003F</t>
  </si>
  <si>
    <t>آشپزخانه کوچک</t>
  </si>
  <si>
    <t>KK_001F</t>
  </si>
  <si>
    <t>جزیره آشپزخانه بزرگ</t>
  </si>
  <si>
    <t>جزیره آشپزخانه متوسط</t>
  </si>
  <si>
    <t>KK_003</t>
  </si>
  <si>
    <t>جزیره آشپزخانه کوچک</t>
  </si>
  <si>
    <t>KL_001</t>
  </si>
  <si>
    <t>تاپر قسمت استیشن جزیره بزرگ-1400-ارتفاع:400</t>
  </si>
  <si>
    <t>تاپر قسمت استیشن جزیره کوچک -900-ارتفاع:400</t>
  </si>
  <si>
    <t>تاپر-2800-ارتفاع:400</t>
  </si>
  <si>
    <t>CL_002</t>
  </si>
  <si>
    <t>تاپر-2300-ارتفاع:400</t>
  </si>
  <si>
    <t>CL_003</t>
  </si>
  <si>
    <t>تاپر-2800-ارتفاع:200</t>
  </si>
  <si>
    <t>CL_004</t>
  </si>
  <si>
    <t>تاپر-2300-ارتفاع:200</t>
  </si>
  <si>
    <t>میز ال-1280</t>
  </si>
  <si>
    <t>میز-1520</t>
  </si>
  <si>
    <t>CT_002F</t>
  </si>
  <si>
    <t>میز-1020</t>
  </si>
  <si>
    <t>شلف لوازم خانگی بزرگ- 3200-ارتفاع:2600</t>
  </si>
  <si>
    <t>شلف لوازم خانگی کوچک-1800-ارتفاع:2600</t>
  </si>
  <si>
    <t>شلف لوازم خانگی متوسط- 2400-ارتفاع:2600</t>
  </si>
  <si>
    <t>شلف لوازم خانگی بزرگ- 3200-ارتفاع:2120</t>
  </si>
  <si>
    <t>شلف لوازم خانگی کوچک-1800-ارتفاع:2120</t>
  </si>
  <si>
    <t>شلف لوازم خانگی متوسط- 2400-ارتفاع:2120</t>
  </si>
  <si>
    <t>TR_001F</t>
  </si>
  <si>
    <t>شلف TV -2400</t>
  </si>
  <si>
    <t>شلف TV -1800</t>
  </si>
  <si>
    <t xml:space="preserve">استند یخچال </t>
  </si>
  <si>
    <t>دوقلو-ارتفاع:2600</t>
  </si>
  <si>
    <t>ساید -ارتفاع:2600</t>
  </si>
  <si>
    <t>FS_003</t>
  </si>
  <si>
    <t>کامبی1-ارتفاع:2600</t>
  </si>
  <si>
    <t>کامبی2-ارتفاع:2600</t>
  </si>
  <si>
    <t>کامبی3-ارتفاع:2600</t>
  </si>
  <si>
    <t>FS_001SL</t>
  </si>
  <si>
    <t>دوقلو -ارتفاع:2060</t>
  </si>
  <si>
    <t>FS_002SL</t>
  </si>
  <si>
    <t>ساید -ارتفاع:2080</t>
  </si>
  <si>
    <t>FS_003SL</t>
  </si>
  <si>
    <t>کامبی1 -ارتفاع:2080</t>
  </si>
  <si>
    <t>FS_004SL</t>
  </si>
  <si>
    <t>کامبی2 -ارتفاع:2260</t>
  </si>
  <si>
    <t>FS_005SL</t>
  </si>
  <si>
    <t>کامبی3-ارتفاع:2060</t>
  </si>
  <si>
    <t>جزیره گالری(آیلند)</t>
  </si>
  <si>
    <t>ISL_002</t>
  </si>
  <si>
    <t xml:space="preserve">اون و ماکروفر سه تایی </t>
  </si>
  <si>
    <t>ISL_007</t>
  </si>
  <si>
    <t xml:space="preserve">گاز دوتایی </t>
  </si>
  <si>
    <t>ISL_009</t>
  </si>
  <si>
    <t>لوگو وال پشت کانتر-ارتفاع:2200</t>
  </si>
  <si>
    <t>LW_002</t>
  </si>
  <si>
    <t>لوگو وال ویترین-ارتفاع:2600</t>
  </si>
  <si>
    <t>LW_003</t>
  </si>
  <si>
    <t>لوگو وال ویترین-ارتفاع:3000</t>
  </si>
  <si>
    <t>LW_005</t>
  </si>
  <si>
    <t>LW_006</t>
  </si>
  <si>
    <t>LW_007</t>
  </si>
  <si>
    <t>LW_008</t>
  </si>
  <si>
    <t>LW_009</t>
  </si>
  <si>
    <t>LW_010</t>
  </si>
  <si>
    <t>TS_001</t>
  </si>
  <si>
    <t xml:space="preserve">استند دوتایی1800-ارتفاع:2200 </t>
  </si>
  <si>
    <t xml:space="preserve">استند سه تایی 1800-ارتفاع:2600 </t>
  </si>
  <si>
    <t>TS_003</t>
  </si>
  <si>
    <t xml:space="preserve">استند سه تایی 1800-ارتفاع:3000 </t>
  </si>
  <si>
    <t>TS_004</t>
  </si>
  <si>
    <t xml:space="preserve">استند دو تایی عریض2400-ارتفاع:2200 </t>
  </si>
  <si>
    <t xml:space="preserve">استند سه تایی عریض 2400-ارتفاع:2600 </t>
  </si>
  <si>
    <t>TS_006</t>
  </si>
  <si>
    <t xml:space="preserve">استند سه تایی عریض 2400-ارتفاع:3000 </t>
  </si>
  <si>
    <t>قسمت اداری</t>
  </si>
  <si>
    <t xml:space="preserve">OF-001 </t>
  </si>
  <si>
    <t>اداری کوچک (حداقل طول 100سانت)</t>
  </si>
  <si>
    <t>OF-002</t>
  </si>
  <si>
    <t xml:space="preserve">اداری متوسط </t>
  </si>
  <si>
    <t>OF-003</t>
  </si>
  <si>
    <t>اداری بزرگ (حداکثر طول 250 سانت)</t>
  </si>
  <si>
    <t>Tv Frame</t>
  </si>
  <si>
    <t>TF</t>
  </si>
  <si>
    <t>قرنیز دیواری</t>
  </si>
  <si>
    <t>WC</t>
  </si>
  <si>
    <t>تعداد اقلام سفارش</t>
  </si>
  <si>
    <t>نما</t>
  </si>
  <si>
    <t>نما بغل</t>
  </si>
  <si>
    <t>لقمه نصب</t>
  </si>
  <si>
    <t>یک طول16mm</t>
  </si>
  <si>
    <t>VP_004</t>
  </si>
  <si>
    <t>صفحه روی باکس یک متری کوتاه</t>
  </si>
  <si>
    <t>صفحه یک و نیم متری کوتاه</t>
  </si>
  <si>
    <t>صفحه روی باکس یک متری بلند</t>
  </si>
  <si>
    <t>صفحه یک و نیم متری بلند</t>
  </si>
  <si>
    <t>یک طول و دو عرض32mm</t>
  </si>
  <si>
    <t>دو عرض32mm</t>
  </si>
  <si>
    <t>یک عرض</t>
  </si>
  <si>
    <t>یک طول سمت نوار</t>
  </si>
  <si>
    <t>نما1</t>
  </si>
  <si>
    <t>نما2</t>
  </si>
  <si>
    <t>نما3</t>
  </si>
  <si>
    <t>نما4</t>
  </si>
  <si>
    <t>دو طول16mm</t>
  </si>
  <si>
    <t>پلکسی</t>
  </si>
  <si>
    <t>چهار طرف 32mm</t>
  </si>
  <si>
    <t>صفحه پشت گاز</t>
  </si>
  <si>
    <t>صفحه بالای هود و زیر گاز</t>
  </si>
  <si>
    <t>عرض- cm</t>
  </si>
  <si>
    <t>طول- cm</t>
  </si>
  <si>
    <t>خام</t>
  </si>
  <si>
    <t>مهندس زمانیان</t>
  </si>
  <si>
    <t>خدمات</t>
  </si>
  <si>
    <t>نام پ</t>
  </si>
  <si>
    <t>مهندس حیدری</t>
  </si>
  <si>
    <t>لقمه زیر صفحه</t>
  </si>
  <si>
    <t>SH_003-h212</t>
  </si>
  <si>
    <t>SH_003-h260</t>
  </si>
  <si>
    <t>SH_002-h260</t>
  </si>
  <si>
    <t>SH_001-h260</t>
  </si>
  <si>
    <t>SH_001-h212</t>
  </si>
  <si>
    <t>SH_002-h212</t>
  </si>
  <si>
    <t>انبار</t>
  </si>
  <si>
    <t>دارد</t>
  </si>
  <si>
    <t>BR_L_001_A1</t>
  </si>
  <si>
    <t>BR_L_001_A2</t>
  </si>
  <si>
    <t>BR_L_003_A1</t>
  </si>
  <si>
    <t>BR_L_003_A2</t>
  </si>
  <si>
    <t>BR_L_003_A3</t>
  </si>
  <si>
    <t>BR_L_004_A1</t>
  </si>
  <si>
    <t>BR_L_004_A2</t>
  </si>
  <si>
    <t>BR_L_004_A3</t>
  </si>
  <si>
    <t>BR_L_005_A1</t>
  </si>
  <si>
    <t>BR_L_005_A2</t>
  </si>
  <si>
    <t>BR_L_006_A1</t>
  </si>
  <si>
    <t>BR_L_006_A2</t>
  </si>
  <si>
    <t>BR_L_006_A3</t>
  </si>
  <si>
    <t>BR_L_007_A1</t>
  </si>
  <si>
    <t>BR_L_007_A2</t>
  </si>
  <si>
    <t>BR_L_007_A3</t>
  </si>
  <si>
    <t>BR_L_008_A1</t>
  </si>
  <si>
    <t>BR_L_008_A2</t>
  </si>
  <si>
    <t>BR_L_008_A3</t>
  </si>
  <si>
    <t>BR_L_009_A1</t>
  </si>
  <si>
    <t>BR_L_009_A2</t>
  </si>
  <si>
    <t>BR_S_001_A1</t>
  </si>
  <si>
    <t>BR_S_001_A2</t>
  </si>
  <si>
    <t>BR_S_002_A1</t>
  </si>
  <si>
    <t>BR_S_002_A2</t>
  </si>
  <si>
    <t>BR_S_003_A1</t>
  </si>
  <si>
    <t>BR_S_003_A2</t>
  </si>
  <si>
    <t>CNC دارد</t>
  </si>
  <si>
    <t>CL_001_A1</t>
  </si>
  <si>
    <t>CL_001_A2</t>
  </si>
  <si>
    <t>CL_001_A3</t>
  </si>
  <si>
    <t>CL_001_A4</t>
  </si>
  <si>
    <t>CL_001_A5</t>
  </si>
  <si>
    <t>پشت لوگو</t>
  </si>
  <si>
    <t>روی لوگو</t>
  </si>
  <si>
    <t>CL_002_A1</t>
  </si>
  <si>
    <t>CL_002_A2</t>
  </si>
  <si>
    <t>CL_002_A3</t>
  </si>
  <si>
    <t>CL_002_A4</t>
  </si>
  <si>
    <t>CL_002_A5</t>
  </si>
  <si>
    <t>CL_003_A1</t>
  </si>
  <si>
    <t>CL_003_A2</t>
  </si>
  <si>
    <t>CL_003_A3</t>
  </si>
  <si>
    <t>CL_003_A4</t>
  </si>
  <si>
    <t>CL_003_A5</t>
  </si>
  <si>
    <t>CL_004_A1</t>
  </si>
  <si>
    <t>CL_004_A2</t>
  </si>
  <si>
    <t>CL_004_A3</t>
  </si>
  <si>
    <t>CL_004_A4</t>
  </si>
  <si>
    <t>CL_004_A5</t>
  </si>
  <si>
    <t>CO_001_A1</t>
  </si>
  <si>
    <t>CO_001_A2</t>
  </si>
  <si>
    <t>CO_001_A3</t>
  </si>
  <si>
    <t>CO_001_A4</t>
  </si>
  <si>
    <t>KB_002_A1</t>
  </si>
  <si>
    <t xml:space="preserve"> CNC</t>
  </si>
  <si>
    <t>KB_002_A2</t>
  </si>
  <si>
    <t>KB_002_A3</t>
  </si>
  <si>
    <t>KB_002_A4</t>
  </si>
  <si>
    <t>KB_002_A5</t>
  </si>
  <si>
    <t>KB_003_A1</t>
  </si>
  <si>
    <t>KB_003_A2</t>
  </si>
  <si>
    <t>KB_003_A3</t>
  </si>
  <si>
    <t>KB_003_A4</t>
  </si>
  <si>
    <t>KB_003_A5</t>
  </si>
  <si>
    <t>KK_002_A1</t>
  </si>
  <si>
    <t>KK_002_A2</t>
  </si>
  <si>
    <t>KK_002_A3</t>
  </si>
  <si>
    <t>KK_002_A4</t>
  </si>
  <si>
    <t>KK_002_A5</t>
  </si>
  <si>
    <t>KK_002_A6</t>
  </si>
  <si>
    <t>KK_002_A7</t>
  </si>
  <si>
    <t>KK_002_A8</t>
  </si>
  <si>
    <t>KK_002_A9</t>
  </si>
  <si>
    <t>KK_002_A10</t>
  </si>
  <si>
    <t>KK_002_A11</t>
  </si>
  <si>
    <t>KK_002_A12</t>
  </si>
  <si>
    <t>KK_002_A13</t>
  </si>
  <si>
    <t>KK_002_A14</t>
  </si>
  <si>
    <t>KK_002_A15</t>
  </si>
  <si>
    <t>KK_002_A16</t>
  </si>
  <si>
    <t>KK_002_A17</t>
  </si>
  <si>
    <t>KK_003_A1</t>
  </si>
  <si>
    <t>KK_003_A2</t>
  </si>
  <si>
    <t>KK_003_A3</t>
  </si>
  <si>
    <t>KK_003_A4</t>
  </si>
  <si>
    <t>KK_003_A5</t>
  </si>
  <si>
    <t>KK_003_A6</t>
  </si>
  <si>
    <t>KK_003_A7</t>
  </si>
  <si>
    <t>KK_003_A8</t>
  </si>
  <si>
    <t>KK_003_A9</t>
  </si>
  <si>
    <t>KK_003_A10</t>
  </si>
  <si>
    <t>KK_003_A11</t>
  </si>
  <si>
    <t>KK_003_A12</t>
  </si>
  <si>
    <t>KK_003_A13</t>
  </si>
  <si>
    <t>KK_003_A14</t>
  </si>
  <si>
    <t>KK_003_A15</t>
  </si>
  <si>
    <t>KK_003_A16</t>
  </si>
  <si>
    <t>KL_001_A1</t>
  </si>
  <si>
    <t>KL_001_A2</t>
  </si>
  <si>
    <t>KL_001_A3</t>
  </si>
  <si>
    <t>KL_002_A1</t>
  </si>
  <si>
    <t>KL_002_A2</t>
  </si>
  <si>
    <t>KL_002_A3</t>
  </si>
  <si>
    <t>SH_003-h212_A1</t>
  </si>
  <si>
    <t>SH_003-h212_A2</t>
  </si>
  <si>
    <t>SH_003-h212_A3</t>
  </si>
  <si>
    <t>SH_003-h212_A4</t>
  </si>
  <si>
    <t>SH_003-h260_A1</t>
  </si>
  <si>
    <t>SH_003-h260_A2</t>
  </si>
  <si>
    <t>SH_003-h260_A3</t>
  </si>
  <si>
    <t>SH_003-h260_A4</t>
  </si>
  <si>
    <t>SH_003-h260_A9</t>
  </si>
  <si>
    <t>TR_001_A1</t>
  </si>
  <si>
    <t>TR_001_A2</t>
  </si>
  <si>
    <t>TR_001_A3</t>
  </si>
  <si>
    <t>TR_001_A4</t>
  </si>
  <si>
    <t>TR_001_A5</t>
  </si>
  <si>
    <t>TR_001_A6</t>
  </si>
  <si>
    <t>TR_001_A7</t>
  </si>
  <si>
    <t>TR_001_A8</t>
  </si>
  <si>
    <t>TR_001_A9</t>
  </si>
  <si>
    <t>TR_001_A10</t>
  </si>
  <si>
    <t>TR_002_A1</t>
  </si>
  <si>
    <t>TR_002_A2</t>
  </si>
  <si>
    <t>TR_002_A3</t>
  </si>
  <si>
    <t>TR_002_A4</t>
  </si>
  <si>
    <t>TR_002_A5</t>
  </si>
  <si>
    <t>TR_002_A6</t>
  </si>
  <si>
    <t>TR_002_A7</t>
  </si>
  <si>
    <t>TR_002_A8</t>
  </si>
  <si>
    <t>TR_002_A9</t>
  </si>
  <si>
    <t>TR_002_A10</t>
  </si>
  <si>
    <t>KL_001_A4</t>
  </si>
  <si>
    <t>KL_001_A5</t>
  </si>
  <si>
    <t>KL_002_A4</t>
  </si>
  <si>
    <t>KL_002_A5</t>
  </si>
  <si>
    <t>Mdf 16mm سفید</t>
  </si>
  <si>
    <t>مهندس چیت ساز</t>
  </si>
  <si>
    <t>چهار طرف 16mm</t>
  </si>
  <si>
    <t>Mdf 3mm سه میل</t>
  </si>
  <si>
    <t>درب نما</t>
  </si>
  <si>
    <t>پاخور</t>
  </si>
  <si>
    <t>وادار وسط</t>
  </si>
  <si>
    <t>دوبل</t>
  </si>
  <si>
    <t>چهار طرف32mm</t>
  </si>
  <si>
    <t>بدنه کنار</t>
  </si>
  <si>
    <t>دو طول32mm</t>
  </si>
  <si>
    <t>بدنه جلو و عقب</t>
  </si>
  <si>
    <t>پایه</t>
  </si>
  <si>
    <t>گاز مبله</t>
  </si>
  <si>
    <t>سوبل کفی</t>
  </si>
  <si>
    <t>لقمه دوبل</t>
  </si>
  <si>
    <t>یک طول و یک عرض32mm</t>
  </si>
  <si>
    <t>یک طول و دو عرض48mm</t>
  </si>
  <si>
    <t>کفی گاز</t>
  </si>
  <si>
    <t>دوبل صفحه پشت</t>
  </si>
  <si>
    <t>بدنه پشت</t>
  </si>
  <si>
    <t>دوبل بدنه</t>
  </si>
  <si>
    <t>دو طول و یک عرض32mm</t>
  </si>
  <si>
    <t>گاز روکار</t>
  </si>
  <si>
    <t xml:space="preserve"> مهندس حیدری</t>
  </si>
  <si>
    <t>دو عرض16mm</t>
  </si>
  <si>
    <t>صفحه کشو</t>
  </si>
  <si>
    <t>بدنه کشو</t>
  </si>
  <si>
    <t>کف کشو</t>
  </si>
  <si>
    <t>چهار طرف16mm</t>
  </si>
  <si>
    <t>درب کشو</t>
  </si>
  <si>
    <t>صفحه پشت</t>
  </si>
  <si>
    <t>دوبل صفحه</t>
  </si>
  <si>
    <t>کفی</t>
  </si>
  <si>
    <t>ماشین لباسشوسس و ظرف شویی</t>
  </si>
  <si>
    <t>لقمه وادار وسط</t>
  </si>
  <si>
    <t>بدنه ها</t>
  </si>
  <si>
    <t>ماشین لباسشوسس دوتایی</t>
  </si>
  <si>
    <t>3 میل</t>
  </si>
  <si>
    <t>اون وماکروفر سه تایی</t>
  </si>
  <si>
    <t>لقمه طبقه</t>
  </si>
  <si>
    <t>CNC</t>
  </si>
  <si>
    <t xml:space="preserve">نما جلو </t>
  </si>
  <si>
    <t>نما پشت</t>
  </si>
  <si>
    <t>اون وماکروفر دوتایی</t>
  </si>
  <si>
    <t>نما جلو</t>
  </si>
  <si>
    <t>SHC_001-A1</t>
  </si>
  <si>
    <t>SHC_002_A1</t>
  </si>
  <si>
    <t>SHC_003_A1</t>
  </si>
  <si>
    <t>SH_003-h260_P1</t>
  </si>
  <si>
    <t>SH_003-h260_P2</t>
  </si>
  <si>
    <t>SH_003-h260_P3</t>
  </si>
  <si>
    <t>SH_003-h260_P4</t>
  </si>
  <si>
    <t>SH_003-h212_P1</t>
  </si>
  <si>
    <t>SH_003-h212_P2</t>
  </si>
  <si>
    <t>SH_003-h212_P3</t>
  </si>
  <si>
    <t>BR_L_001_C1</t>
  </si>
  <si>
    <t>BR_L_001_C2</t>
  </si>
  <si>
    <t>TR_002_C1</t>
  </si>
  <si>
    <t>TR_001_C1</t>
  </si>
  <si>
    <t>KB_002_C1</t>
  </si>
  <si>
    <t>KB_003_C1</t>
  </si>
  <si>
    <t>BR_S_003_C1</t>
  </si>
  <si>
    <t>BR_S_002_C1</t>
  </si>
  <si>
    <t>BR_S_001_C1</t>
  </si>
  <si>
    <t>BR_S_001_C2</t>
  </si>
  <si>
    <t>BR_S_002_C2</t>
  </si>
  <si>
    <t>BR_S_003_C2</t>
  </si>
  <si>
    <t>KB_002_C2</t>
  </si>
  <si>
    <t>KB_002_C3</t>
  </si>
  <si>
    <t>KB_002_C4</t>
  </si>
  <si>
    <t>KB_003_C2</t>
  </si>
  <si>
    <t>KB_003_C3</t>
  </si>
  <si>
    <t>KB_003_C4</t>
  </si>
  <si>
    <t>BR_L_009_C1</t>
  </si>
  <si>
    <t>BR_L_009_C2</t>
  </si>
  <si>
    <t>BR_L_008_C1</t>
  </si>
  <si>
    <t>BR_L_008_C2</t>
  </si>
  <si>
    <t>BR_L_008_C3</t>
  </si>
  <si>
    <t>BR_L_007_C1</t>
  </si>
  <si>
    <t>BR_L_007_C2</t>
  </si>
  <si>
    <t>BR_L_007_C3</t>
  </si>
  <si>
    <t>BR_L_006_C1</t>
  </si>
  <si>
    <t>BR_L_006_C2</t>
  </si>
  <si>
    <t>BR_L_006_C3</t>
  </si>
  <si>
    <t>BR_L_005_C1</t>
  </si>
  <si>
    <t>BR_L_005_C2</t>
  </si>
  <si>
    <t>BR_L_004_C1</t>
  </si>
  <si>
    <t>BR_L_004_C2</t>
  </si>
  <si>
    <t>BR_L_004_C3</t>
  </si>
  <si>
    <t>BR_L_003_C1</t>
  </si>
  <si>
    <t>BR_L_003_C2</t>
  </si>
  <si>
    <t>BR_L_003_C3</t>
  </si>
  <si>
    <t>BR_L_002_A1</t>
  </si>
  <si>
    <t>BR_L_002_A2</t>
  </si>
  <si>
    <t>BR_L_002_A3</t>
  </si>
  <si>
    <t>BR_L_002_C1</t>
  </si>
  <si>
    <t>BR_L_002_C2</t>
  </si>
  <si>
    <t>BR_L_002_C3</t>
  </si>
  <si>
    <t>ISL_001_B1</t>
  </si>
  <si>
    <t>ISL_001_B2</t>
  </si>
  <si>
    <t>ISL_001_B3</t>
  </si>
  <si>
    <t>ISL_001_B4</t>
  </si>
  <si>
    <t>ISL_001_B5</t>
  </si>
  <si>
    <t>ISL_001_B6</t>
  </si>
  <si>
    <t>ISL_001_B7</t>
  </si>
  <si>
    <t>ISL_001_B8</t>
  </si>
  <si>
    <t>ISL_001_B9</t>
  </si>
  <si>
    <t>ISL_001_B10</t>
  </si>
  <si>
    <t>ISL_002_B1</t>
  </si>
  <si>
    <t>ISL_002_B2</t>
  </si>
  <si>
    <t>ISL_002_B3</t>
  </si>
  <si>
    <t>ISL_002_B4</t>
  </si>
  <si>
    <t>ISL_002_B5</t>
  </si>
  <si>
    <t>ISL_002_B6</t>
  </si>
  <si>
    <t>ISL_002_B7</t>
  </si>
  <si>
    <t>ISL_002_B8</t>
  </si>
  <si>
    <t>ISL_002_B9</t>
  </si>
  <si>
    <t>ISL_002_B10</t>
  </si>
  <si>
    <t>ISL_002_B11</t>
  </si>
  <si>
    <t>ISL_003_B1</t>
  </si>
  <si>
    <t>ISL_003_B2</t>
  </si>
  <si>
    <t>ISL_003_B3</t>
  </si>
  <si>
    <t>ISL_003_B4</t>
  </si>
  <si>
    <t>ISL_003_B5</t>
  </si>
  <si>
    <t>ISL_003_B6</t>
  </si>
  <si>
    <t>ISL_003_B7</t>
  </si>
  <si>
    <t>ISL_003_B8</t>
  </si>
  <si>
    <t>ISL_003_B9</t>
  </si>
  <si>
    <t>ISL_003_B10</t>
  </si>
  <si>
    <t>ISL_003_B11</t>
  </si>
  <si>
    <t>ISL_003_B12</t>
  </si>
  <si>
    <t>ISL_004_B1</t>
  </si>
  <si>
    <t>ISL_004_B2</t>
  </si>
  <si>
    <t>ISL_004_B3</t>
  </si>
  <si>
    <t>ISL_004_B4</t>
  </si>
  <si>
    <t>ISL_004_B5</t>
  </si>
  <si>
    <t>ISL_004_B6</t>
  </si>
  <si>
    <t>ISL_004_B7</t>
  </si>
  <si>
    <t>ISL_004_B8</t>
  </si>
  <si>
    <t>ISL_004_B9</t>
  </si>
  <si>
    <t>ISL_004_B10</t>
  </si>
  <si>
    <t>ISL_004_B11</t>
  </si>
  <si>
    <t>ISL_004_B12</t>
  </si>
  <si>
    <t>ISL_005_B1</t>
  </si>
  <si>
    <t>ISL_005_B2</t>
  </si>
  <si>
    <t>ISL_005_B3</t>
  </si>
  <si>
    <t>ISL_005_B4</t>
  </si>
  <si>
    <t>ISL_005_B5</t>
  </si>
  <si>
    <t>ISL_005_B6</t>
  </si>
  <si>
    <t>ISL_005_B7</t>
  </si>
  <si>
    <t>ISL_005_B8</t>
  </si>
  <si>
    <t>ISL_005_B9</t>
  </si>
  <si>
    <t>ISL_005_B10</t>
  </si>
  <si>
    <t>ISL_005_B11</t>
  </si>
  <si>
    <t>ISL_005_B12</t>
  </si>
  <si>
    <t>ISL_006_B1</t>
  </si>
  <si>
    <t>ISL_006_B2</t>
  </si>
  <si>
    <t>ISL_006_B3</t>
  </si>
  <si>
    <t>ISL_006_B4</t>
  </si>
  <si>
    <t>ISL_006_B5</t>
  </si>
  <si>
    <t>ISL_006_B6</t>
  </si>
  <si>
    <t>ISL_006_B7</t>
  </si>
  <si>
    <t>ISL_006_B8</t>
  </si>
  <si>
    <t>ISL_006_B9</t>
  </si>
  <si>
    <t>ISL_007_B1</t>
  </si>
  <si>
    <t>ISL_007_B2</t>
  </si>
  <si>
    <t>ISL_007_B3</t>
  </si>
  <si>
    <t>ISL_007_B4</t>
  </si>
  <si>
    <t>ISL_007_B5</t>
  </si>
  <si>
    <t>ISL_007_B6</t>
  </si>
  <si>
    <t>ISL_007_B7</t>
  </si>
  <si>
    <t>ISL_007_B8</t>
  </si>
  <si>
    <t>ISL_007_B9</t>
  </si>
  <si>
    <t>ISL_007_B10</t>
  </si>
  <si>
    <t>ISL_007_B11</t>
  </si>
  <si>
    <t>ISL_007_B12</t>
  </si>
  <si>
    <t>ISL_008_B1</t>
  </si>
  <si>
    <t>ISL_008_B2</t>
  </si>
  <si>
    <t>ISL_008_B3</t>
  </si>
  <si>
    <t>ISL_008_B4</t>
  </si>
  <si>
    <t>ISL_008_B5</t>
  </si>
  <si>
    <t>ISL_008_B6</t>
  </si>
  <si>
    <t>ISL_010_B1</t>
  </si>
  <si>
    <t>ISL_010_B2</t>
  </si>
  <si>
    <t>ISL_010_B3</t>
  </si>
  <si>
    <t>ISL_010_B4</t>
  </si>
  <si>
    <t>ISL_010_B5</t>
  </si>
  <si>
    <t>ISL_010_B6</t>
  </si>
  <si>
    <t>ISL_011_B1</t>
  </si>
  <si>
    <t>ISL_011_B2</t>
  </si>
  <si>
    <t>ISL_011_B3</t>
  </si>
  <si>
    <t>ISL_011_B4</t>
  </si>
  <si>
    <t>ISL_011_B5</t>
  </si>
  <si>
    <t>ISL_011_B6</t>
  </si>
  <si>
    <t>ISL_009_B1</t>
  </si>
  <si>
    <t>ISL_009_B2</t>
  </si>
  <si>
    <t>ISL_009_B3</t>
  </si>
  <si>
    <t>ISL_009_B4</t>
  </si>
  <si>
    <t>ISL_009_B5</t>
  </si>
  <si>
    <t>TS_001_B1</t>
  </si>
  <si>
    <t>TS_001_B2</t>
  </si>
  <si>
    <t>TS_002_B1</t>
  </si>
  <si>
    <t>TS_002_B2</t>
  </si>
  <si>
    <t>ISL_001_E1</t>
  </si>
  <si>
    <t>ISL_001_E2</t>
  </si>
  <si>
    <t>ISL_002_E1</t>
  </si>
  <si>
    <t>ISL_002_E2</t>
  </si>
  <si>
    <t>KK_002_B1</t>
  </si>
  <si>
    <t>KK_003_B1</t>
  </si>
  <si>
    <t>Wa-Co_B1</t>
  </si>
  <si>
    <t>مهندس ترکان</t>
  </si>
  <si>
    <t>SH_003-h260_B1</t>
  </si>
  <si>
    <t>بدنه بزرگ</t>
  </si>
  <si>
    <t>SH_003-h212_B1</t>
  </si>
  <si>
    <t>شلف طبقات کوچک65</t>
  </si>
  <si>
    <t>شلف طبقات متوسط115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</si>
</sst>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  <charset val="178"/>
      <scheme val="minor"/>
    </font>
    <font>
      <sz val="10"/>
      <color theme="1"/>
      <name val="Times New Roman"/>
      <family val="1"/>
      <scheme val="major"/>
    </font>
    <font>
      <sz val="11"/>
      <color theme="1"/>
      <name val="B Nazanin"/>
      <charset val="178"/>
    </font>
    <font>
      <b/>
      <sz val="12"/>
      <name val="Arial"/>
      <family val="2"/>
      <charset val="178"/>
      <scheme val="minor"/>
    </font>
    <font>
      <sz val="11"/>
      <name val="B Zar"/>
      <charset val="178"/>
    </font>
    <font>
      <b/>
      <sz val="16"/>
      <name val="B Titr"/>
      <charset val="178"/>
    </font>
    <font>
      <sz val="16"/>
      <color theme="1"/>
      <name val="B Titr"/>
      <charset val="178"/>
    </font>
    <font>
      <sz val="10"/>
      <color theme="1"/>
      <name val="B Zar"/>
      <charset val="178"/>
    </font>
    <font>
      <b/>
      <sz val="10"/>
      <color theme="1"/>
      <name val="B Zar"/>
      <charset val="17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  <xf numFmtId="0" fontId="5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readingOrder="2"/>
    </xf>
    <xf numFmtId="0" fontId="6" fillId="4" borderId="2" xfId="0" applyFont="1" applyFill="1" applyBorder="1" applyAlignment="1">
      <alignment horizontal="center" vertical="center" readingOrder="2"/>
    </xf>
    <xf numFmtId="0" fontId="6" fillId="0" borderId="0" xfId="0" applyFont="1"/>
    <xf numFmtId="0" fontId="2" fillId="4" borderId="2" xfId="0" applyFont="1" applyFill="1" applyBorder="1" applyAlignment="1">
      <alignment horizontal="center" vertical="center" readingOrder="2"/>
    </xf>
    <xf numFmtId="0" fontId="6" fillId="4" borderId="4" xfId="0" applyFont="1" applyFill="1" applyBorder="1" applyAlignment="1">
      <alignment horizontal="center" vertical="center" readingOrder="2"/>
    </xf>
    <xf numFmtId="0" fontId="6" fillId="6" borderId="2" xfId="0" applyFont="1" applyFill="1" applyBorder="1" applyAlignment="1">
      <alignment horizontal="center" vertical="center" readingOrder="2"/>
    </xf>
    <xf numFmtId="0" fontId="6" fillId="6" borderId="4" xfId="0" applyFont="1" applyFill="1" applyBorder="1" applyAlignment="1">
      <alignment horizontal="center" vertical="center" readingOrder="2"/>
    </xf>
    <xf numFmtId="0" fontId="4" fillId="5" borderId="2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 readingOrder="2"/>
    </xf>
    <xf numFmtId="0" fontId="0" fillId="0" borderId="0" xfId="0" applyFill="1" applyAlignment="1">
      <alignment wrapText="1"/>
    </xf>
    <xf numFmtId="0" fontId="0" fillId="0" borderId="0" xfId="0" applyFill="1" applyAlignment="1">
      <alignment wrapText="1" readingOrder="2"/>
    </xf>
    <xf numFmtId="0" fontId="7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 readingOrder="2"/>
    </xf>
    <xf numFmtId="0" fontId="8" fillId="0" borderId="2" xfId="0" applyFont="1" applyFill="1" applyBorder="1" applyAlignment="1">
      <alignment horizontal="center" vertical="center" wrapText="1" readingOrder="2"/>
    </xf>
    <xf numFmtId="0" fontId="4" fillId="5" borderId="2" xfId="0" applyFont="1" applyFill="1" applyBorder="1" applyAlignment="1" applyProtection="1">
      <alignment horizontal="center" vertical="center" wrapText="1" readingOrder="2"/>
    </xf>
    <xf numFmtId="0" fontId="1" fillId="5" borderId="2" xfId="0" applyFont="1" applyFill="1" applyBorder="1" applyAlignment="1">
      <alignment horizontal="center" vertical="center" wrapText="1" readingOrder="2"/>
    </xf>
    <xf numFmtId="0" fontId="1" fillId="0" borderId="2" xfId="0" applyFont="1" applyFill="1" applyBorder="1" applyAlignment="1" applyProtection="1">
      <alignment horizontal="center" vertical="center" wrapText="1"/>
    </xf>
    <xf numFmtId="0" fontId="0" fillId="0" borderId="0" xfId="0" applyFill="1"/>
    <xf numFmtId="0" fontId="1" fillId="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readingOrder="2"/>
    </xf>
    <xf numFmtId="0" fontId="2" fillId="3" borderId="2" xfId="0" applyFont="1" applyFill="1" applyBorder="1" applyAlignment="1">
      <alignment horizontal="center" vertical="center" readingOrder="2"/>
    </xf>
    <xf numFmtId="0" fontId="2" fillId="4" borderId="2" xfId="0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یراق"/>
      <sheetName val="لیست سفارش کل فروشگاه ها"/>
      <sheetName val="سفارش 1"/>
      <sheetName val="سفارش 2"/>
      <sheetName val="سفارش 3و4"/>
      <sheetName val="لینک"/>
      <sheetName val="سفارش 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23 فروشگاه آینده</v>
          </cell>
        </row>
        <row r="2">
          <cell r="E2"/>
        </row>
        <row r="3">
          <cell r="E3"/>
        </row>
        <row r="4">
          <cell r="E4"/>
        </row>
        <row r="5">
          <cell r="E5"/>
        </row>
        <row r="6">
          <cell r="E6"/>
        </row>
        <row r="7">
          <cell r="E7"/>
        </row>
        <row r="8">
          <cell r="E8"/>
        </row>
        <row r="9">
          <cell r="E9"/>
        </row>
        <row r="10">
          <cell r="E10"/>
        </row>
        <row r="11">
          <cell r="E11"/>
        </row>
        <row r="12">
          <cell r="E12"/>
        </row>
        <row r="13">
          <cell r="E13"/>
        </row>
        <row r="14">
          <cell r="E14"/>
        </row>
        <row r="15">
          <cell r="E15"/>
        </row>
        <row r="16">
          <cell r="E16"/>
        </row>
        <row r="17">
          <cell r="E17"/>
        </row>
        <row r="18">
          <cell r="E18"/>
        </row>
        <row r="19">
          <cell r="E19"/>
        </row>
        <row r="20">
          <cell r="E20">
            <v>2</v>
          </cell>
        </row>
        <row r="21">
          <cell r="E21">
            <v>2</v>
          </cell>
        </row>
        <row r="22">
          <cell r="E22"/>
        </row>
        <row r="23">
          <cell r="E23">
            <v>2</v>
          </cell>
        </row>
        <row r="24">
          <cell r="E24">
            <v>1</v>
          </cell>
        </row>
        <row r="25">
          <cell r="E25"/>
        </row>
        <row r="26">
          <cell r="E26">
            <v>3</v>
          </cell>
        </row>
        <row r="27">
          <cell r="E27"/>
        </row>
        <row r="28">
          <cell r="E28">
            <v>21</v>
          </cell>
        </row>
        <row r="29">
          <cell r="E29"/>
        </row>
        <row r="30">
          <cell r="E30">
            <v>6</v>
          </cell>
        </row>
        <row r="31">
          <cell r="E31">
            <v>27</v>
          </cell>
        </row>
        <row r="32">
          <cell r="E32"/>
        </row>
        <row r="33">
          <cell r="E33">
            <v>27</v>
          </cell>
        </row>
        <row r="36">
          <cell r="E36">
            <v>14</v>
          </cell>
        </row>
        <row r="39">
          <cell r="E39">
            <v>2</v>
          </cell>
        </row>
        <row r="40">
          <cell r="E40"/>
        </row>
        <row r="41">
          <cell r="E41">
            <v>9</v>
          </cell>
        </row>
        <row r="42">
          <cell r="E42">
            <v>23</v>
          </cell>
        </row>
        <row r="43">
          <cell r="E43">
            <v>58</v>
          </cell>
        </row>
        <row r="44">
          <cell r="E44"/>
        </row>
        <row r="45">
          <cell r="E45"/>
        </row>
        <row r="46">
          <cell r="E46">
            <v>38</v>
          </cell>
        </row>
        <row r="47">
          <cell r="E47"/>
        </row>
        <row r="48">
          <cell r="E48"/>
        </row>
        <row r="49">
          <cell r="E49"/>
        </row>
        <row r="50">
          <cell r="E50"/>
        </row>
        <row r="51">
          <cell r="E51"/>
        </row>
        <row r="52">
          <cell r="E52">
            <v>15</v>
          </cell>
        </row>
        <row r="53">
          <cell r="E53"/>
        </row>
        <row r="54">
          <cell r="E54">
            <v>27</v>
          </cell>
        </row>
        <row r="55">
          <cell r="E55"/>
        </row>
        <row r="56">
          <cell r="E56">
            <v>20</v>
          </cell>
        </row>
        <row r="57">
          <cell r="E57">
            <v>26</v>
          </cell>
        </row>
        <row r="58">
          <cell r="E58"/>
        </row>
        <row r="59">
          <cell r="E59"/>
        </row>
        <row r="60">
          <cell r="E60">
            <v>4</v>
          </cell>
        </row>
        <row r="61">
          <cell r="E61">
            <v>13</v>
          </cell>
        </row>
        <row r="62">
          <cell r="E62">
            <v>6</v>
          </cell>
        </row>
        <row r="63">
          <cell r="E63">
            <v>105</v>
          </cell>
        </row>
        <row r="64">
          <cell r="E64">
            <v>17</v>
          </cell>
        </row>
        <row r="73">
          <cell r="E73">
            <v>2</v>
          </cell>
        </row>
        <row r="74">
          <cell r="E74">
            <v>42</v>
          </cell>
        </row>
        <row r="80">
          <cell r="E80">
            <v>50</v>
          </cell>
        </row>
        <row r="81">
          <cell r="E81">
            <v>50</v>
          </cell>
        </row>
        <row r="89">
          <cell r="E89">
            <v>78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0"/>
  <sheetViews>
    <sheetView rightToLeft="1" zoomScale="70" zoomScaleNormal="70" workbookViewId="0">
      <pane ySplit="1" topLeftCell="A9" activePane="bottomLeft" state="frozen"/>
      <selection pane="bottomLeft" activeCell="C16" sqref="C16"/>
    </sheetView>
  </sheetViews>
  <sheetFormatPr defaultRowHeight="32.25" x14ac:dyDescent="0.85"/>
  <cols>
    <col min="1" max="1" width="4.75" bestFit="1" customWidth="1"/>
    <col min="2" max="2" width="13" bestFit="1" customWidth="1"/>
    <col min="3" max="3" width="11.75" bestFit="1" customWidth="1"/>
    <col min="4" max="4" width="32.375" bestFit="1" customWidth="1"/>
    <col min="5" max="5" width="21" style="8" bestFit="1" customWidth="1"/>
  </cols>
  <sheetData>
    <row r="1" spans="1:7" x14ac:dyDescent="0.2">
      <c r="A1" s="1" t="s">
        <v>0</v>
      </c>
      <c r="B1" s="1" t="s">
        <v>94</v>
      </c>
      <c r="C1" s="1" t="s">
        <v>95</v>
      </c>
      <c r="D1" s="1" t="s">
        <v>96</v>
      </c>
      <c r="E1" s="5" t="str">
        <f>[1]لینک!$E$1</f>
        <v>23 فروشگاه آینده</v>
      </c>
    </row>
    <row r="2" spans="1:7" x14ac:dyDescent="0.2">
      <c r="A2" s="2">
        <v>1</v>
      </c>
      <c r="B2" s="44" t="s">
        <v>97</v>
      </c>
      <c r="C2" s="2" t="s">
        <v>18</v>
      </c>
      <c r="D2" s="2" t="s">
        <v>76</v>
      </c>
      <c r="E2" s="6">
        <f>[1]لینک!$E$2</f>
        <v>0</v>
      </c>
    </row>
    <row r="3" spans="1:7" x14ac:dyDescent="0.2">
      <c r="A3" s="2">
        <v>2</v>
      </c>
      <c r="B3" s="44"/>
      <c r="C3" s="2" t="s">
        <v>17</v>
      </c>
      <c r="D3" s="2" t="s">
        <v>76</v>
      </c>
      <c r="E3" s="6">
        <f>[1]لینک!$E$3</f>
        <v>0</v>
      </c>
    </row>
    <row r="4" spans="1:7" x14ac:dyDescent="0.2">
      <c r="A4" s="2">
        <v>3</v>
      </c>
      <c r="B4" s="44"/>
      <c r="C4" s="2" t="s">
        <v>77</v>
      </c>
      <c r="D4" s="2" t="s">
        <v>98</v>
      </c>
      <c r="E4" s="6">
        <f>[1]لینک!$E$4</f>
        <v>0</v>
      </c>
    </row>
    <row r="5" spans="1:7" x14ac:dyDescent="0.2">
      <c r="A5" s="2">
        <v>4</v>
      </c>
      <c r="B5" s="44"/>
      <c r="C5" s="2" t="s">
        <v>99</v>
      </c>
      <c r="D5" s="2" t="s">
        <v>98</v>
      </c>
      <c r="E5" s="6">
        <f>[1]لینک!$E$5</f>
        <v>0</v>
      </c>
    </row>
    <row r="6" spans="1:7" x14ac:dyDescent="0.2">
      <c r="A6" s="2">
        <v>5</v>
      </c>
      <c r="B6" s="44"/>
      <c r="C6" s="2" t="s">
        <v>100</v>
      </c>
      <c r="D6" s="2" t="s">
        <v>98</v>
      </c>
      <c r="E6" s="6">
        <f>[1]لینک!$E$6</f>
        <v>0</v>
      </c>
    </row>
    <row r="7" spans="1:7" x14ac:dyDescent="0.2">
      <c r="A7" s="2">
        <v>6</v>
      </c>
      <c r="B7" s="44"/>
      <c r="C7" s="2" t="s">
        <v>101</v>
      </c>
      <c r="D7" s="2" t="s">
        <v>98</v>
      </c>
      <c r="E7" s="6">
        <f>[1]لینک!$E$7</f>
        <v>0</v>
      </c>
    </row>
    <row r="8" spans="1:7" x14ac:dyDescent="0.2">
      <c r="A8" s="2">
        <v>7</v>
      </c>
      <c r="B8" s="44"/>
      <c r="C8" s="2" t="s">
        <v>102</v>
      </c>
      <c r="D8" s="2" t="s">
        <v>98</v>
      </c>
      <c r="E8" s="6">
        <f>[1]لینک!$E$8</f>
        <v>0</v>
      </c>
    </row>
    <row r="9" spans="1:7" x14ac:dyDescent="0.2">
      <c r="A9" s="2">
        <v>8</v>
      </c>
      <c r="B9" s="44"/>
      <c r="C9" s="2" t="s">
        <v>103</v>
      </c>
      <c r="D9" s="2" t="s">
        <v>98</v>
      </c>
      <c r="E9" s="6">
        <f>[1]لینک!$E$9</f>
        <v>0</v>
      </c>
    </row>
    <row r="10" spans="1:7" x14ac:dyDescent="0.2">
      <c r="A10" s="2">
        <v>9</v>
      </c>
      <c r="B10" s="44"/>
      <c r="C10" s="2" t="s">
        <v>78</v>
      </c>
      <c r="D10" s="2" t="s">
        <v>98</v>
      </c>
      <c r="E10" s="6">
        <f>[1]لینک!$E$10</f>
        <v>0</v>
      </c>
    </row>
    <row r="11" spans="1:7" x14ac:dyDescent="0.2">
      <c r="A11" s="2">
        <v>10</v>
      </c>
      <c r="B11" s="44"/>
      <c r="C11" s="2" t="s">
        <v>104</v>
      </c>
      <c r="D11" s="2" t="s">
        <v>98</v>
      </c>
      <c r="E11" s="6">
        <f>[1]لینک!$E$11</f>
        <v>0</v>
      </c>
    </row>
    <row r="12" spans="1:7" x14ac:dyDescent="0.2">
      <c r="A12" s="2">
        <v>11</v>
      </c>
      <c r="B12" s="44"/>
      <c r="C12" s="2" t="s">
        <v>105</v>
      </c>
      <c r="D12" s="2" t="s">
        <v>98</v>
      </c>
      <c r="E12" s="6">
        <f>[1]لینک!$E$12</f>
        <v>0</v>
      </c>
    </row>
    <row r="13" spans="1:7" x14ac:dyDescent="0.2">
      <c r="A13" s="2">
        <v>12</v>
      </c>
      <c r="B13" s="44"/>
      <c r="C13" s="2" t="s">
        <v>106</v>
      </c>
      <c r="D13" s="2" t="s">
        <v>98</v>
      </c>
      <c r="E13" s="6">
        <f>[1]لینک!$E$13</f>
        <v>0</v>
      </c>
    </row>
    <row r="14" spans="1:7" x14ac:dyDescent="0.2">
      <c r="A14" s="2">
        <v>13</v>
      </c>
      <c r="B14" s="44"/>
      <c r="C14" s="2" t="s">
        <v>107</v>
      </c>
      <c r="D14" s="2" t="s">
        <v>98</v>
      </c>
      <c r="E14" s="6">
        <f>[1]لینک!$E$14</f>
        <v>0</v>
      </c>
    </row>
    <row r="15" spans="1:7" x14ac:dyDescent="0.2">
      <c r="A15" s="2">
        <v>14</v>
      </c>
      <c r="B15" s="44"/>
      <c r="C15" s="2" t="s">
        <v>108</v>
      </c>
      <c r="D15" s="2" t="s">
        <v>98</v>
      </c>
      <c r="E15" s="6">
        <f>[1]لینک!$E$15</f>
        <v>0</v>
      </c>
      <c r="G15">
        <f>SUM(E9:E15)</f>
        <v>0</v>
      </c>
    </row>
    <row r="16" spans="1:7" x14ac:dyDescent="0.2">
      <c r="A16" s="2">
        <v>15</v>
      </c>
      <c r="B16" s="44"/>
      <c r="C16" s="2" t="s">
        <v>109</v>
      </c>
      <c r="D16" s="2" t="s">
        <v>591</v>
      </c>
      <c r="E16" s="6">
        <f>[1]لینک!$E$16</f>
        <v>0</v>
      </c>
    </row>
    <row r="17" spans="1:5" x14ac:dyDescent="0.2">
      <c r="A17" s="2">
        <v>16</v>
      </c>
      <c r="B17" s="44"/>
      <c r="C17" s="2" t="s">
        <v>19</v>
      </c>
      <c r="D17" s="2" t="s">
        <v>590</v>
      </c>
      <c r="E17" s="6">
        <f>[1]لینک!$E$17</f>
        <v>0</v>
      </c>
    </row>
    <row r="18" spans="1:5" x14ac:dyDescent="0.2">
      <c r="A18" s="2">
        <v>17</v>
      </c>
      <c r="B18" s="44"/>
      <c r="C18" s="2" t="s">
        <v>16</v>
      </c>
      <c r="D18" s="2" t="s">
        <v>110</v>
      </c>
      <c r="E18" s="6">
        <f>[1]لینک!$E$18</f>
        <v>0</v>
      </c>
    </row>
    <row r="19" spans="1:5" x14ac:dyDescent="0.2">
      <c r="A19" s="3">
        <v>18</v>
      </c>
      <c r="B19" s="45" t="s">
        <v>79</v>
      </c>
      <c r="C19" s="3" t="s">
        <v>116</v>
      </c>
      <c r="D19" s="3" t="s">
        <v>112</v>
      </c>
      <c r="E19" s="7">
        <f>[1]لینک!$E$19</f>
        <v>0</v>
      </c>
    </row>
    <row r="20" spans="1:5" x14ac:dyDescent="0.2">
      <c r="A20" s="3">
        <v>19</v>
      </c>
      <c r="B20" s="45"/>
      <c r="C20" s="3" t="s">
        <v>20</v>
      </c>
      <c r="D20" s="3" t="s">
        <v>113</v>
      </c>
      <c r="E20" s="7">
        <f>[1]لینک!$E$20</f>
        <v>2</v>
      </c>
    </row>
    <row r="21" spans="1:5" x14ac:dyDescent="0.2">
      <c r="A21" s="3">
        <v>20</v>
      </c>
      <c r="B21" s="45"/>
      <c r="C21" s="3" t="s">
        <v>119</v>
      </c>
      <c r="D21" s="3" t="s">
        <v>115</v>
      </c>
      <c r="E21" s="7">
        <f>[1]لینک!$E$21</f>
        <v>2</v>
      </c>
    </row>
    <row r="22" spans="1:5" x14ac:dyDescent="0.2">
      <c r="A22" s="3">
        <v>21</v>
      </c>
      <c r="B22" s="45"/>
      <c r="C22" s="3" t="s">
        <v>111</v>
      </c>
      <c r="D22" s="3" t="s">
        <v>117</v>
      </c>
      <c r="E22" s="7">
        <f>[1]لینک!$E$22</f>
        <v>0</v>
      </c>
    </row>
    <row r="23" spans="1:5" x14ac:dyDescent="0.2">
      <c r="A23" s="3">
        <v>22</v>
      </c>
      <c r="B23" s="45"/>
      <c r="C23" s="3" t="s">
        <v>80</v>
      </c>
      <c r="D23" s="3" t="s">
        <v>118</v>
      </c>
      <c r="E23" s="7">
        <f>[1]لینک!$E$23</f>
        <v>2</v>
      </c>
    </row>
    <row r="24" spans="1:5" x14ac:dyDescent="0.2">
      <c r="A24" s="3">
        <v>23</v>
      </c>
      <c r="B24" s="45"/>
      <c r="C24" s="3" t="s">
        <v>114</v>
      </c>
      <c r="D24" s="3" t="s">
        <v>120</v>
      </c>
      <c r="E24" s="7">
        <f>[1]لینک!$E$24</f>
        <v>1</v>
      </c>
    </row>
    <row r="25" spans="1:5" x14ac:dyDescent="0.2">
      <c r="A25" s="3">
        <v>24</v>
      </c>
      <c r="B25" s="45"/>
      <c r="C25" s="3" t="s">
        <v>121</v>
      </c>
      <c r="D25" s="3" t="s">
        <v>122</v>
      </c>
      <c r="E25" s="7">
        <f>[1]لینک!$E$25</f>
        <v>0</v>
      </c>
    </row>
    <row r="26" spans="1:5" x14ac:dyDescent="0.2">
      <c r="A26" s="3">
        <v>25</v>
      </c>
      <c r="B26" s="45"/>
      <c r="C26" s="3" t="s">
        <v>21</v>
      </c>
      <c r="D26" s="3" t="s">
        <v>123</v>
      </c>
      <c r="E26" s="7">
        <f>[1]لینک!$E$26</f>
        <v>3</v>
      </c>
    </row>
    <row r="27" spans="1:5" x14ac:dyDescent="0.2">
      <c r="A27" s="2">
        <v>26</v>
      </c>
      <c r="B27" s="44" t="s">
        <v>57</v>
      </c>
      <c r="C27" s="2" t="s">
        <v>22</v>
      </c>
      <c r="D27" s="2" t="s">
        <v>124</v>
      </c>
      <c r="E27" s="6">
        <f>[1]لینک!$E$27</f>
        <v>0</v>
      </c>
    </row>
    <row r="28" spans="1:5" x14ac:dyDescent="0.2">
      <c r="A28" s="2">
        <v>27</v>
      </c>
      <c r="B28" s="44"/>
      <c r="C28" s="2" t="s">
        <v>125</v>
      </c>
      <c r="D28" s="2" t="s">
        <v>126</v>
      </c>
      <c r="E28" s="6">
        <f>[1]لینک!$E$28</f>
        <v>21</v>
      </c>
    </row>
    <row r="29" spans="1:5" x14ac:dyDescent="0.2">
      <c r="A29" s="2">
        <v>28</v>
      </c>
      <c r="B29" s="44"/>
      <c r="C29" s="2" t="s">
        <v>127</v>
      </c>
      <c r="D29" s="2" t="s">
        <v>128</v>
      </c>
      <c r="E29" s="6">
        <f>[1]لینک!$E$29</f>
        <v>0</v>
      </c>
    </row>
    <row r="30" spans="1:5" x14ac:dyDescent="0.2">
      <c r="A30" s="2">
        <v>29</v>
      </c>
      <c r="B30" s="44"/>
      <c r="C30" s="2" t="s">
        <v>129</v>
      </c>
      <c r="D30" s="2" t="s">
        <v>130</v>
      </c>
      <c r="E30" s="6">
        <f>[1]لینک!$E$30</f>
        <v>6</v>
      </c>
    </row>
    <row r="31" spans="1:5" x14ac:dyDescent="0.2">
      <c r="A31" s="2">
        <v>30</v>
      </c>
      <c r="B31" s="44"/>
      <c r="C31" s="2" t="s">
        <v>81</v>
      </c>
      <c r="D31" s="2" t="s">
        <v>131</v>
      </c>
      <c r="E31" s="6">
        <f>[1]لینک!$E$31</f>
        <v>27</v>
      </c>
    </row>
    <row r="32" spans="1:5" x14ac:dyDescent="0.2">
      <c r="A32" s="2">
        <v>31</v>
      </c>
      <c r="B32" s="44"/>
      <c r="C32" s="2" t="s">
        <v>82</v>
      </c>
      <c r="D32" s="2" t="s">
        <v>132</v>
      </c>
      <c r="E32" s="6">
        <f>[1]لینک!$E$32</f>
        <v>0</v>
      </c>
    </row>
    <row r="33" spans="1:6" x14ac:dyDescent="0.2">
      <c r="A33" s="2">
        <v>32</v>
      </c>
      <c r="B33" s="44"/>
      <c r="C33" s="2" t="s">
        <v>133</v>
      </c>
      <c r="D33" s="2" t="s">
        <v>134</v>
      </c>
      <c r="E33" s="6">
        <f>[1]لینک!$E$33</f>
        <v>27</v>
      </c>
    </row>
    <row r="34" spans="1:6" x14ac:dyDescent="0.2">
      <c r="A34" s="3">
        <v>33</v>
      </c>
      <c r="B34" s="45" t="s">
        <v>83</v>
      </c>
      <c r="C34" s="3" t="s">
        <v>233</v>
      </c>
      <c r="D34" s="3" t="s">
        <v>135</v>
      </c>
      <c r="E34" s="11"/>
    </row>
    <row r="35" spans="1:6" x14ac:dyDescent="0.2">
      <c r="A35" s="3">
        <v>34</v>
      </c>
      <c r="B35" s="45"/>
      <c r="C35" s="3" t="s">
        <v>232</v>
      </c>
      <c r="D35" s="9" t="s">
        <v>137</v>
      </c>
      <c r="E35" s="12"/>
    </row>
    <row r="36" spans="1:6" x14ac:dyDescent="0.2">
      <c r="A36" s="3">
        <v>35</v>
      </c>
      <c r="B36" s="45"/>
      <c r="C36" s="3" t="s">
        <v>231</v>
      </c>
      <c r="D36" s="9" t="s">
        <v>136</v>
      </c>
      <c r="E36" s="10">
        <f>[1]لینک!$E$36</f>
        <v>14</v>
      </c>
    </row>
    <row r="37" spans="1:6" x14ac:dyDescent="0.2">
      <c r="A37" s="3">
        <v>36</v>
      </c>
      <c r="B37" s="45"/>
      <c r="C37" s="3" t="s">
        <v>234</v>
      </c>
      <c r="D37" s="3" t="s">
        <v>138</v>
      </c>
      <c r="E37" s="11"/>
    </row>
    <row r="38" spans="1:6" x14ac:dyDescent="0.2">
      <c r="A38" s="3">
        <v>37</v>
      </c>
      <c r="B38" s="45"/>
      <c r="C38" s="3" t="s">
        <v>235</v>
      </c>
      <c r="D38" s="3" t="s">
        <v>140</v>
      </c>
      <c r="E38" s="11"/>
    </row>
    <row r="39" spans="1:6" x14ac:dyDescent="0.2">
      <c r="A39" s="3">
        <v>38</v>
      </c>
      <c r="B39" s="45"/>
      <c r="C39" s="3" t="s">
        <v>230</v>
      </c>
      <c r="D39" s="3" t="s">
        <v>139</v>
      </c>
      <c r="E39" s="7">
        <f>[1]لینک!$E$39</f>
        <v>2</v>
      </c>
    </row>
    <row r="40" spans="1:6" x14ac:dyDescent="0.2">
      <c r="A40" s="2">
        <v>39</v>
      </c>
      <c r="B40" s="44" t="s">
        <v>53</v>
      </c>
      <c r="C40" s="2" t="s">
        <v>141</v>
      </c>
      <c r="D40" s="2" t="s">
        <v>142</v>
      </c>
      <c r="E40" s="6">
        <f>[1]لینک!$E$40</f>
        <v>0</v>
      </c>
    </row>
    <row r="41" spans="1:6" x14ac:dyDescent="0.2">
      <c r="A41" s="2">
        <v>40</v>
      </c>
      <c r="B41" s="44"/>
      <c r="C41" s="2" t="s">
        <v>84</v>
      </c>
      <c r="D41" s="2" t="s">
        <v>143</v>
      </c>
      <c r="E41" s="6">
        <f>[1]لینک!$E$41</f>
        <v>9</v>
      </c>
    </row>
    <row r="42" spans="1:6" x14ac:dyDescent="0.2">
      <c r="A42" s="3">
        <v>41</v>
      </c>
      <c r="B42" s="45" t="s">
        <v>144</v>
      </c>
      <c r="C42" s="3" t="s">
        <v>23</v>
      </c>
      <c r="D42" s="3" t="s">
        <v>145</v>
      </c>
      <c r="E42" s="7">
        <f>[1]لینک!$E$42</f>
        <v>23</v>
      </c>
    </row>
    <row r="43" spans="1:6" x14ac:dyDescent="0.2">
      <c r="A43" s="3">
        <v>42</v>
      </c>
      <c r="B43" s="45"/>
      <c r="C43" s="3" t="s">
        <v>24</v>
      </c>
      <c r="D43" s="3" t="s">
        <v>146</v>
      </c>
      <c r="E43" s="7">
        <f>[1]لینک!$E$43</f>
        <v>58</v>
      </c>
    </row>
    <row r="44" spans="1:6" x14ac:dyDescent="0.2">
      <c r="A44" s="3">
        <v>43</v>
      </c>
      <c r="B44" s="45"/>
      <c r="C44" s="3" t="s">
        <v>147</v>
      </c>
      <c r="D44" s="3" t="s">
        <v>148</v>
      </c>
      <c r="E44" s="7">
        <f>[1]لینک!$E$44</f>
        <v>0</v>
      </c>
      <c r="F44">
        <f>SUM(E42:E46)</f>
        <v>119</v>
      </c>
    </row>
    <row r="45" spans="1:6" x14ac:dyDescent="0.2">
      <c r="A45" s="3">
        <v>44</v>
      </c>
      <c r="B45" s="45"/>
      <c r="C45" s="3" t="s">
        <v>25</v>
      </c>
      <c r="D45" s="3" t="s">
        <v>149</v>
      </c>
      <c r="E45" s="7">
        <f>[1]لینک!$E$45</f>
        <v>0</v>
      </c>
    </row>
    <row r="46" spans="1:6" x14ac:dyDescent="0.2">
      <c r="A46" s="3">
        <v>45</v>
      </c>
      <c r="B46" s="45"/>
      <c r="C46" s="3" t="s">
        <v>26</v>
      </c>
      <c r="D46" s="3" t="s">
        <v>150</v>
      </c>
      <c r="E46" s="7">
        <f>[1]لینک!$E$46</f>
        <v>38</v>
      </c>
    </row>
    <row r="47" spans="1:6" x14ac:dyDescent="0.2">
      <c r="A47" s="3">
        <v>46</v>
      </c>
      <c r="B47" s="45"/>
      <c r="C47" s="3" t="s">
        <v>151</v>
      </c>
      <c r="D47" s="3" t="s">
        <v>152</v>
      </c>
      <c r="E47" s="7">
        <f>[1]لینک!$E$47</f>
        <v>0</v>
      </c>
    </row>
    <row r="48" spans="1:6" x14ac:dyDescent="0.2">
      <c r="A48" s="3">
        <v>47</v>
      </c>
      <c r="B48" s="45"/>
      <c r="C48" s="3" t="s">
        <v>153</v>
      </c>
      <c r="D48" s="3" t="s">
        <v>154</v>
      </c>
      <c r="E48" s="7">
        <f>[1]لینک!$E$48</f>
        <v>0</v>
      </c>
    </row>
    <row r="49" spans="1:6" x14ac:dyDescent="0.2">
      <c r="A49" s="3">
        <v>48</v>
      </c>
      <c r="B49" s="45"/>
      <c r="C49" s="3" t="s">
        <v>155</v>
      </c>
      <c r="D49" s="3" t="s">
        <v>156</v>
      </c>
      <c r="E49" s="7">
        <f>[1]لینک!$E$49</f>
        <v>0</v>
      </c>
    </row>
    <row r="50" spans="1:6" x14ac:dyDescent="0.2">
      <c r="A50" s="3">
        <v>49</v>
      </c>
      <c r="B50" s="45"/>
      <c r="C50" s="3" t="s">
        <v>157</v>
      </c>
      <c r="D50" s="3" t="s">
        <v>158</v>
      </c>
      <c r="E50" s="7">
        <f>[1]لینک!$E$50</f>
        <v>0</v>
      </c>
    </row>
    <row r="51" spans="1:6" x14ac:dyDescent="0.2">
      <c r="A51" s="3">
        <v>50</v>
      </c>
      <c r="B51" s="45"/>
      <c r="C51" s="3" t="s">
        <v>159</v>
      </c>
      <c r="D51" s="3" t="s">
        <v>160</v>
      </c>
      <c r="E51" s="7">
        <f>[1]لینک!$E$51</f>
        <v>0</v>
      </c>
    </row>
    <row r="52" spans="1:6" x14ac:dyDescent="0.2">
      <c r="A52" s="2">
        <v>51</v>
      </c>
      <c r="B52" s="44" t="s">
        <v>161</v>
      </c>
      <c r="C52" s="2" t="s">
        <v>27</v>
      </c>
      <c r="D52" s="2" t="s">
        <v>85</v>
      </c>
      <c r="E52" s="6">
        <f>[1]لینک!$E$52</f>
        <v>15</v>
      </c>
    </row>
    <row r="53" spans="1:6" x14ac:dyDescent="0.2">
      <c r="A53" s="2">
        <v>52</v>
      </c>
      <c r="B53" s="44"/>
      <c r="C53" s="2" t="s">
        <v>162</v>
      </c>
      <c r="D53" s="2" t="s">
        <v>163</v>
      </c>
      <c r="E53" s="6">
        <f>[1]لینک!$E$53</f>
        <v>0</v>
      </c>
    </row>
    <row r="54" spans="1:6" x14ac:dyDescent="0.2">
      <c r="A54" s="2">
        <v>53</v>
      </c>
      <c r="B54" s="44"/>
      <c r="C54" s="2" t="s">
        <v>28</v>
      </c>
      <c r="D54" s="2" t="s">
        <v>86</v>
      </c>
      <c r="E54" s="6">
        <f>[1]لینک!$E$54</f>
        <v>27</v>
      </c>
    </row>
    <row r="55" spans="1:6" x14ac:dyDescent="0.2">
      <c r="A55" s="2">
        <v>54</v>
      </c>
      <c r="B55" s="44"/>
      <c r="C55" s="2" t="s">
        <v>29</v>
      </c>
      <c r="D55" s="2" t="s">
        <v>87</v>
      </c>
      <c r="E55" s="6">
        <f>[1]لینک!$E$55</f>
        <v>0</v>
      </c>
    </row>
    <row r="56" spans="1:6" x14ac:dyDescent="0.2">
      <c r="A56" s="2">
        <v>55</v>
      </c>
      <c r="B56" s="44"/>
      <c r="C56" s="2" t="s">
        <v>30</v>
      </c>
      <c r="D56" s="2" t="s">
        <v>88</v>
      </c>
      <c r="E56" s="6">
        <f>[1]لینک!$E$56</f>
        <v>20</v>
      </c>
    </row>
    <row r="57" spans="1:6" x14ac:dyDescent="0.2">
      <c r="A57" s="2">
        <v>56</v>
      </c>
      <c r="B57" s="44"/>
      <c r="C57" s="2" t="s">
        <v>31</v>
      </c>
      <c r="D57" s="2" t="s">
        <v>89</v>
      </c>
      <c r="E57" s="6">
        <f>[1]لینک!$E$57</f>
        <v>26</v>
      </c>
    </row>
    <row r="58" spans="1:6" x14ac:dyDescent="0.2">
      <c r="A58" s="2">
        <v>57</v>
      </c>
      <c r="B58" s="44"/>
      <c r="C58" s="2" t="s">
        <v>164</v>
      </c>
      <c r="D58" s="2" t="s">
        <v>165</v>
      </c>
      <c r="E58" s="6">
        <f>[1]لینک!$E$58</f>
        <v>0</v>
      </c>
    </row>
    <row r="59" spans="1:6" x14ac:dyDescent="0.2">
      <c r="A59" s="2">
        <v>58</v>
      </c>
      <c r="B59" s="44"/>
      <c r="C59" s="2" t="s">
        <v>32</v>
      </c>
      <c r="D59" s="2" t="s">
        <v>51</v>
      </c>
      <c r="E59" s="6">
        <f>[1]لینک!$E$59</f>
        <v>0</v>
      </c>
    </row>
    <row r="60" spans="1:6" x14ac:dyDescent="0.2">
      <c r="A60" s="2">
        <v>59</v>
      </c>
      <c r="B60" s="44"/>
      <c r="C60" s="2" t="s">
        <v>166</v>
      </c>
      <c r="D60" s="2" t="s">
        <v>51</v>
      </c>
      <c r="E60" s="6">
        <f>[1]لینک!$E$60</f>
        <v>4</v>
      </c>
    </row>
    <row r="61" spans="1:6" x14ac:dyDescent="0.2">
      <c r="A61" s="2">
        <v>60</v>
      </c>
      <c r="B61" s="44"/>
      <c r="C61" s="2" t="s">
        <v>33</v>
      </c>
      <c r="D61" s="2" t="s">
        <v>51</v>
      </c>
      <c r="E61" s="6">
        <f>[1]لینک!$E$61</f>
        <v>13</v>
      </c>
    </row>
    <row r="62" spans="1:6" x14ac:dyDescent="0.2">
      <c r="A62" s="2">
        <v>61</v>
      </c>
      <c r="B62" s="44"/>
      <c r="C62" s="2" t="s">
        <v>34</v>
      </c>
      <c r="D62" s="2" t="s">
        <v>51</v>
      </c>
      <c r="E62" s="6">
        <f>[1]لینک!$E$62</f>
        <v>6</v>
      </c>
      <c r="F62">
        <f>SUM(E52:E62)</f>
        <v>111</v>
      </c>
    </row>
    <row r="63" spans="1:6" x14ac:dyDescent="0.2">
      <c r="A63" s="3">
        <v>62</v>
      </c>
      <c r="B63" s="45" t="s">
        <v>90</v>
      </c>
      <c r="C63" s="3" t="s">
        <v>35</v>
      </c>
      <c r="D63" s="3" t="s">
        <v>167</v>
      </c>
      <c r="E63" s="7">
        <f>[1]لینک!$E$63</f>
        <v>105</v>
      </c>
    </row>
    <row r="64" spans="1:6" x14ac:dyDescent="0.2">
      <c r="A64" s="3">
        <v>63</v>
      </c>
      <c r="B64" s="45"/>
      <c r="C64" s="3" t="s">
        <v>168</v>
      </c>
      <c r="D64" s="3" t="s">
        <v>169</v>
      </c>
      <c r="E64" s="7">
        <f>[1]لینک!$E$64</f>
        <v>17</v>
      </c>
    </row>
    <row r="65" spans="1:5" x14ac:dyDescent="0.2">
      <c r="A65" s="3">
        <v>64</v>
      </c>
      <c r="B65" s="45"/>
      <c r="C65" s="3" t="s">
        <v>170</v>
      </c>
      <c r="D65" s="3" t="s">
        <v>171</v>
      </c>
      <c r="E65" s="7"/>
    </row>
    <row r="66" spans="1:5" x14ac:dyDescent="0.2">
      <c r="A66" s="3">
        <v>65</v>
      </c>
      <c r="B66" s="45"/>
      <c r="C66" s="3" t="s">
        <v>36</v>
      </c>
      <c r="D66" s="3" t="s">
        <v>169</v>
      </c>
      <c r="E66" s="7"/>
    </row>
    <row r="67" spans="1:5" x14ac:dyDescent="0.2">
      <c r="A67" s="3">
        <v>66</v>
      </c>
      <c r="B67" s="45"/>
      <c r="C67" s="3" t="s">
        <v>172</v>
      </c>
      <c r="D67" s="3" t="s">
        <v>171</v>
      </c>
      <c r="E67" s="7"/>
    </row>
    <row r="68" spans="1:5" x14ac:dyDescent="0.2">
      <c r="A68" s="3">
        <v>67</v>
      </c>
      <c r="B68" s="45"/>
      <c r="C68" s="3" t="s">
        <v>173</v>
      </c>
      <c r="D68" s="3" t="s">
        <v>167</v>
      </c>
      <c r="E68" s="7"/>
    </row>
    <row r="69" spans="1:5" x14ac:dyDescent="0.2">
      <c r="A69" s="3">
        <v>68</v>
      </c>
      <c r="B69" s="45"/>
      <c r="C69" s="3" t="s">
        <v>174</v>
      </c>
      <c r="D69" s="3" t="s">
        <v>169</v>
      </c>
      <c r="E69" s="7"/>
    </row>
    <row r="70" spans="1:5" x14ac:dyDescent="0.2">
      <c r="A70" s="3">
        <v>69</v>
      </c>
      <c r="B70" s="45"/>
      <c r="C70" s="3" t="s">
        <v>175</v>
      </c>
      <c r="D70" s="3" t="s">
        <v>171</v>
      </c>
      <c r="E70" s="7"/>
    </row>
    <row r="71" spans="1:5" x14ac:dyDescent="0.2">
      <c r="A71" s="3">
        <v>70</v>
      </c>
      <c r="B71" s="45"/>
      <c r="C71" s="3" t="s">
        <v>176</v>
      </c>
      <c r="D71" s="3" t="s">
        <v>169</v>
      </c>
      <c r="E71" s="7"/>
    </row>
    <row r="72" spans="1:5" x14ac:dyDescent="0.2">
      <c r="A72" s="3">
        <v>71</v>
      </c>
      <c r="B72" s="45"/>
      <c r="C72" s="3" t="s">
        <v>177</v>
      </c>
      <c r="D72" s="3" t="s">
        <v>171</v>
      </c>
      <c r="E72" s="7"/>
    </row>
    <row r="73" spans="1:5" x14ac:dyDescent="0.2">
      <c r="A73" s="2">
        <v>72</v>
      </c>
      <c r="B73" s="44" t="s">
        <v>91</v>
      </c>
      <c r="C73" s="2" t="s">
        <v>178</v>
      </c>
      <c r="D73" s="2" t="s">
        <v>179</v>
      </c>
      <c r="E73" s="6">
        <f>[1]لینک!$E$73</f>
        <v>2</v>
      </c>
    </row>
    <row r="74" spans="1:5" x14ac:dyDescent="0.2">
      <c r="A74" s="2">
        <v>73</v>
      </c>
      <c r="B74" s="44"/>
      <c r="C74" s="2" t="s">
        <v>37</v>
      </c>
      <c r="D74" s="2" t="s">
        <v>180</v>
      </c>
      <c r="E74" s="6">
        <f>[1]لینک!$E$74</f>
        <v>42</v>
      </c>
    </row>
    <row r="75" spans="1:5" x14ac:dyDescent="0.2">
      <c r="A75" s="2">
        <v>74</v>
      </c>
      <c r="B75" s="44"/>
      <c r="C75" s="2" t="s">
        <v>181</v>
      </c>
      <c r="D75" s="2" t="s">
        <v>182</v>
      </c>
      <c r="E75" s="6"/>
    </row>
    <row r="76" spans="1:5" x14ac:dyDescent="0.2">
      <c r="A76" s="2">
        <v>75</v>
      </c>
      <c r="B76" s="44"/>
      <c r="C76" s="2" t="s">
        <v>183</v>
      </c>
      <c r="D76" s="2" t="s">
        <v>184</v>
      </c>
      <c r="E76" s="6"/>
    </row>
    <row r="77" spans="1:5" x14ac:dyDescent="0.2">
      <c r="A77" s="2">
        <v>76</v>
      </c>
      <c r="B77" s="44"/>
      <c r="C77" s="2" t="s">
        <v>38</v>
      </c>
      <c r="D77" s="2" t="s">
        <v>185</v>
      </c>
      <c r="E77" s="6"/>
    </row>
    <row r="78" spans="1:5" x14ac:dyDescent="0.2">
      <c r="A78" s="2">
        <v>77</v>
      </c>
      <c r="B78" s="44"/>
      <c r="C78" s="2" t="s">
        <v>186</v>
      </c>
      <c r="D78" s="2" t="s">
        <v>187</v>
      </c>
      <c r="E78" s="6"/>
    </row>
    <row r="79" spans="1:5" x14ac:dyDescent="0.2">
      <c r="A79" s="3">
        <v>78</v>
      </c>
      <c r="B79" s="45" t="s">
        <v>92</v>
      </c>
      <c r="C79" s="3" t="s">
        <v>40</v>
      </c>
      <c r="D79" s="3" t="s">
        <v>93</v>
      </c>
      <c r="E79" s="7"/>
    </row>
    <row r="80" spans="1:5" x14ac:dyDescent="0.2">
      <c r="A80" s="3">
        <v>79</v>
      </c>
      <c r="B80" s="45"/>
      <c r="C80" s="3" t="s">
        <v>39</v>
      </c>
      <c r="D80" s="3" t="s">
        <v>52</v>
      </c>
      <c r="E80" s="7">
        <f>[1]لینک!$E$80</f>
        <v>50</v>
      </c>
    </row>
    <row r="81" spans="1:5" x14ac:dyDescent="0.2">
      <c r="A81" s="3">
        <v>80</v>
      </c>
      <c r="B81" s="45"/>
      <c r="C81" s="3" t="s">
        <v>41</v>
      </c>
      <c r="D81" s="3" t="s">
        <v>205</v>
      </c>
      <c r="E81" s="7">
        <f>[1]لینک!$E$81</f>
        <v>50</v>
      </c>
    </row>
    <row r="82" spans="1:5" x14ac:dyDescent="0.2">
      <c r="A82" s="3">
        <v>81</v>
      </c>
      <c r="B82" s="45"/>
      <c r="C82" s="3" t="s">
        <v>42</v>
      </c>
      <c r="D82" s="3" t="s">
        <v>206</v>
      </c>
      <c r="E82" s="7"/>
    </row>
    <row r="83" spans="1:5" x14ac:dyDescent="0.2">
      <c r="A83" s="4"/>
      <c r="B83" s="45"/>
      <c r="C83" s="4" t="s">
        <v>43</v>
      </c>
      <c r="D83" s="4" t="s">
        <v>207</v>
      </c>
      <c r="E83" s="7"/>
    </row>
    <row r="84" spans="1:5" x14ac:dyDescent="0.2">
      <c r="A84" s="3">
        <v>82</v>
      </c>
      <c r="B84" s="45"/>
      <c r="C84" s="4" t="s">
        <v>204</v>
      </c>
      <c r="D84" s="4" t="s">
        <v>208</v>
      </c>
      <c r="E84" s="7"/>
    </row>
    <row r="85" spans="1:5" x14ac:dyDescent="0.2">
      <c r="A85" s="2">
        <v>83</v>
      </c>
      <c r="B85" s="44" t="s">
        <v>188</v>
      </c>
      <c r="C85" s="2" t="s">
        <v>189</v>
      </c>
      <c r="D85" s="2" t="s">
        <v>190</v>
      </c>
      <c r="E85" s="6"/>
    </row>
    <row r="86" spans="1:5" x14ac:dyDescent="0.2">
      <c r="A86" s="2">
        <v>84</v>
      </c>
      <c r="B86" s="44"/>
      <c r="C86" s="2" t="s">
        <v>191</v>
      </c>
      <c r="D86" s="2" t="s">
        <v>192</v>
      </c>
      <c r="E86" s="6"/>
    </row>
    <row r="87" spans="1:5" x14ac:dyDescent="0.2">
      <c r="A87" s="2">
        <v>85</v>
      </c>
      <c r="B87" s="44"/>
      <c r="C87" s="2" t="s">
        <v>193</v>
      </c>
      <c r="D87" s="2" t="s">
        <v>194</v>
      </c>
      <c r="E87" s="6"/>
    </row>
    <row r="88" spans="1:5" x14ac:dyDescent="0.2">
      <c r="A88" s="3">
        <v>86</v>
      </c>
      <c r="B88" s="3" t="s">
        <v>195</v>
      </c>
      <c r="C88" s="3" t="s">
        <v>196</v>
      </c>
      <c r="D88" s="3"/>
      <c r="E88" s="7"/>
    </row>
    <row r="89" spans="1:5" x14ac:dyDescent="0.2">
      <c r="A89" s="2">
        <v>87</v>
      </c>
      <c r="B89" s="2" t="s">
        <v>197</v>
      </c>
      <c r="C89" s="2" t="s">
        <v>198</v>
      </c>
      <c r="D89" s="2"/>
      <c r="E89" s="6">
        <f>[1]لینک!$E$89</f>
        <v>78</v>
      </c>
    </row>
    <row r="90" spans="1:5" x14ac:dyDescent="0.2">
      <c r="A90" s="43" t="s">
        <v>199</v>
      </c>
      <c r="B90" s="43"/>
      <c r="C90" s="43"/>
      <c r="D90" s="43"/>
      <c r="E90" s="6"/>
    </row>
  </sheetData>
  <mergeCells count="12">
    <mergeCell ref="B2:B18"/>
    <mergeCell ref="B19:B26"/>
    <mergeCell ref="B27:B33"/>
    <mergeCell ref="B34:B39"/>
    <mergeCell ref="B79:B84"/>
    <mergeCell ref="A90:D90"/>
    <mergeCell ref="B85:B87"/>
    <mergeCell ref="B40:B41"/>
    <mergeCell ref="B42:B51"/>
    <mergeCell ref="B52:B62"/>
    <mergeCell ref="B63:B72"/>
    <mergeCell ref="B73:B7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rightToLeft="1" topLeftCell="D94" workbookViewId="0">
      <selection activeCell="O9" sqref="O9"/>
    </sheetView>
  </sheetViews>
  <sheetFormatPr defaultRowHeight="14.25" x14ac:dyDescent="0.2"/>
  <cols>
    <col min="1" max="1" width="4.375" bestFit="1" customWidth="1"/>
    <col min="2" max="2" width="10.25" bestFit="1" customWidth="1"/>
    <col min="3" max="3" width="11.125" bestFit="1" customWidth="1"/>
    <col min="4" max="4" width="14" customWidth="1"/>
    <col min="5" max="5" width="22.75" bestFit="1" customWidth="1"/>
    <col min="6" max="6" width="11.375" bestFit="1" customWidth="1"/>
    <col min="7" max="7" width="13.625" bestFit="1" customWidth="1"/>
    <col min="8" max="8" width="7.625" bestFit="1" customWidth="1"/>
    <col min="9" max="9" width="12" customWidth="1"/>
    <col min="10" max="10" width="11.125" bestFit="1" customWidth="1"/>
    <col min="11" max="11" width="20.375" bestFit="1" customWidth="1"/>
    <col min="12" max="12" width="8.375" bestFit="1" customWidth="1"/>
    <col min="13" max="13" width="7.375" bestFit="1" customWidth="1"/>
    <col min="14" max="14" width="5.375" bestFit="1" customWidth="1"/>
    <col min="15" max="15" width="8.375" bestFit="1" customWidth="1"/>
    <col min="16" max="16" width="7.375" bestFit="1" customWidth="1"/>
  </cols>
  <sheetData>
    <row r="1" spans="1:16" ht="39" x14ac:dyDescent="0.2">
      <c r="A1" s="13" t="s">
        <v>0</v>
      </c>
      <c r="B1" s="13" t="s">
        <v>227</v>
      </c>
      <c r="C1" s="13" t="s">
        <v>226</v>
      </c>
      <c r="D1" s="13" t="s">
        <v>62</v>
      </c>
      <c r="E1" s="13" t="s">
        <v>10</v>
      </c>
      <c r="F1" s="13" t="s">
        <v>2</v>
      </c>
      <c r="G1" s="13" t="s">
        <v>12</v>
      </c>
      <c r="H1" s="13" t="s">
        <v>74</v>
      </c>
      <c r="I1" s="13" t="s">
        <v>3</v>
      </c>
      <c r="J1" s="13" t="s">
        <v>11</v>
      </c>
      <c r="K1" s="13" t="s">
        <v>8</v>
      </c>
      <c r="L1" s="13" t="s">
        <v>75</v>
      </c>
      <c r="M1" s="13" t="s">
        <v>4</v>
      </c>
      <c r="N1" s="13" t="s">
        <v>14</v>
      </c>
      <c r="O1" s="13" t="s">
        <v>222</v>
      </c>
      <c r="P1" s="13" t="s">
        <v>223</v>
      </c>
    </row>
    <row r="2" spans="1:16" ht="17.25" x14ac:dyDescent="0.2">
      <c r="A2" s="14">
        <v>1</v>
      </c>
      <c r="B2" s="14" t="s">
        <v>399</v>
      </c>
      <c r="C2" s="14" t="s">
        <v>399</v>
      </c>
      <c r="D2" s="14" t="s">
        <v>474</v>
      </c>
      <c r="E2" s="14" t="s">
        <v>419</v>
      </c>
      <c r="F2" s="18" t="s">
        <v>44</v>
      </c>
      <c r="G2" s="18" t="s">
        <v>375</v>
      </c>
      <c r="H2" s="18">
        <v>0</v>
      </c>
      <c r="I2" s="18">
        <v>0</v>
      </c>
      <c r="J2" s="18">
        <v>0</v>
      </c>
      <c r="K2" s="18" t="s">
        <v>383</v>
      </c>
      <c r="L2" s="14">
        <f>لینک!E52</f>
        <v>15</v>
      </c>
      <c r="M2" s="14">
        <v>1</v>
      </c>
      <c r="N2" s="14">
        <v>15</v>
      </c>
      <c r="O2" s="14">
        <v>67.599999999999994</v>
      </c>
      <c r="P2" s="14">
        <v>135.6</v>
      </c>
    </row>
    <row r="3" spans="1:16" ht="17.25" x14ac:dyDescent="0.2">
      <c r="A3" s="20">
        <v>10</v>
      </c>
      <c r="B3" s="20" t="s">
        <v>399</v>
      </c>
      <c r="C3" s="20" t="s">
        <v>399</v>
      </c>
      <c r="D3" s="20" t="s">
        <v>483</v>
      </c>
      <c r="E3" s="20" t="s">
        <v>419</v>
      </c>
      <c r="F3" s="21" t="s">
        <v>1</v>
      </c>
      <c r="G3" s="21" t="s">
        <v>375</v>
      </c>
      <c r="H3" s="21">
        <v>0</v>
      </c>
      <c r="I3" s="21">
        <v>0</v>
      </c>
      <c r="J3" s="21">
        <v>0</v>
      </c>
      <c r="K3" s="21">
        <v>0</v>
      </c>
      <c r="L3" s="20">
        <f>لینک!E52</f>
        <v>15</v>
      </c>
      <c r="M3" s="20">
        <v>2</v>
      </c>
      <c r="N3" s="20">
        <v>30</v>
      </c>
      <c r="O3" s="20">
        <v>64.5</v>
      </c>
      <c r="P3" s="20">
        <v>63.8</v>
      </c>
    </row>
    <row r="4" spans="1:16" ht="17.25" x14ac:dyDescent="0.2">
      <c r="A4" s="20">
        <v>2</v>
      </c>
      <c r="B4" s="20" t="s">
        <v>399</v>
      </c>
      <c r="C4" s="20" t="s">
        <v>399</v>
      </c>
      <c r="D4" s="20" t="s">
        <v>475</v>
      </c>
      <c r="E4" s="20" t="s">
        <v>419</v>
      </c>
      <c r="F4" s="21" t="s">
        <v>382</v>
      </c>
      <c r="G4" s="21" t="s">
        <v>375</v>
      </c>
      <c r="H4" s="21">
        <v>0</v>
      </c>
      <c r="I4" s="21">
        <v>0</v>
      </c>
      <c r="J4" s="21">
        <v>0</v>
      </c>
      <c r="K4" s="21">
        <v>0</v>
      </c>
      <c r="L4" s="20">
        <f>لینک!E52</f>
        <v>15</v>
      </c>
      <c r="M4" s="20">
        <v>2</v>
      </c>
      <c r="N4" s="20">
        <v>30</v>
      </c>
      <c r="O4" s="20">
        <v>5</v>
      </c>
      <c r="P4" s="20">
        <v>135.6</v>
      </c>
    </row>
    <row r="5" spans="1:16" ht="17.25" x14ac:dyDescent="0.2">
      <c r="A5" s="14">
        <v>3</v>
      </c>
      <c r="B5" s="14" t="s">
        <v>399</v>
      </c>
      <c r="C5" s="14" t="s">
        <v>399</v>
      </c>
      <c r="D5" s="14" t="s">
        <v>476</v>
      </c>
      <c r="E5" s="14" t="s">
        <v>419</v>
      </c>
      <c r="F5" s="18" t="s">
        <v>382</v>
      </c>
      <c r="G5" s="18" t="s">
        <v>375</v>
      </c>
      <c r="H5" s="18">
        <v>0</v>
      </c>
      <c r="I5" s="18">
        <v>0</v>
      </c>
      <c r="J5" s="18">
        <v>0</v>
      </c>
      <c r="K5" s="18">
        <v>0</v>
      </c>
      <c r="L5" s="14">
        <f>لینک!E52</f>
        <v>15</v>
      </c>
      <c r="M5" s="14">
        <v>2</v>
      </c>
      <c r="N5" s="14">
        <v>30</v>
      </c>
      <c r="O5" s="14">
        <v>5</v>
      </c>
      <c r="P5" s="14">
        <v>57.5</v>
      </c>
    </row>
    <row r="6" spans="1:16" ht="17.25" x14ac:dyDescent="0.2">
      <c r="A6" s="20">
        <v>4</v>
      </c>
      <c r="B6" s="20" t="s">
        <v>399</v>
      </c>
      <c r="C6" s="20" t="s">
        <v>399</v>
      </c>
      <c r="D6" s="20" t="s">
        <v>477</v>
      </c>
      <c r="E6" s="20" t="s">
        <v>419</v>
      </c>
      <c r="F6" s="21" t="s">
        <v>411</v>
      </c>
      <c r="G6" s="21" t="s">
        <v>375</v>
      </c>
      <c r="H6" s="21">
        <v>0</v>
      </c>
      <c r="I6" s="21">
        <v>0</v>
      </c>
      <c r="J6" s="21">
        <v>0</v>
      </c>
      <c r="K6" s="21" t="s">
        <v>385</v>
      </c>
      <c r="L6" s="20">
        <f>لینک!E52</f>
        <v>15</v>
      </c>
      <c r="M6" s="20">
        <v>2</v>
      </c>
      <c r="N6" s="20">
        <v>30</v>
      </c>
      <c r="O6" s="20">
        <v>67.599999999999994</v>
      </c>
      <c r="P6" s="20">
        <v>94.9</v>
      </c>
    </row>
    <row r="7" spans="1:16" ht="17.25" x14ac:dyDescent="0.2">
      <c r="A7" s="14">
        <v>5</v>
      </c>
      <c r="B7" s="14" t="s">
        <v>399</v>
      </c>
      <c r="C7" s="14" t="s">
        <v>399</v>
      </c>
      <c r="D7" s="14" t="s">
        <v>478</v>
      </c>
      <c r="E7" s="14" t="s">
        <v>419</v>
      </c>
      <c r="F7" s="18" t="s">
        <v>382</v>
      </c>
      <c r="G7" s="18" t="s">
        <v>375</v>
      </c>
      <c r="H7" s="18">
        <v>0</v>
      </c>
      <c r="I7" s="18">
        <v>0</v>
      </c>
      <c r="J7" s="18">
        <v>0</v>
      </c>
      <c r="K7" s="18">
        <v>0</v>
      </c>
      <c r="L7" s="14">
        <f>لینک!E52</f>
        <v>15</v>
      </c>
      <c r="M7" s="14">
        <v>4</v>
      </c>
      <c r="N7" s="14">
        <v>60</v>
      </c>
      <c r="O7" s="14">
        <v>14.8</v>
      </c>
      <c r="P7" s="14">
        <v>94.9</v>
      </c>
    </row>
    <row r="8" spans="1:16" ht="17.25" x14ac:dyDescent="0.2">
      <c r="A8" s="20">
        <v>6</v>
      </c>
      <c r="B8" s="20" t="s">
        <v>399</v>
      </c>
      <c r="C8" s="20" t="s">
        <v>399</v>
      </c>
      <c r="D8" s="20" t="s">
        <v>479</v>
      </c>
      <c r="E8" s="20" t="s">
        <v>419</v>
      </c>
      <c r="F8" s="21" t="s">
        <v>381</v>
      </c>
      <c r="G8" s="21" t="s">
        <v>375</v>
      </c>
      <c r="H8" s="21">
        <v>0</v>
      </c>
      <c r="I8" s="21">
        <v>0</v>
      </c>
      <c r="J8" s="21">
        <v>0</v>
      </c>
      <c r="K8" s="21">
        <v>0</v>
      </c>
      <c r="L8" s="20">
        <f>لینک!E52</f>
        <v>15</v>
      </c>
      <c r="M8" s="20">
        <v>1</v>
      </c>
      <c r="N8" s="20">
        <v>15</v>
      </c>
      <c r="O8" s="20">
        <v>64.5</v>
      </c>
      <c r="P8" s="20">
        <v>94.9</v>
      </c>
    </row>
    <row r="9" spans="1:16" ht="17.25" x14ac:dyDescent="0.2">
      <c r="A9" s="14">
        <v>7</v>
      </c>
      <c r="B9" s="14" t="s">
        <v>399</v>
      </c>
      <c r="C9" s="14" t="s">
        <v>399</v>
      </c>
      <c r="D9" s="14" t="s">
        <v>480</v>
      </c>
      <c r="E9" s="14" t="s">
        <v>419</v>
      </c>
      <c r="F9" s="18" t="s">
        <v>418</v>
      </c>
      <c r="G9" s="18" t="s">
        <v>375</v>
      </c>
      <c r="H9" s="18">
        <v>0</v>
      </c>
      <c r="I9" s="18">
        <v>0</v>
      </c>
      <c r="J9" s="18">
        <v>0</v>
      </c>
      <c r="K9" s="18">
        <v>0</v>
      </c>
      <c r="L9" s="14">
        <f>لینک!E52</f>
        <v>15</v>
      </c>
      <c r="M9" s="14">
        <v>1</v>
      </c>
      <c r="N9" s="14">
        <v>15</v>
      </c>
      <c r="O9" s="14">
        <v>129.5</v>
      </c>
      <c r="P9" s="14">
        <v>94.9</v>
      </c>
    </row>
    <row r="10" spans="1:16" ht="17.25" x14ac:dyDescent="0.2">
      <c r="A10" s="20">
        <v>8</v>
      </c>
      <c r="B10" s="20" t="s">
        <v>399</v>
      </c>
      <c r="C10" s="20" t="s">
        <v>399</v>
      </c>
      <c r="D10" s="20" t="s">
        <v>481</v>
      </c>
      <c r="E10" s="20" t="s">
        <v>419</v>
      </c>
      <c r="F10" s="21" t="s">
        <v>420</v>
      </c>
      <c r="G10" s="21" t="s">
        <v>375</v>
      </c>
      <c r="H10" s="21">
        <v>0</v>
      </c>
      <c r="I10" s="21" t="s">
        <v>416</v>
      </c>
      <c r="J10" s="21">
        <v>0</v>
      </c>
      <c r="K10" s="21">
        <v>0</v>
      </c>
      <c r="L10" s="20">
        <f>لینک!E52</f>
        <v>15</v>
      </c>
      <c r="M10" s="20">
        <v>1</v>
      </c>
      <c r="N10" s="20">
        <v>15</v>
      </c>
      <c r="O10" s="20">
        <v>129.5</v>
      </c>
      <c r="P10" s="20">
        <v>94.9</v>
      </c>
    </row>
    <row r="11" spans="1:16" ht="17.25" x14ac:dyDescent="0.2">
      <c r="A11" s="14">
        <v>9</v>
      </c>
      <c r="B11" s="14" t="s">
        <v>399</v>
      </c>
      <c r="C11" s="14" t="s">
        <v>399</v>
      </c>
      <c r="D11" s="14" t="s">
        <v>482</v>
      </c>
      <c r="E11" s="14" t="s">
        <v>419</v>
      </c>
      <c r="F11" s="18" t="s">
        <v>415</v>
      </c>
      <c r="G11" s="18" t="s">
        <v>375</v>
      </c>
      <c r="H11" s="18">
        <v>0</v>
      </c>
      <c r="I11" s="18">
        <v>0</v>
      </c>
      <c r="J11" s="18">
        <v>0</v>
      </c>
      <c r="K11" s="18">
        <v>0</v>
      </c>
      <c r="L11" s="14">
        <f>لینک!E52</f>
        <v>15</v>
      </c>
      <c r="M11" s="14">
        <v>4</v>
      </c>
      <c r="N11" s="14">
        <v>60</v>
      </c>
      <c r="O11" s="14">
        <v>5</v>
      </c>
      <c r="P11" s="14">
        <v>60</v>
      </c>
    </row>
    <row r="12" spans="1:16" ht="17.25" x14ac:dyDescent="0.2">
      <c r="A12" s="14">
        <v>109</v>
      </c>
      <c r="B12" s="14" t="s">
        <v>399</v>
      </c>
      <c r="C12" s="14" t="s">
        <v>399</v>
      </c>
      <c r="D12" s="14" t="s">
        <v>579</v>
      </c>
      <c r="E12" s="14" t="s">
        <v>419</v>
      </c>
      <c r="F12" s="37" t="s">
        <v>413</v>
      </c>
      <c r="G12" s="18" t="s">
        <v>378</v>
      </c>
      <c r="H12" s="18">
        <v>0</v>
      </c>
      <c r="I12" s="18">
        <v>0</v>
      </c>
      <c r="J12" s="18">
        <v>0</v>
      </c>
      <c r="K12" s="18">
        <v>0</v>
      </c>
      <c r="L12" s="14">
        <f>لینک!E52</f>
        <v>15</v>
      </c>
      <c r="M12" s="14">
        <v>1</v>
      </c>
      <c r="N12" s="14">
        <v>15</v>
      </c>
      <c r="O12" s="14">
        <v>59.8</v>
      </c>
      <c r="P12" s="14">
        <v>44.8</v>
      </c>
    </row>
    <row r="13" spans="1:16" ht="17.25" x14ac:dyDescent="0.2">
      <c r="A13" s="20">
        <v>110</v>
      </c>
      <c r="B13" s="20" t="s">
        <v>399</v>
      </c>
      <c r="C13" s="20" t="s">
        <v>399</v>
      </c>
      <c r="D13" s="20" t="s">
        <v>580</v>
      </c>
      <c r="E13" s="20" t="s">
        <v>419</v>
      </c>
      <c r="F13" s="36" t="s">
        <v>413</v>
      </c>
      <c r="G13" s="21" t="s">
        <v>378</v>
      </c>
      <c r="H13" s="21">
        <v>0</v>
      </c>
      <c r="I13" s="21">
        <v>0</v>
      </c>
      <c r="J13" s="21">
        <v>0</v>
      </c>
      <c r="K13" s="21">
        <v>0</v>
      </c>
      <c r="L13" s="20">
        <f>لینک!E52</f>
        <v>15</v>
      </c>
      <c r="M13" s="20">
        <v>1</v>
      </c>
      <c r="N13" s="20">
        <v>15</v>
      </c>
      <c r="O13" s="20">
        <v>59.8</v>
      </c>
      <c r="P13" s="20">
        <v>59.8</v>
      </c>
    </row>
    <row r="14" spans="1:16" ht="17.25" x14ac:dyDescent="0.2">
      <c r="A14" s="14">
        <v>11</v>
      </c>
      <c r="B14" s="14" t="s">
        <v>399</v>
      </c>
      <c r="C14" s="14" t="s">
        <v>399</v>
      </c>
      <c r="D14" s="14" t="s">
        <v>484</v>
      </c>
      <c r="E14" s="14" t="s">
        <v>414</v>
      </c>
      <c r="F14" s="18" t="s">
        <v>44</v>
      </c>
      <c r="G14" s="18" t="s">
        <v>375</v>
      </c>
      <c r="H14" s="18">
        <v>0</v>
      </c>
      <c r="I14" s="18">
        <v>0</v>
      </c>
      <c r="J14" s="18">
        <v>0</v>
      </c>
      <c r="K14" s="18" t="s">
        <v>383</v>
      </c>
      <c r="L14" s="14">
        <f>لینک!E53</f>
        <v>0</v>
      </c>
      <c r="M14" s="14">
        <v>1</v>
      </c>
      <c r="N14" s="14">
        <v>0</v>
      </c>
      <c r="O14" s="14">
        <v>67.599999999999994</v>
      </c>
      <c r="P14" s="14">
        <v>197.2</v>
      </c>
    </row>
    <row r="15" spans="1:16" ht="17.25" x14ac:dyDescent="0.2">
      <c r="A15" s="20">
        <v>20</v>
      </c>
      <c r="B15" s="20" t="s">
        <v>399</v>
      </c>
      <c r="C15" s="20" t="s">
        <v>399</v>
      </c>
      <c r="D15" s="20" t="s">
        <v>493</v>
      </c>
      <c r="E15" s="20" t="s">
        <v>414</v>
      </c>
      <c r="F15" s="21" t="s">
        <v>1</v>
      </c>
      <c r="G15" s="21" t="s">
        <v>375</v>
      </c>
      <c r="H15" s="21">
        <v>0</v>
      </c>
      <c r="I15" s="21">
        <v>0</v>
      </c>
      <c r="J15" s="21">
        <v>0</v>
      </c>
      <c r="K15" s="21">
        <v>0</v>
      </c>
      <c r="L15" s="20">
        <f>لینک!E53</f>
        <v>0</v>
      </c>
      <c r="M15" s="20">
        <v>2</v>
      </c>
      <c r="N15" s="20">
        <v>0</v>
      </c>
      <c r="O15" s="20">
        <v>64.599999999999994</v>
      </c>
      <c r="P15" s="20">
        <v>61.8</v>
      </c>
    </row>
    <row r="16" spans="1:16" ht="17.25" x14ac:dyDescent="0.2">
      <c r="A16" s="14">
        <v>21</v>
      </c>
      <c r="B16" s="14" t="s">
        <v>399</v>
      </c>
      <c r="C16" s="14" t="s">
        <v>399</v>
      </c>
      <c r="D16" s="14" t="s">
        <v>494</v>
      </c>
      <c r="E16" s="14" t="s">
        <v>414</v>
      </c>
      <c r="F16" s="18" t="s">
        <v>1</v>
      </c>
      <c r="G16" s="18" t="s">
        <v>375</v>
      </c>
      <c r="H16" s="18">
        <v>0</v>
      </c>
      <c r="I16" s="18">
        <v>0</v>
      </c>
      <c r="J16" s="18">
        <v>0</v>
      </c>
      <c r="K16" s="18">
        <v>0</v>
      </c>
      <c r="L16" s="14">
        <f>لینک!E53</f>
        <v>0</v>
      </c>
      <c r="M16" s="14">
        <v>1</v>
      </c>
      <c r="N16" s="14">
        <v>0</v>
      </c>
      <c r="O16" s="14">
        <v>64.599999999999994</v>
      </c>
      <c r="P16" s="14">
        <v>63.8</v>
      </c>
    </row>
    <row r="17" spans="1:16" ht="17.25" x14ac:dyDescent="0.2">
      <c r="A17" s="20">
        <v>12</v>
      </c>
      <c r="B17" s="20" t="s">
        <v>399</v>
      </c>
      <c r="C17" s="20" t="s">
        <v>399</v>
      </c>
      <c r="D17" s="20" t="s">
        <v>485</v>
      </c>
      <c r="E17" s="20" t="s">
        <v>414</v>
      </c>
      <c r="F17" s="21" t="s">
        <v>382</v>
      </c>
      <c r="G17" s="21" t="s">
        <v>375</v>
      </c>
      <c r="H17" s="21">
        <v>0</v>
      </c>
      <c r="I17" s="21">
        <v>0</v>
      </c>
      <c r="J17" s="21">
        <v>0</v>
      </c>
      <c r="K17" s="21">
        <v>0</v>
      </c>
      <c r="L17" s="20">
        <f>لینک!E53</f>
        <v>0</v>
      </c>
      <c r="M17" s="20">
        <v>2</v>
      </c>
      <c r="N17" s="20">
        <v>0</v>
      </c>
      <c r="O17" s="20">
        <v>5</v>
      </c>
      <c r="P17" s="20">
        <v>197.2</v>
      </c>
    </row>
    <row r="18" spans="1:16" ht="17.25" x14ac:dyDescent="0.2">
      <c r="A18" s="14">
        <v>13</v>
      </c>
      <c r="B18" s="14" t="s">
        <v>399</v>
      </c>
      <c r="C18" s="14" t="s">
        <v>399</v>
      </c>
      <c r="D18" s="14" t="s">
        <v>486</v>
      </c>
      <c r="E18" s="14" t="s">
        <v>414</v>
      </c>
      <c r="F18" s="18" t="s">
        <v>382</v>
      </c>
      <c r="G18" s="18" t="s">
        <v>375</v>
      </c>
      <c r="H18" s="18">
        <v>0</v>
      </c>
      <c r="I18" s="18">
        <v>0</v>
      </c>
      <c r="J18" s="18">
        <v>0</v>
      </c>
      <c r="K18" s="18">
        <v>0</v>
      </c>
      <c r="L18" s="14">
        <f>لینک!E53</f>
        <v>0</v>
      </c>
      <c r="M18" s="14">
        <v>2</v>
      </c>
      <c r="N18" s="14">
        <v>0</v>
      </c>
      <c r="O18" s="14">
        <v>5</v>
      </c>
      <c r="P18" s="14">
        <v>57.5</v>
      </c>
    </row>
    <row r="19" spans="1:16" ht="17.25" x14ac:dyDescent="0.2">
      <c r="A19" s="20">
        <v>14</v>
      </c>
      <c r="B19" s="20" t="s">
        <v>399</v>
      </c>
      <c r="C19" s="20" t="s">
        <v>399</v>
      </c>
      <c r="D19" s="20" t="s">
        <v>487</v>
      </c>
      <c r="E19" s="20" t="s">
        <v>414</v>
      </c>
      <c r="F19" s="21" t="s">
        <v>411</v>
      </c>
      <c r="G19" s="21" t="s">
        <v>375</v>
      </c>
      <c r="H19" s="21">
        <v>0</v>
      </c>
      <c r="I19" s="21">
        <v>0</v>
      </c>
      <c r="J19" s="21">
        <v>0</v>
      </c>
      <c r="K19" s="21" t="s">
        <v>385</v>
      </c>
      <c r="L19" s="20">
        <f>لینک!E53</f>
        <v>0</v>
      </c>
      <c r="M19" s="20">
        <v>2</v>
      </c>
      <c r="N19" s="20">
        <v>0</v>
      </c>
      <c r="O19" s="20">
        <v>67.599999999999994</v>
      </c>
      <c r="P19" s="20">
        <v>94.9</v>
      </c>
    </row>
    <row r="20" spans="1:16" ht="17.25" x14ac:dyDescent="0.2">
      <c r="A20" s="14">
        <v>15</v>
      </c>
      <c r="B20" s="14" t="s">
        <v>399</v>
      </c>
      <c r="C20" s="14" t="s">
        <v>399</v>
      </c>
      <c r="D20" s="14" t="s">
        <v>488</v>
      </c>
      <c r="E20" s="14" t="s">
        <v>414</v>
      </c>
      <c r="F20" s="18" t="s">
        <v>382</v>
      </c>
      <c r="G20" s="18" t="s">
        <v>375</v>
      </c>
      <c r="H20" s="18">
        <v>0</v>
      </c>
      <c r="I20" s="18">
        <v>0</v>
      </c>
      <c r="J20" s="18">
        <v>0</v>
      </c>
      <c r="K20" s="18">
        <v>0</v>
      </c>
      <c r="L20" s="14">
        <f>لینک!E53</f>
        <v>0</v>
      </c>
      <c r="M20" s="14">
        <v>4</v>
      </c>
      <c r="N20" s="14">
        <v>0</v>
      </c>
      <c r="O20" s="14">
        <v>14.8</v>
      </c>
      <c r="P20" s="14">
        <v>94.9</v>
      </c>
    </row>
    <row r="21" spans="1:16" ht="17.25" x14ac:dyDescent="0.2">
      <c r="A21" s="20">
        <v>16</v>
      </c>
      <c r="B21" s="20" t="s">
        <v>399</v>
      </c>
      <c r="C21" s="20" t="s">
        <v>399</v>
      </c>
      <c r="D21" s="20" t="s">
        <v>489</v>
      </c>
      <c r="E21" s="20" t="s">
        <v>414</v>
      </c>
      <c r="F21" s="21" t="s">
        <v>381</v>
      </c>
      <c r="G21" s="21" t="s">
        <v>375</v>
      </c>
      <c r="H21" s="21">
        <v>0</v>
      </c>
      <c r="I21" s="21">
        <v>0</v>
      </c>
      <c r="J21" s="21">
        <v>0</v>
      </c>
      <c r="K21" s="21">
        <v>0</v>
      </c>
      <c r="L21" s="20">
        <f>لینک!E53</f>
        <v>0</v>
      </c>
      <c r="M21" s="20">
        <v>1</v>
      </c>
      <c r="N21" s="20">
        <v>0</v>
      </c>
      <c r="O21" s="20">
        <v>64.7</v>
      </c>
      <c r="P21" s="20">
        <v>94.9</v>
      </c>
    </row>
    <row r="22" spans="1:16" ht="17.25" x14ac:dyDescent="0.2">
      <c r="A22" s="14">
        <v>17</v>
      </c>
      <c r="B22" s="14" t="s">
        <v>399</v>
      </c>
      <c r="C22" s="14" t="s">
        <v>399</v>
      </c>
      <c r="D22" s="14" t="s">
        <v>490</v>
      </c>
      <c r="E22" s="14" t="s">
        <v>414</v>
      </c>
      <c r="F22" s="18" t="s">
        <v>418</v>
      </c>
      <c r="G22" s="18" t="s">
        <v>375</v>
      </c>
      <c r="H22" s="18">
        <v>0</v>
      </c>
      <c r="I22" s="18">
        <v>0</v>
      </c>
      <c r="J22" s="18">
        <v>0</v>
      </c>
      <c r="K22" s="18">
        <v>0</v>
      </c>
      <c r="L22" s="14">
        <f>لینک!E53</f>
        <v>0</v>
      </c>
      <c r="M22" s="14">
        <v>1</v>
      </c>
      <c r="N22" s="14">
        <v>0</v>
      </c>
      <c r="O22" s="14">
        <v>191.1</v>
      </c>
      <c r="P22" s="14">
        <v>94.9</v>
      </c>
    </row>
    <row r="23" spans="1:16" ht="17.25" x14ac:dyDescent="0.2">
      <c r="A23" s="20">
        <v>18</v>
      </c>
      <c r="B23" s="20" t="s">
        <v>399</v>
      </c>
      <c r="C23" s="20" t="s">
        <v>399</v>
      </c>
      <c r="D23" s="20" t="s">
        <v>491</v>
      </c>
      <c r="E23" s="20" t="s">
        <v>414</v>
      </c>
      <c r="F23" s="21" t="s">
        <v>417</v>
      </c>
      <c r="G23" s="21" t="s">
        <v>375</v>
      </c>
      <c r="H23" s="21">
        <v>0</v>
      </c>
      <c r="I23" s="21" t="s">
        <v>416</v>
      </c>
      <c r="J23" s="21">
        <v>0</v>
      </c>
      <c r="K23" s="21">
        <v>0</v>
      </c>
      <c r="L23" s="20">
        <f>لینک!E53</f>
        <v>0</v>
      </c>
      <c r="M23" s="20">
        <v>1</v>
      </c>
      <c r="N23" s="20">
        <v>0</v>
      </c>
      <c r="O23" s="20">
        <v>191.1</v>
      </c>
      <c r="P23" s="20">
        <v>94.9</v>
      </c>
    </row>
    <row r="24" spans="1:16" ht="17.25" x14ac:dyDescent="0.2">
      <c r="A24" s="14">
        <v>19</v>
      </c>
      <c r="B24" s="14" t="s">
        <v>399</v>
      </c>
      <c r="C24" s="14" t="s">
        <v>399</v>
      </c>
      <c r="D24" s="14" t="s">
        <v>492</v>
      </c>
      <c r="E24" s="14" t="s">
        <v>414</v>
      </c>
      <c r="F24" s="18" t="s">
        <v>415</v>
      </c>
      <c r="G24" s="18" t="s">
        <v>375</v>
      </c>
      <c r="H24" s="18">
        <v>0</v>
      </c>
      <c r="I24" s="18">
        <v>0</v>
      </c>
      <c r="J24" s="18">
        <v>0</v>
      </c>
      <c r="K24" s="18">
        <v>0</v>
      </c>
      <c r="L24" s="14">
        <f>لینک!E53</f>
        <v>0</v>
      </c>
      <c r="M24" s="14">
        <v>6</v>
      </c>
      <c r="N24" s="14">
        <v>0</v>
      </c>
      <c r="O24" s="14">
        <v>5</v>
      </c>
      <c r="P24" s="14">
        <v>60</v>
      </c>
    </row>
    <row r="25" spans="1:16" ht="17.25" x14ac:dyDescent="0.2">
      <c r="A25" s="14">
        <v>111</v>
      </c>
      <c r="B25" s="14" t="s">
        <v>399</v>
      </c>
      <c r="C25" s="14" t="s">
        <v>399</v>
      </c>
      <c r="D25" s="14" t="s">
        <v>581</v>
      </c>
      <c r="E25" s="14" t="s">
        <v>414</v>
      </c>
      <c r="F25" s="37" t="s">
        <v>413</v>
      </c>
      <c r="G25" s="18" t="s">
        <v>378</v>
      </c>
      <c r="H25" s="18">
        <v>0</v>
      </c>
      <c r="I25" s="18">
        <v>0</v>
      </c>
      <c r="J25" s="18">
        <v>0</v>
      </c>
      <c r="K25" s="18">
        <v>0</v>
      </c>
      <c r="L25" s="14">
        <f>لینک!E53</f>
        <v>0</v>
      </c>
      <c r="M25" s="14">
        <v>1</v>
      </c>
      <c r="N25" s="14">
        <v>0</v>
      </c>
      <c r="O25" s="14">
        <v>59.8</v>
      </c>
      <c r="P25" s="14">
        <v>44.8</v>
      </c>
    </row>
    <row r="26" spans="1:16" ht="17.25" x14ac:dyDescent="0.2">
      <c r="A26" s="20">
        <v>112</v>
      </c>
      <c r="B26" s="20" t="s">
        <v>399</v>
      </c>
      <c r="C26" s="20" t="s">
        <v>399</v>
      </c>
      <c r="D26" s="20" t="s">
        <v>582</v>
      </c>
      <c r="E26" s="20" t="s">
        <v>414</v>
      </c>
      <c r="F26" s="36" t="s">
        <v>413</v>
      </c>
      <c r="G26" s="21" t="s">
        <v>378</v>
      </c>
      <c r="H26" s="21">
        <v>0</v>
      </c>
      <c r="I26" s="21">
        <v>0</v>
      </c>
      <c r="J26" s="21">
        <v>0</v>
      </c>
      <c r="K26" s="21">
        <v>0</v>
      </c>
      <c r="L26" s="20">
        <f>لینک!E53</f>
        <v>0</v>
      </c>
      <c r="M26" s="20">
        <v>2</v>
      </c>
      <c r="N26" s="20">
        <v>0</v>
      </c>
      <c r="O26" s="20">
        <v>59.8</v>
      </c>
      <c r="P26" s="20">
        <v>59.8</v>
      </c>
    </row>
    <row r="27" spans="1:16" ht="17.25" x14ac:dyDescent="0.2">
      <c r="A27" s="20">
        <v>34</v>
      </c>
      <c r="B27" s="20" t="s">
        <v>236</v>
      </c>
      <c r="C27" s="20" t="s">
        <v>399</v>
      </c>
      <c r="D27" s="20" t="s">
        <v>495</v>
      </c>
      <c r="E27" s="20" t="s">
        <v>412</v>
      </c>
      <c r="F27" s="21" t="s">
        <v>44</v>
      </c>
      <c r="G27" s="21" t="s">
        <v>375</v>
      </c>
      <c r="H27" s="21">
        <v>0</v>
      </c>
      <c r="I27" s="21">
        <v>0</v>
      </c>
      <c r="J27" s="21">
        <v>0</v>
      </c>
      <c r="K27" s="21" t="s">
        <v>383</v>
      </c>
      <c r="L27" s="20">
        <f>لینک!E54</f>
        <v>27</v>
      </c>
      <c r="M27" s="20">
        <v>1</v>
      </c>
      <c r="N27" s="20">
        <v>27</v>
      </c>
      <c r="O27" s="20">
        <v>67.599999999999994</v>
      </c>
      <c r="P27" s="20">
        <v>135.6</v>
      </c>
    </row>
    <row r="28" spans="1:16" ht="17.25" x14ac:dyDescent="0.2">
      <c r="A28" s="14">
        <v>43</v>
      </c>
      <c r="B28" s="14" t="s">
        <v>236</v>
      </c>
      <c r="C28" s="14" t="s">
        <v>399</v>
      </c>
      <c r="D28" s="14" t="s">
        <v>504</v>
      </c>
      <c r="E28" s="14" t="s">
        <v>412</v>
      </c>
      <c r="F28" s="18" t="s">
        <v>389</v>
      </c>
      <c r="G28" s="18" t="s">
        <v>375</v>
      </c>
      <c r="H28" s="18">
        <v>0</v>
      </c>
      <c r="I28" s="18">
        <v>0</v>
      </c>
      <c r="J28" s="18">
        <v>0</v>
      </c>
      <c r="K28" s="18">
        <v>0</v>
      </c>
      <c r="L28" s="14">
        <f>لینک!E54</f>
        <v>27</v>
      </c>
      <c r="M28" s="14">
        <v>8</v>
      </c>
      <c r="N28" s="14">
        <v>216</v>
      </c>
      <c r="O28" s="14">
        <v>5</v>
      </c>
      <c r="P28" s="14">
        <v>56</v>
      </c>
    </row>
    <row r="29" spans="1:16" ht="17.25" x14ac:dyDescent="0.2">
      <c r="A29" s="20">
        <v>44</v>
      </c>
      <c r="B29" s="20" t="s">
        <v>236</v>
      </c>
      <c r="C29" s="20" t="s">
        <v>399</v>
      </c>
      <c r="D29" s="20" t="s">
        <v>505</v>
      </c>
      <c r="E29" s="20" t="s">
        <v>412</v>
      </c>
      <c r="F29" s="21" t="s">
        <v>387</v>
      </c>
      <c r="G29" s="21" t="s">
        <v>375</v>
      </c>
      <c r="H29" s="21">
        <v>0</v>
      </c>
      <c r="I29" s="21">
        <v>0</v>
      </c>
      <c r="J29" s="21">
        <v>0</v>
      </c>
      <c r="K29" s="21">
        <v>0</v>
      </c>
      <c r="L29" s="20">
        <f>لینک!E54</f>
        <v>27</v>
      </c>
      <c r="M29" s="20">
        <v>8</v>
      </c>
      <c r="N29" s="20">
        <v>216</v>
      </c>
      <c r="O29" s="20">
        <v>5</v>
      </c>
      <c r="P29" s="20">
        <v>10</v>
      </c>
    </row>
    <row r="30" spans="1:16" ht="17.25" x14ac:dyDescent="0.2">
      <c r="A30" s="14">
        <v>45</v>
      </c>
      <c r="B30" s="14" t="s">
        <v>236</v>
      </c>
      <c r="C30" s="14" t="s">
        <v>399</v>
      </c>
      <c r="D30" s="14" t="s">
        <v>506</v>
      </c>
      <c r="E30" s="14" t="s">
        <v>412</v>
      </c>
      <c r="F30" s="18" t="s">
        <v>408</v>
      </c>
      <c r="G30" s="18" t="s">
        <v>375</v>
      </c>
      <c r="H30" s="18">
        <v>0</v>
      </c>
      <c r="I30" s="18">
        <v>0</v>
      </c>
      <c r="J30" s="18">
        <v>0</v>
      </c>
      <c r="K30" s="18" t="s">
        <v>392</v>
      </c>
      <c r="L30" s="14">
        <f>لینک!E54</f>
        <v>27</v>
      </c>
      <c r="M30" s="14">
        <v>2</v>
      </c>
      <c r="N30" s="14">
        <v>54</v>
      </c>
      <c r="O30" s="14">
        <v>66.099999999999994</v>
      </c>
      <c r="P30" s="14">
        <v>59.6</v>
      </c>
    </row>
    <row r="31" spans="1:16" ht="17.25" x14ac:dyDescent="0.2">
      <c r="A31" s="14">
        <v>35</v>
      </c>
      <c r="B31" s="14" t="s">
        <v>236</v>
      </c>
      <c r="C31" s="14" t="s">
        <v>399</v>
      </c>
      <c r="D31" s="14" t="s">
        <v>496</v>
      </c>
      <c r="E31" s="14" t="s">
        <v>412</v>
      </c>
      <c r="F31" s="18" t="s">
        <v>382</v>
      </c>
      <c r="G31" s="18" t="s">
        <v>375</v>
      </c>
      <c r="H31" s="18">
        <v>0</v>
      </c>
      <c r="I31" s="18">
        <v>0</v>
      </c>
      <c r="J31" s="18">
        <v>0</v>
      </c>
      <c r="K31" s="18">
        <v>0</v>
      </c>
      <c r="L31" s="14">
        <f>لینک!E54</f>
        <v>27</v>
      </c>
      <c r="M31" s="14">
        <v>2</v>
      </c>
      <c r="N31" s="14">
        <v>54</v>
      </c>
      <c r="O31" s="14">
        <v>5</v>
      </c>
      <c r="P31" s="14">
        <v>135.6</v>
      </c>
    </row>
    <row r="32" spans="1:16" ht="17.25" x14ac:dyDescent="0.2">
      <c r="A32" s="20">
        <v>36</v>
      </c>
      <c r="B32" s="20" t="s">
        <v>236</v>
      </c>
      <c r="C32" s="20" t="s">
        <v>399</v>
      </c>
      <c r="D32" s="20" t="s">
        <v>497</v>
      </c>
      <c r="E32" s="20" t="s">
        <v>412</v>
      </c>
      <c r="F32" s="21" t="s">
        <v>382</v>
      </c>
      <c r="G32" s="21" t="s">
        <v>375</v>
      </c>
      <c r="H32" s="21">
        <v>0</v>
      </c>
      <c r="I32" s="21">
        <v>0</v>
      </c>
      <c r="J32" s="21">
        <v>0</v>
      </c>
      <c r="K32" s="21">
        <v>0</v>
      </c>
      <c r="L32" s="20">
        <f>لینک!E54</f>
        <v>27</v>
      </c>
      <c r="M32" s="20">
        <v>2</v>
      </c>
      <c r="N32" s="20">
        <v>54</v>
      </c>
      <c r="O32" s="20">
        <v>5</v>
      </c>
      <c r="P32" s="20">
        <v>57.5</v>
      </c>
    </row>
    <row r="33" spans="1:16" ht="17.25" x14ac:dyDescent="0.2">
      <c r="A33" s="14">
        <v>37</v>
      </c>
      <c r="B33" s="14" t="s">
        <v>236</v>
      </c>
      <c r="C33" s="14" t="s">
        <v>399</v>
      </c>
      <c r="D33" s="14" t="s">
        <v>498</v>
      </c>
      <c r="E33" s="14" t="s">
        <v>412</v>
      </c>
      <c r="F33" s="18" t="s">
        <v>411</v>
      </c>
      <c r="G33" s="18" t="s">
        <v>375</v>
      </c>
      <c r="H33" s="18">
        <v>0</v>
      </c>
      <c r="I33" s="18">
        <v>0</v>
      </c>
      <c r="J33" s="18">
        <v>0</v>
      </c>
      <c r="K33" s="18" t="s">
        <v>385</v>
      </c>
      <c r="L33" s="14">
        <f>لینک!E54</f>
        <v>27</v>
      </c>
      <c r="M33" s="14">
        <v>2</v>
      </c>
      <c r="N33" s="14">
        <v>54</v>
      </c>
      <c r="O33" s="14">
        <v>67.599999999999994</v>
      </c>
      <c r="P33" s="14">
        <v>94.9</v>
      </c>
    </row>
    <row r="34" spans="1:16" ht="17.25" x14ac:dyDescent="0.2">
      <c r="A34" s="20">
        <v>38</v>
      </c>
      <c r="B34" s="20" t="s">
        <v>236</v>
      </c>
      <c r="C34" s="20" t="s">
        <v>399</v>
      </c>
      <c r="D34" s="20" t="s">
        <v>499</v>
      </c>
      <c r="E34" s="20" t="s">
        <v>412</v>
      </c>
      <c r="F34" s="21" t="s">
        <v>382</v>
      </c>
      <c r="G34" s="21" t="s">
        <v>375</v>
      </c>
      <c r="H34" s="21">
        <v>0</v>
      </c>
      <c r="I34" s="21">
        <v>0</v>
      </c>
      <c r="J34" s="21">
        <v>0</v>
      </c>
      <c r="K34" s="21">
        <v>0</v>
      </c>
      <c r="L34" s="20">
        <f>لینک!E54</f>
        <v>27</v>
      </c>
      <c r="M34" s="20">
        <v>4</v>
      </c>
      <c r="N34" s="20">
        <v>108</v>
      </c>
      <c r="O34" s="20">
        <v>14.8</v>
      </c>
      <c r="P34" s="20">
        <v>94.9</v>
      </c>
    </row>
    <row r="35" spans="1:16" ht="17.25" x14ac:dyDescent="0.2">
      <c r="A35" s="14">
        <v>39</v>
      </c>
      <c r="B35" s="14" t="s">
        <v>236</v>
      </c>
      <c r="C35" s="14" t="s">
        <v>399</v>
      </c>
      <c r="D35" s="14" t="s">
        <v>500</v>
      </c>
      <c r="E35" s="14" t="s">
        <v>412</v>
      </c>
      <c r="F35" s="18" t="s">
        <v>381</v>
      </c>
      <c r="G35" s="18" t="s">
        <v>375</v>
      </c>
      <c r="H35" s="18">
        <v>0</v>
      </c>
      <c r="I35" s="18">
        <v>0</v>
      </c>
      <c r="J35" s="18">
        <v>0</v>
      </c>
      <c r="K35" s="18" t="s">
        <v>73</v>
      </c>
      <c r="L35" s="14">
        <f>لینک!E54</f>
        <v>27</v>
      </c>
      <c r="M35" s="14">
        <v>1</v>
      </c>
      <c r="N35" s="14">
        <v>27</v>
      </c>
      <c r="O35" s="14">
        <v>66.3</v>
      </c>
      <c r="P35" s="14">
        <v>94.9</v>
      </c>
    </row>
    <row r="36" spans="1:16" ht="17.25" x14ac:dyDescent="0.2">
      <c r="A36" s="20">
        <v>40</v>
      </c>
      <c r="B36" s="20" t="s">
        <v>236</v>
      </c>
      <c r="C36" s="20" t="s">
        <v>399</v>
      </c>
      <c r="D36" s="20" t="s">
        <v>501</v>
      </c>
      <c r="E36" s="20" t="s">
        <v>412</v>
      </c>
      <c r="F36" s="21" t="s">
        <v>410</v>
      </c>
      <c r="G36" s="21" t="s">
        <v>375</v>
      </c>
      <c r="H36" s="21">
        <v>0</v>
      </c>
      <c r="I36" s="21">
        <v>0</v>
      </c>
      <c r="J36" s="21">
        <v>0</v>
      </c>
      <c r="K36" s="21">
        <v>0</v>
      </c>
      <c r="L36" s="20">
        <f>لینک!E54</f>
        <v>27</v>
      </c>
      <c r="M36" s="20">
        <v>2</v>
      </c>
      <c r="N36" s="20">
        <v>54</v>
      </c>
      <c r="O36" s="20">
        <v>14.8</v>
      </c>
      <c r="P36" s="20">
        <v>94.9</v>
      </c>
    </row>
    <row r="37" spans="1:16" ht="17.25" x14ac:dyDescent="0.2">
      <c r="A37" s="14">
        <v>41</v>
      </c>
      <c r="B37" s="14" t="s">
        <v>236</v>
      </c>
      <c r="C37" s="14" t="s">
        <v>399</v>
      </c>
      <c r="D37" s="14" t="s">
        <v>502</v>
      </c>
      <c r="E37" s="14" t="s">
        <v>412</v>
      </c>
      <c r="F37" s="18" t="s">
        <v>395</v>
      </c>
      <c r="G37" s="18" t="s">
        <v>375</v>
      </c>
      <c r="H37" s="18">
        <v>0</v>
      </c>
      <c r="I37" s="18">
        <v>0</v>
      </c>
      <c r="J37" s="18">
        <v>0</v>
      </c>
      <c r="K37" s="18">
        <v>0</v>
      </c>
      <c r="L37" s="14">
        <f>لینک!E54</f>
        <v>27</v>
      </c>
      <c r="M37" s="14">
        <v>1</v>
      </c>
      <c r="N37" s="14">
        <v>27</v>
      </c>
      <c r="O37" s="14">
        <v>129.5</v>
      </c>
      <c r="P37" s="14">
        <v>94.9</v>
      </c>
    </row>
    <row r="38" spans="1:16" ht="17.25" x14ac:dyDescent="0.2">
      <c r="A38" s="20">
        <v>42</v>
      </c>
      <c r="B38" s="20" t="s">
        <v>236</v>
      </c>
      <c r="C38" s="20" t="s">
        <v>399</v>
      </c>
      <c r="D38" s="20" t="s">
        <v>503</v>
      </c>
      <c r="E38" s="20" t="s">
        <v>412</v>
      </c>
      <c r="F38" s="21" t="s">
        <v>389</v>
      </c>
      <c r="G38" s="21" t="s">
        <v>375</v>
      </c>
      <c r="H38" s="21">
        <v>0</v>
      </c>
      <c r="I38" s="21">
        <v>0</v>
      </c>
      <c r="J38" s="21">
        <v>0</v>
      </c>
      <c r="K38" s="21">
        <v>0</v>
      </c>
      <c r="L38" s="20">
        <f>لینک!E54</f>
        <v>27</v>
      </c>
      <c r="M38" s="20">
        <v>8</v>
      </c>
      <c r="N38" s="20">
        <v>216</v>
      </c>
      <c r="O38" s="20">
        <v>5</v>
      </c>
      <c r="P38" s="20">
        <v>59.6</v>
      </c>
    </row>
    <row r="39" spans="1:16" ht="17.25" x14ac:dyDescent="0.2">
      <c r="A39" s="20">
        <v>46</v>
      </c>
      <c r="B39" s="20" t="s">
        <v>236</v>
      </c>
      <c r="C39" s="20" t="s">
        <v>399</v>
      </c>
      <c r="D39" s="20" t="s">
        <v>507</v>
      </c>
      <c r="E39" s="20" t="s">
        <v>409</v>
      </c>
      <c r="F39" s="21" t="s">
        <v>44</v>
      </c>
      <c r="G39" s="21" t="s">
        <v>375</v>
      </c>
      <c r="H39" s="21">
        <v>0</v>
      </c>
      <c r="I39" s="21">
        <v>0</v>
      </c>
      <c r="J39" s="21">
        <v>0</v>
      </c>
      <c r="K39" s="21" t="s">
        <v>383</v>
      </c>
      <c r="L39" s="20">
        <f>لینک!E55</f>
        <v>0</v>
      </c>
      <c r="M39" s="20">
        <v>2</v>
      </c>
      <c r="N39" s="20">
        <v>0</v>
      </c>
      <c r="O39" s="20">
        <v>67.599999999999994</v>
      </c>
      <c r="P39" s="20">
        <v>197.2</v>
      </c>
    </row>
    <row r="40" spans="1:16" ht="17.25" x14ac:dyDescent="0.2">
      <c r="A40" s="14">
        <v>55</v>
      </c>
      <c r="B40" s="14" t="s">
        <v>236</v>
      </c>
      <c r="C40" s="14" t="s">
        <v>399</v>
      </c>
      <c r="D40" s="14" t="s">
        <v>516</v>
      </c>
      <c r="E40" s="14" t="s">
        <v>409</v>
      </c>
      <c r="F40" s="18" t="s">
        <v>389</v>
      </c>
      <c r="G40" s="18" t="s">
        <v>375</v>
      </c>
      <c r="H40" s="18">
        <v>0</v>
      </c>
      <c r="I40" s="18">
        <v>0</v>
      </c>
      <c r="J40" s="18">
        <v>0</v>
      </c>
      <c r="K40" s="18">
        <v>0</v>
      </c>
      <c r="L40" s="14">
        <f>لینک!E55</f>
        <v>0</v>
      </c>
      <c r="M40" s="14">
        <v>12</v>
      </c>
      <c r="N40" s="14">
        <v>0</v>
      </c>
      <c r="O40" s="14">
        <v>5</v>
      </c>
      <c r="P40" s="14">
        <v>56</v>
      </c>
    </row>
    <row r="41" spans="1:16" ht="17.25" x14ac:dyDescent="0.2">
      <c r="A41" s="20">
        <v>56</v>
      </c>
      <c r="B41" s="20" t="s">
        <v>236</v>
      </c>
      <c r="C41" s="20" t="s">
        <v>399</v>
      </c>
      <c r="D41" s="20" t="s">
        <v>517</v>
      </c>
      <c r="E41" s="20" t="s">
        <v>409</v>
      </c>
      <c r="F41" s="21" t="s">
        <v>387</v>
      </c>
      <c r="G41" s="21" t="s">
        <v>375</v>
      </c>
      <c r="H41" s="21">
        <v>0</v>
      </c>
      <c r="I41" s="21">
        <v>0</v>
      </c>
      <c r="J41" s="21">
        <v>0</v>
      </c>
      <c r="K41" s="21">
        <v>0</v>
      </c>
      <c r="L41" s="20">
        <f>لینک!E55</f>
        <v>0</v>
      </c>
      <c r="M41" s="20">
        <v>12</v>
      </c>
      <c r="N41" s="20">
        <v>0</v>
      </c>
      <c r="O41" s="20">
        <v>5</v>
      </c>
      <c r="P41" s="20">
        <v>10</v>
      </c>
    </row>
    <row r="42" spans="1:16" ht="17.25" x14ac:dyDescent="0.2">
      <c r="A42" s="14">
        <v>57</v>
      </c>
      <c r="B42" s="14" t="s">
        <v>236</v>
      </c>
      <c r="C42" s="14" t="s">
        <v>399</v>
      </c>
      <c r="D42" s="14" t="s">
        <v>518</v>
      </c>
      <c r="E42" s="14" t="s">
        <v>409</v>
      </c>
      <c r="F42" s="18" t="s">
        <v>408</v>
      </c>
      <c r="G42" s="18" t="s">
        <v>375</v>
      </c>
      <c r="H42" s="18">
        <v>0</v>
      </c>
      <c r="I42" s="18">
        <v>0</v>
      </c>
      <c r="J42" s="18">
        <v>0</v>
      </c>
      <c r="K42" s="18" t="s">
        <v>392</v>
      </c>
      <c r="L42" s="14">
        <f>لینک!E55</f>
        <v>0</v>
      </c>
      <c r="M42" s="14">
        <v>3</v>
      </c>
      <c r="N42" s="14">
        <v>0</v>
      </c>
      <c r="O42" s="14">
        <v>66.099999999999994</v>
      </c>
      <c r="P42" s="14">
        <v>59.6</v>
      </c>
    </row>
    <row r="43" spans="1:16" ht="17.25" x14ac:dyDescent="0.2">
      <c r="A43" s="14">
        <v>47</v>
      </c>
      <c r="B43" s="14" t="s">
        <v>236</v>
      </c>
      <c r="C43" s="14" t="s">
        <v>399</v>
      </c>
      <c r="D43" s="14" t="s">
        <v>508</v>
      </c>
      <c r="E43" s="14" t="s">
        <v>409</v>
      </c>
      <c r="F43" s="18" t="s">
        <v>382</v>
      </c>
      <c r="G43" s="18" t="s">
        <v>375</v>
      </c>
      <c r="H43" s="18">
        <v>0</v>
      </c>
      <c r="I43" s="18">
        <v>0</v>
      </c>
      <c r="J43" s="18">
        <v>0</v>
      </c>
      <c r="K43" s="18">
        <v>0</v>
      </c>
      <c r="L43" s="14">
        <f>لینک!E55</f>
        <v>0</v>
      </c>
      <c r="M43" s="14">
        <v>4</v>
      </c>
      <c r="N43" s="14">
        <v>0</v>
      </c>
      <c r="O43" s="14">
        <v>5</v>
      </c>
      <c r="P43" s="14">
        <v>197.2</v>
      </c>
    </row>
    <row r="44" spans="1:16" ht="17.25" x14ac:dyDescent="0.2">
      <c r="A44" s="20">
        <v>48</v>
      </c>
      <c r="B44" s="20" t="s">
        <v>236</v>
      </c>
      <c r="C44" s="20" t="s">
        <v>399</v>
      </c>
      <c r="D44" s="20" t="s">
        <v>509</v>
      </c>
      <c r="E44" s="20" t="s">
        <v>409</v>
      </c>
      <c r="F44" s="21" t="s">
        <v>382</v>
      </c>
      <c r="G44" s="21" t="s">
        <v>375</v>
      </c>
      <c r="H44" s="21">
        <v>0</v>
      </c>
      <c r="I44" s="21">
        <v>0</v>
      </c>
      <c r="J44" s="21">
        <v>0</v>
      </c>
      <c r="K44" s="21">
        <v>0</v>
      </c>
      <c r="L44" s="20">
        <f>لینک!E55</f>
        <v>0</v>
      </c>
      <c r="M44" s="20">
        <v>2</v>
      </c>
      <c r="N44" s="20">
        <v>0</v>
      </c>
      <c r="O44" s="20">
        <v>5</v>
      </c>
      <c r="P44" s="20">
        <v>57.5</v>
      </c>
    </row>
    <row r="45" spans="1:16" ht="17.25" x14ac:dyDescent="0.2">
      <c r="A45" s="14">
        <v>49</v>
      </c>
      <c r="B45" s="14" t="s">
        <v>236</v>
      </c>
      <c r="C45" s="14" t="s">
        <v>399</v>
      </c>
      <c r="D45" s="14" t="s">
        <v>510</v>
      </c>
      <c r="E45" s="14" t="s">
        <v>409</v>
      </c>
      <c r="F45" s="18" t="s">
        <v>411</v>
      </c>
      <c r="G45" s="18" t="s">
        <v>375</v>
      </c>
      <c r="H45" s="18">
        <v>0</v>
      </c>
      <c r="I45" s="18">
        <v>0</v>
      </c>
      <c r="J45" s="18">
        <v>0</v>
      </c>
      <c r="K45" s="18" t="s">
        <v>385</v>
      </c>
      <c r="L45" s="14">
        <f>لینک!E55</f>
        <v>0</v>
      </c>
      <c r="M45" s="14">
        <v>2</v>
      </c>
      <c r="N45" s="14">
        <v>0</v>
      </c>
      <c r="O45" s="14">
        <v>67.599999999999994</v>
      </c>
      <c r="P45" s="14">
        <v>94.9</v>
      </c>
    </row>
    <row r="46" spans="1:16" ht="17.25" x14ac:dyDescent="0.2">
      <c r="A46" s="20">
        <v>50</v>
      </c>
      <c r="B46" s="20" t="s">
        <v>236</v>
      </c>
      <c r="C46" s="20" t="s">
        <v>399</v>
      </c>
      <c r="D46" s="20" t="s">
        <v>511</v>
      </c>
      <c r="E46" s="20" t="s">
        <v>409</v>
      </c>
      <c r="F46" s="21" t="s">
        <v>382</v>
      </c>
      <c r="G46" s="21" t="s">
        <v>375</v>
      </c>
      <c r="H46" s="21">
        <v>0</v>
      </c>
      <c r="I46" s="21">
        <v>0</v>
      </c>
      <c r="J46" s="21">
        <v>0</v>
      </c>
      <c r="K46" s="21">
        <v>0</v>
      </c>
      <c r="L46" s="20">
        <f>لینک!E55</f>
        <v>0</v>
      </c>
      <c r="M46" s="20">
        <v>4</v>
      </c>
      <c r="N46" s="20">
        <v>0</v>
      </c>
      <c r="O46" s="20">
        <v>14.8</v>
      </c>
      <c r="P46" s="20">
        <v>94.9</v>
      </c>
    </row>
    <row r="47" spans="1:16" ht="17.25" x14ac:dyDescent="0.2">
      <c r="A47" s="14">
        <v>51</v>
      </c>
      <c r="B47" s="14" t="s">
        <v>236</v>
      </c>
      <c r="C47" s="14" t="s">
        <v>399</v>
      </c>
      <c r="D47" s="14" t="s">
        <v>512</v>
      </c>
      <c r="E47" s="14" t="s">
        <v>409</v>
      </c>
      <c r="F47" s="18" t="s">
        <v>381</v>
      </c>
      <c r="G47" s="18" t="s">
        <v>375</v>
      </c>
      <c r="H47" s="18">
        <v>0</v>
      </c>
      <c r="I47" s="18">
        <v>0</v>
      </c>
      <c r="J47" s="18">
        <v>0</v>
      </c>
      <c r="K47" s="18">
        <v>0</v>
      </c>
      <c r="L47" s="14">
        <f>لینک!E55</f>
        <v>0</v>
      </c>
      <c r="M47" s="14">
        <v>1</v>
      </c>
      <c r="N47" s="14">
        <v>0</v>
      </c>
      <c r="O47" s="14">
        <v>66.3</v>
      </c>
      <c r="P47" s="14">
        <v>94.9</v>
      </c>
    </row>
    <row r="48" spans="1:16" ht="17.25" x14ac:dyDescent="0.2">
      <c r="A48" s="20">
        <v>52</v>
      </c>
      <c r="B48" s="20" t="s">
        <v>236</v>
      </c>
      <c r="C48" s="20" t="s">
        <v>399</v>
      </c>
      <c r="D48" s="20" t="s">
        <v>513</v>
      </c>
      <c r="E48" s="20" t="s">
        <v>409</v>
      </c>
      <c r="F48" s="21" t="s">
        <v>410</v>
      </c>
      <c r="G48" s="21" t="s">
        <v>375</v>
      </c>
      <c r="H48" s="21">
        <v>0</v>
      </c>
      <c r="I48" s="21">
        <v>0</v>
      </c>
      <c r="J48" s="21">
        <v>0</v>
      </c>
      <c r="K48" s="21">
        <v>0</v>
      </c>
      <c r="L48" s="20">
        <f>لینک!E55</f>
        <v>0</v>
      </c>
      <c r="M48" s="20">
        <v>2</v>
      </c>
      <c r="N48" s="20">
        <v>0</v>
      </c>
      <c r="O48" s="20">
        <v>14.8</v>
      </c>
      <c r="P48" s="20">
        <v>94.9</v>
      </c>
    </row>
    <row r="49" spans="1:16" ht="17.25" x14ac:dyDescent="0.2">
      <c r="A49" s="14">
        <v>53</v>
      </c>
      <c r="B49" s="14" t="s">
        <v>236</v>
      </c>
      <c r="C49" s="14" t="s">
        <v>399</v>
      </c>
      <c r="D49" s="14" t="s">
        <v>514</v>
      </c>
      <c r="E49" s="14" t="s">
        <v>409</v>
      </c>
      <c r="F49" s="18" t="s">
        <v>395</v>
      </c>
      <c r="G49" s="18" t="s">
        <v>375</v>
      </c>
      <c r="H49" s="18">
        <v>0</v>
      </c>
      <c r="I49" s="18">
        <v>0</v>
      </c>
      <c r="J49" s="18">
        <v>0</v>
      </c>
      <c r="K49" s="18">
        <v>0</v>
      </c>
      <c r="L49" s="14">
        <f>لینک!E55</f>
        <v>0</v>
      </c>
      <c r="M49" s="14">
        <v>1</v>
      </c>
      <c r="N49" s="14">
        <v>0</v>
      </c>
      <c r="O49" s="14">
        <v>191.1</v>
      </c>
      <c r="P49" s="14">
        <v>94.9</v>
      </c>
    </row>
    <row r="50" spans="1:16" ht="17.25" x14ac:dyDescent="0.2">
      <c r="A50" s="20">
        <v>54</v>
      </c>
      <c r="B50" s="20" t="s">
        <v>236</v>
      </c>
      <c r="C50" s="20" t="s">
        <v>399</v>
      </c>
      <c r="D50" s="20" t="s">
        <v>515</v>
      </c>
      <c r="E50" s="20" t="s">
        <v>409</v>
      </c>
      <c r="F50" s="21" t="s">
        <v>389</v>
      </c>
      <c r="G50" s="21" t="s">
        <v>375</v>
      </c>
      <c r="H50" s="21">
        <v>0</v>
      </c>
      <c r="I50" s="21">
        <v>0</v>
      </c>
      <c r="J50" s="21">
        <v>0</v>
      </c>
      <c r="K50" s="21">
        <v>0</v>
      </c>
      <c r="L50" s="20">
        <f>لینک!E55</f>
        <v>0</v>
      </c>
      <c r="M50" s="20">
        <v>12</v>
      </c>
      <c r="N50" s="20">
        <v>0</v>
      </c>
      <c r="O50" s="20">
        <v>5</v>
      </c>
      <c r="P50" s="20">
        <v>59.6</v>
      </c>
    </row>
    <row r="51" spans="1:16" ht="17.25" x14ac:dyDescent="0.2">
      <c r="A51" s="20">
        <v>22</v>
      </c>
      <c r="B51" s="20" t="s">
        <v>399</v>
      </c>
      <c r="C51" s="20" t="s">
        <v>399</v>
      </c>
      <c r="D51" s="20" t="s">
        <v>519</v>
      </c>
      <c r="E51" s="20" t="s">
        <v>398</v>
      </c>
      <c r="F51" s="21" t="s">
        <v>44</v>
      </c>
      <c r="G51" s="21" t="s">
        <v>375</v>
      </c>
      <c r="H51" s="21">
        <v>0</v>
      </c>
      <c r="I51" s="21">
        <v>0</v>
      </c>
      <c r="J51" s="21">
        <v>0</v>
      </c>
      <c r="K51" s="21" t="s">
        <v>383</v>
      </c>
      <c r="L51" s="20">
        <f>لینک!E56</f>
        <v>20</v>
      </c>
      <c r="M51" s="20">
        <v>1</v>
      </c>
      <c r="N51" s="20">
        <v>20</v>
      </c>
      <c r="O51" s="20">
        <v>67.599999999999994</v>
      </c>
      <c r="P51" s="20">
        <v>106</v>
      </c>
    </row>
    <row r="52" spans="1:16" ht="17.25" x14ac:dyDescent="0.2">
      <c r="A52" s="14">
        <v>31</v>
      </c>
      <c r="B52" s="14" t="s">
        <v>399</v>
      </c>
      <c r="C52" s="14" t="s">
        <v>399</v>
      </c>
      <c r="D52" s="14" t="s">
        <v>528</v>
      </c>
      <c r="E52" s="14" t="s">
        <v>398</v>
      </c>
      <c r="F52" s="18" t="s">
        <v>402</v>
      </c>
      <c r="G52" s="18" t="s">
        <v>375</v>
      </c>
      <c r="H52" s="18">
        <v>0</v>
      </c>
      <c r="I52" s="18">
        <v>0</v>
      </c>
      <c r="J52" s="18">
        <v>0</v>
      </c>
      <c r="K52" s="18">
        <v>0</v>
      </c>
      <c r="L52" s="14">
        <f>لینک!E56</f>
        <v>20</v>
      </c>
      <c r="M52" s="14">
        <v>8</v>
      </c>
      <c r="N52" s="14">
        <v>160</v>
      </c>
      <c r="O52" s="14">
        <v>7</v>
      </c>
      <c r="P52" s="14">
        <v>63</v>
      </c>
    </row>
    <row r="53" spans="1:16" ht="17.25" x14ac:dyDescent="0.2">
      <c r="A53" s="20">
        <v>32</v>
      </c>
      <c r="B53" s="20" t="s">
        <v>399</v>
      </c>
      <c r="C53" s="20" t="s">
        <v>399</v>
      </c>
      <c r="D53" s="20" t="s">
        <v>529</v>
      </c>
      <c r="E53" s="20" t="s">
        <v>398</v>
      </c>
      <c r="F53" s="21" t="s">
        <v>401</v>
      </c>
      <c r="G53" s="21" t="s">
        <v>375</v>
      </c>
      <c r="H53" s="21">
        <v>0</v>
      </c>
      <c r="I53" s="21">
        <v>0</v>
      </c>
      <c r="J53" s="21">
        <v>0</v>
      </c>
      <c r="K53" s="21" t="s">
        <v>400</v>
      </c>
      <c r="L53" s="20">
        <f>لینک!E56</f>
        <v>20</v>
      </c>
      <c r="M53" s="20">
        <v>4</v>
      </c>
      <c r="N53" s="20">
        <v>80</v>
      </c>
      <c r="O53" s="20">
        <v>63</v>
      </c>
      <c r="P53" s="20">
        <v>97.2</v>
      </c>
    </row>
    <row r="54" spans="1:16" ht="17.25" x14ac:dyDescent="0.2">
      <c r="A54" s="14">
        <v>33</v>
      </c>
      <c r="B54" s="14" t="s">
        <v>399</v>
      </c>
      <c r="C54" s="14" t="s">
        <v>399</v>
      </c>
      <c r="D54" s="14" t="s">
        <v>530</v>
      </c>
      <c r="E54" s="14" t="s">
        <v>398</v>
      </c>
      <c r="F54" s="18" t="s">
        <v>380</v>
      </c>
      <c r="G54" s="18" t="s">
        <v>375</v>
      </c>
      <c r="H54" s="18">
        <v>0</v>
      </c>
      <c r="I54" s="18">
        <v>0</v>
      </c>
      <c r="J54" s="18">
        <v>0</v>
      </c>
      <c r="K54" s="18">
        <v>0</v>
      </c>
      <c r="L54" s="14">
        <f>لینک!E56</f>
        <v>20</v>
      </c>
      <c r="M54" s="14">
        <v>1</v>
      </c>
      <c r="N54" s="14">
        <v>20</v>
      </c>
      <c r="O54" s="14">
        <v>5</v>
      </c>
      <c r="P54" s="14">
        <v>99.9</v>
      </c>
    </row>
    <row r="55" spans="1:16" ht="17.25" x14ac:dyDescent="0.2">
      <c r="A55" s="14">
        <v>23</v>
      </c>
      <c r="B55" s="14" t="s">
        <v>399</v>
      </c>
      <c r="C55" s="14" t="s">
        <v>399</v>
      </c>
      <c r="D55" s="14" t="s">
        <v>520</v>
      </c>
      <c r="E55" s="14" t="s">
        <v>398</v>
      </c>
      <c r="F55" s="18" t="s">
        <v>407</v>
      </c>
      <c r="G55" s="18" t="s">
        <v>375</v>
      </c>
      <c r="H55" s="18">
        <v>0</v>
      </c>
      <c r="I55" s="18">
        <v>0</v>
      </c>
      <c r="J55" s="18">
        <v>0</v>
      </c>
      <c r="K55" s="18">
        <v>0</v>
      </c>
      <c r="L55" s="14">
        <f>لینک!E56</f>
        <v>20</v>
      </c>
      <c r="M55" s="14">
        <v>2</v>
      </c>
      <c r="N55" s="14">
        <v>40</v>
      </c>
      <c r="O55" s="14">
        <v>5</v>
      </c>
      <c r="P55" s="14">
        <v>106</v>
      </c>
    </row>
    <row r="56" spans="1:16" ht="17.25" x14ac:dyDescent="0.2">
      <c r="A56" s="20">
        <v>24</v>
      </c>
      <c r="B56" s="20" t="s">
        <v>399</v>
      </c>
      <c r="C56" s="20" t="s">
        <v>399</v>
      </c>
      <c r="D56" s="20" t="s">
        <v>521</v>
      </c>
      <c r="E56" s="20" t="s">
        <v>398</v>
      </c>
      <c r="F56" s="21" t="s">
        <v>407</v>
      </c>
      <c r="G56" s="21" t="s">
        <v>375</v>
      </c>
      <c r="H56" s="21">
        <v>0</v>
      </c>
      <c r="I56" s="21">
        <v>0</v>
      </c>
      <c r="J56" s="21">
        <v>0</v>
      </c>
      <c r="K56" s="21">
        <v>0</v>
      </c>
      <c r="L56" s="20">
        <f>لینک!E56</f>
        <v>20</v>
      </c>
      <c r="M56" s="20">
        <v>2</v>
      </c>
      <c r="N56" s="20">
        <v>40</v>
      </c>
      <c r="O56" s="20">
        <v>5</v>
      </c>
      <c r="P56" s="20">
        <v>57.5</v>
      </c>
    </row>
    <row r="57" spans="1:16" ht="17.25" x14ac:dyDescent="0.2">
      <c r="A57" s="14">
        <v>25</v>
      </c>
      <c r="B57" s="14" t="s">
        <v>399</v>
      </c>
      <c r="C57" s="14" t="s">
        <v>399</v>
      </c>
      <c r="D57" s="14" t="s">
        <v>522</v>
      </c>
      <c r="E57" s="14" t="s">
        <v>398</v>
      </c>
      <c r="F57" s="18" t="s">
        <v>13</v>
      </c>
      <c r="G57" s="18" t="s">
        <v>375</v>
      </c>
      <c r="H57" s="18">
        <v>0</v>
      </c>
      <c r="I57" s="18">
        <v>0</v>
      </c>
      <c r="J57" s="18">
        <v>0</v>
      </c>
      <c r="K57" s="18" t="s">
        <v>385</v>
      </c>
      <c r="L57" s="14">
        <f>لینک!E56</f>
        <v>20</v>
      </c>
      <c r="M57" s="14">
        <v>2</v>
      </c>
      <c r="N57" s="14">
        <v>40</v>
      </c>
      <c r="O57" s="14">
        <v>67.599999999999994</v>
      </c>
      <c r="P57" s="14">
        <v>94.9</v>
      </c>
    </row>
    <row r="58" spans="1:16" ht="17.25" x14ac:dyDescent="0.2">
      <c r="A58" s="20">
        <v>26</v>
      </c>
      <c r="B58" s="20" t="s">
        <v>399</v>
      </c>
      <c r="C58" s="20" t="s">
        <v>399</v>
      </c>
      <c r="D58" s="20" t="s">
        <v>523</v>
      </c>
      <c r="E58" s="20" t="s">
        <v>398</v>
      </c>
      <c r="F58" s="21" t="s">
        <v>396</v>
      </c>
      <c r="G58" s="21" t="s">
        <v>375</v>
      </c>
      <c r="H58" s="21">
        <v>0</v>
      </c>
      <c r="I58" s="21">
        <v>0</v>
      </c>
      <c r="J58" s="21">
        <v>0</v>
      </c>
      <c r="K58" s="21">
        <v>0</v>
      </c>
      <c r="L58" s="20">
        <f>لینک!E56</f>
        <v>20</v>
      </c>
      <c r="M58" s="20">
        <v>4</v>
      </c>
      <c r="N58" s="20">
        <v>80</v>
      </c>
      <c r="O58" s="20">
        <v>14.8</v>
      </c>
      <c r="P58" s="20">
        <v>94.9</v>
      </c>
    </row>
    <row r="59" spans="1:16" ht="17.25" x14ac:dyDescent="0.2">
      <c r="A59" s="14">
        <v>27</v>
      </c>
      <c r="B59" s="14" t="s">
        <v>399</v>
      </c>
      <c r="C59" s="14" t="s">
        <v>399</v>
      </c>
      <c r="D59" s="14" t="s">
        <v>524</v>
      </c>
      <c r="E59" s="14" t="s">
        <v>398</v>
      </c>
      <c r="F59" s="18" t="s">
        <v>406</v>
      </c>
      <c r="G59" s="18" t="s">
        <v>375</v>
      </c>
      <c r="H59" s="18">
        <v>0</v>
      </c>
      <c r="I59" s="18">
        <v>0</v>
      </c>
      <c r="J59" s="18">
        <v>0</v>
      </c>
      <c r="K59" s="18">
        <v>0</v>
      </c>
      <c r="L59" s="14">
        <f>لینک!E56</f>
        <v>20</v>
      </c>
      <c r="M59" s="14">
        <v>1</v>
      </c>
      <c r="N59" s="14">
        <v>20</v>
      </c>
      <c r="O59" s="14">
        <v>99.9</v>
      </c>
      <c r="P59" s="14">
        <v>94.9</v>
      </c>
    </row>
    <row r="60" spans="1:16" ht="17.25" x14ac:dyDescent="0.2">
      <c r="A60" s="20">
        <v>28</v>
      </c>
      <c r="B60" s="20" t="s">
        <v>399</v>
      </c>
      <c r="C60" s="20" t="s">
        <v>399</v>
      </c>
      <c r="D60" s="20" t="s">
        <v>525</v>
      </c>
      <c r="E60" s="20" t="s">
        <v>398</v>
      </c>
      <c r="F60" s="21" t="s">
        <v>405</v>
      </c>
      <c r="G60" s="21" t="s">
        <v>375</v>
      </c>
      <c r="H60" s="21">
        <v>0</v>
      </c>
      <c r="I60" s="21">
        <v>0</v>
      </c>
      <c r="J60" s="21">
        <v>0</v>
      </c>
      <c r="K60" s="21" t="s">
        <v>404</v>
      </c>
      <c r="L60" s="20">
        <f>لینک!E56</f>
        <v>20</v>
      </c>
      <c r="M60" s="20">
        <v>4</v>
      </c>
      <c r="N60" s="20">
        <v>80</v>
      </c>
      <c r="O60" s="20">
        <v>19.3</v>
      </c>
      <c r="P60" s="20">
        <v>99.2</v>
      </c>
    </row>
    <row r="61" spans="1:16" ht="17.25" x14ac:dyDescent="0.2">
      <c r="A61" s="14">
        <v>29</v>
      </c>
      <c r="B61" s="14" t="s">
        <v>399</v>
      </c>
      <c r="C61" s="14" t="s">
        <v>399</v>
      </c>
      <c r="D61" s="14" t="s">
        <v>526</v>
      </c>
      <c r="E61" s="14" t="s">
        <v>398</v>
      </c>
      <c r="F61" s="18" t="s">
        <v>403</v>
      </c>
      <c r="G61" s="18" t="s">
        <v>375</v>
      </c>
      <c r="H61" s="18">
        <v>0</v>
      </c>
      <c r="I61" s="18">
        <v>0</v>
      </c>
      <c r="J61" s="18">
        <v>0</v>
      </c>
      <c r="K61" s="18" t="s">
        <v>203</v>
      </c>
      <c r="L61" s="14">
        <f>لینک!E56</f>
        <v>20</v>
      </c>
      <c r="M61" s="14">
        <v>1</v>
      </c>
      <c r="N61" s="14">
        <v>20</v>
      </c>
      <c r="O61" s="14">
        <v>66.2</v>
      </c>
      <c r="P61" s="14">
        <v>100</v>
      </c>
    </row>
    <row r="62" spans="1:16" ht="17.25" x14ac:dyDescent="0.2">
      <c r="A62" s="20">
        <v>30</v>
      </c>
      <c r="B62" s="20" t="s">
        <v>399</v>
      </c>
      <c r="C62" s="20" t="s">
        <v>399</v>
      </c>
      <c r="D62" s="20" t="s">
        <v>527</v>
      </c>
      <c r="E62" s="20" t="s">
        <v>398</v>
      </c>
      <c r="F62" s="21" t="s">
        <v>402</v>
      </c>
      <c r="G62" s="21" t="s">
        <v>375</v>
      </c>
      <c r="H62" s="21">
        <v>0</v>
      </c>
      <c r="I62" s="21">
        <v>0</v>
      </c>
      <c r="J62" s="21">
        <v>0</v>
      </c>
      <c r="K62" s="21">
        <v>0</v>
      </c>
      <c r="L62" s="20">
        <f>لینک!E56</f>
        <v>20</v>
      </c>
      <c r="M62" s="20">
        <v>8</v>
      </c>
      <c r="N62" s="20">
        <v>160</v>
      </c>
      <c r="O62" s="20">
        <v>7</v>
      </c>
      <c r="P62" s="20">
        <v>94.2</v>
      </c>
    </row>
    <row r="63" spans="1:16" ht="17.25" x14ac:dyDescent="0.2">
      <c r="A63" s="20">
        <v>58</v>
      </c>
      <c r="B63" s="20" t="s">
        <v>236</v>
      </c>
      <c r="C63" s="20" t="s">
        <v>399</v>
      </c>
      <c r="D63" s="20" t="s">
        <v>531</v>
      </c>
      <c r="E63" s="20" t="s">
        <v>388</v>
      </c>
      <c r="F63" s="21" t="s">
        <v>13</v>
      </c>
      <c r="G63" s="21" t="s">
        <v>375</v>
      </c>
      <c r="H63" s="21">
        <v>0</v>
      </c>
      <c r="I63" s="21">
        <v>0</v>
      </c>
      <c r="J63" s="21">
        <v>0</v>
      </c>
      <c r="K63" s="21" t="s">
        <v>397</v>
      </c>
      <c r="L63" s="20">
        <f>لینک!E57</f>
        <v>26</v>
      </c>
      <c r="M63" s="20">
        <v>2</v>
      </c>
      <c r="N63" s="20">
        <v>52</v>
      </c>
      <c r="O63" s="20">
        <v>67.599999999999994</v>
      </c>
      <c r="P63" s="20">
        <v>97.9</v>
      </c>
    </row>
    <row r="64" spans="1:16" ht="17.25" x14ac:dyDescent="0.2">
      <c r="A64" s="14">
        <v>59</v>
      </c>
      <c r="B64" s="14" t="s">
        <v>236</v>
      </c>
      <c r="C64" s="14" t="s">
        <v>399</v>
      </c>
      <c r="D64" s="14" t="s">
        <v>532</v>
      </c>
      <c r="E64" s="14" t="s">
        <v>388</v>
      </c>
      <c r="F64" s="18" t="s">
        <v>396</v>
      </c>
      <c r="G64" s="18" t="s">
        <v>375</v>
      </c>
      <c r="H64" s="18">
        <v>0</v>
      </c>
      <c r="I64" s="18">
        <v>0</v>
      </c>
      <c r="J64" s="18">
        <v>0</v>
      </c>
      <c r="K64" s="18">
        <v>0</v>
      </c>
      <c r="L64" s="14">
        <f>لینک!E57</f>
        <v>26</v>
      </c>
      <c r="M64" s="14">
        <v>4</v>
      </c>
      <c r="N64" s="14">
        <v>104</v>
      </c>
      <c r="O64" s="14">
        <v>10</v>
      </c>
      <c r="P64" s="14">
        <v>97.9</v>
      </c>
    </row>
    <row r="65" spans="1:17" ht="17.25" x14ac:dyDescent="0.2">
      <c r="A65" s="20">
        <v>60</v>
      </c>
      <c r="B65" s="20" t="s">
        <v>236</v>
      </c>
      <c r="C65" s="20" t="s">
        <v>399</v>
      </c>
      <c r="D65" s="20" t="s">
        <v>533</v>
      </c>
      <c r="E65" s="20" t="s">
        <v>388</v>
      </c>
      <c r="F65" s="21" t="s">
        <v>396</v>
      </c>
      <c r="G65" s="21" t="s">
        <v>375</v>
      </c>
      <c r="H65" s="21">
        <v>0</v>
      </c>
      <c r="I65" s="21">
        <v>0</v>
      </c>
      <c r="J65" s="21">
        <v>0</v>
      </c>
      <c r="K65" s="21">
        <v>0</v>
      </c>
      <c r="L65" s="20">
        <f>لینک!E57</f>
        <v>26</v>
      </c>
      <c r="M65" s="20">
        <v>2</v>
      </c>
      <c r="N65" s="20">
        <v>52</v>
      </c>
      <c r="O65" s="20">
        <v>10</v>
      </c>
      <c r="P65" s="20">
        <v>47.5</v>
      </c>
    </row>
    <row r="66" spans="1:17" ht="17.25" x14ac:dyDescent="0.2">
      <c r="A66" s="14">
        <v>61</v>
      </c>
      <c r="B66" s="14" t="s">
        <v>236</v>
      </c>
      <c r="C66" s="14" t="s">
        <v>399</v>
      </c>
      <c r="D66" s="14" t="s">
        <v>534</v>
      </c>
      <c r="E66" s="14" t="s">
        <v>388</v>
      </c>
      <c r="F66" s="18" t="s">
        <v>395</v>
      </c>
      <c r="G66" s="18" t="s">
        <v>375</v>
      </c>
      <c r="H66" s="18">
        <v>0</v>
      </c>
      <c r="I66" s="18">
        <v>0</v>
      </c>
      <c r="J66" s="18">
        <v>0</v>
      </c>
      <c r="K66" s="18" t="s">
        <v>73</v>
      </c>
      <c r="L66" s="14">
        <f>لینک!E57</f>
        <v>26</v>
      </c>
      <c r="M66" s="14">
        <v>1</v>
      </c>
      <c r="N66" s="14">
        <v>26</v>
      </c>
      <c r="O66" s="14">
        <v>97.9</v>
      </c>
      <c r="P66" s="14">
        <v>93.2</v>
      </c>
    </row>
    <row r="67" spans="1:17" ht="17.25" x14ac:dyDescent="0.2">
      <c r="A67" s="20">
        <v>62</v>
      </c>
      <c r="B67" s="20" t="s">
        <v>236</v>
      </c>
      <c r="C67" s="20" t="s">
        <v>399</v>
      </c>
      <c r="D67" s="20" t="s">
        <v>535</v>
      </c>
      <c r="E67" s="20" t="s">
        <v>388</v>
      </c>
      <c r="F67" s="21" t="s">
        <v>394</v>
      </c>
      <c r="G67" s="21" t="s">
        <v>375</v>
      </c>
      <c r="H67" s="21">
        <v>0</v>
      </c>
      <c r="I67" s="21">
        <v>0</v>
      </c>
      <c r="J67" s="21">
        <v>0</v>
      </c>
      <c r="K67" s="21">
        <v>0</v>
      </c>
      <c r="L67" s="20">
        <f>لینک!E57</f>
        <v>26</v>
      </c>
      <c r="M67" s="20">
        <v>2</v>
      </c>
      <c r="N67" s="20">
        <v>52</v>
      </c>
      <c r="O67" s="20">
        <v>10</v>
      </c>
      <c r="P67" s="20">
        <v>93.2</v>
      </c>
    </row>
    <row r="68" spans="1:17" ht="17.25" x14ac:dyDescent="0.2">
      <c r="A68" s="14">
        <v>63</v>
      </c>
      <c r="B68" s="14" t="s">
        <v>236</v>
      </c>
      <c r="C68" s="14" t="s">
        <v>399</v>
      </c>
      <c r="D68" s="14" t="s">
        <v>536</v>
      </c>
      <c r="E68" s="14" t="s">
        <v>388</v>
      </c>
      <c r="F68" s="18" t="s">
        <v>393</v>
      </c>
      <c r="G68" s="18" t="s">
        <v>375</v>
      </c>
      <c r="H68" s="18">
        <v>0</v>
      </c>
      <c r="I68" s="18">
        <v>0</v>
      </c>
      <c r="J68" s="18">
        <v>0</v>
      </c>
      <c r="K68" s="18" t="s">
        <v>392</v>
      </c>
      <c r="L68" s="14">
        <f>لینک!E57</f>
        <v>26</v>
      </c>
      <c r="M68" s="14">
        <v>1</v>
      </c>
      <c r="N68" s="14">
        <v>26</v>
      </c>
      <c r="O68" s="14">
        <v>64.599999999999994</v>
      </c>
      <c r="P68" s="14">
        <v>89.6</v>
      </c>
    </row>
    <row r="69" spans="1:17" ht="17.25" x14ac:dyDescent="0.2">
      <c r="A69" s="20">
        <v>64</v>
      </c>
      <c r="B69" s="20" t="s">
        <v>236</v>
      </c>
      <c r="C69" s="20" t="s">
        <v>399</v>
      </c>
      <c r="D69" s="20" t="s">
        <v>537</v>
      </c>
      <c r="E69" s="20" t="s">
        <v>388</v>
      </c>
      <c r="F69" s="21" t="s">
        <v>389</v>
      </c>
      <c r="G69" s="21" t="s">
        <v>375</v>
      </c>
      <c r="H69" s="21">
        <v>0</v>
      </c>
      <c r="I69" s="21">
        <v>0</v>
      </c>
      <c r="J69" s="21">
        <v>0</v>
      </c>
      <c r="K69" s="21">
        <v>0</v>
      </c>
      <c r="L69" s="20">
        <f>لینک!E57</f>
        <v>26</v>
      </c>
      <c r="M69" s="20">
        <v>4</v>
      </c>
      <c r="N69" s="20">
        <v>104</v>
      </c>
      <c r="O69" s="20">
        <v>5</v>
      </c>
      <c r="P69" s="20">
        <v>89.6</v>
      </c>
    </row>
    <row r="70" spans="1:17" ht="17.25" x14ac:dyDescent="0.2">
      <c r="A70" s="14">
        <v>65</v>
      </c>
      <c r="B70" s="14" t="s">
        <v>236</v>
      </c>
      <c r="C70" s="14" t="s">
        <v>399</v>
      </c>
      <c r="D70" s="14" t="s">
        <v>538</v>
      </c>
      <c r="E70" s="14" t="s">
        <v>388</v>
      </c>
      <c r="F70" s="18" t="s">
        <v>389</v>
      </c>
      <c r="G70" s="18" t="s">
        <v>375</v>
      </c>
      <c r="H70" s="18">
        <v>0</v>
      </c>
      <c r="I70" s="18">
        <v>0</v>
      </c>
      <c r="J70" s="18">
        <v>0</v>
      </c>
      <c r="K70" s="18">
        <v>0</v>
      </c>
      <c r="L70" s="14">
        <f>لینک!E57</f>
        <v>26</v>
      </c>
      <c r="M70" s="14">
        <v>4</v>
      </c>
      <c r="N70" s="14">
        <v>104</v>
      </c>
      <c r="O70" s="14">
        <v>5</v>
      </c>
      <c r="P70" s="14">
        <v>54.5</v>
      </c>
    </row>
    <row r="71" spans="1:17" ht="17.25" x14ac:dyDescent="0.2">
      <c r="A71" s="20">
        <v>66</v>
      </c>
      <c r="B71" s="20" t="s">
        <v>236</v>
      </c>
      <c r="C71" s="20" t="s">
        <v>399</v>
      </c>
      <c r="D71" s="20" t="s">
        <v>539</v>
      </c>
      <c r="E71" s="20" t="s">
        <v>388</v>
      </c>
      <c r="F71" s="21" t="s">
        <v>387</v>
      </c>
      <c r="G71" s="21" t="s">
        <v>375</v>
      </c>
      <c r="H71" s="21">
        <v>0</v>
      </c>
      <c r="I71" s="21">
        <v>0</v>
      </c>
      <c r="J71" s="21">
        <v>0</v>
      </c>
      <c r="K71" s="21">
        <v>0</v>
      </c>
      <c r="L71" s="20">
        <f>لینک!E57</f>
        <v>26</v>
      </c>
      <c r="M71" s="20">
        <v>6</v>
      </c>
      <c r="N71" s="20">
        <v>156</v>
      </c>
      <c r="O71" s="20">
        <v>5</v>
      </c>
      <c r="P71" s="20">
        <v>10</v>
      </c>
    </row>
    <row r="72" spans="1:17" ht="17.25" x14ac:dyDescent="0.2">
      <c r="A72" s="14">
        <v>67</v>
      </c>
      <c r="B72" s="14" t="s">
        <v>236</v>
      </c>
      <c r="C72" s="14" t="s">
        <v>399</v>
      </c>
      <c r="D72" s="14" t="s">
        <v>540</v>
      </c>
      <c r="E72" s="14" t="s">
        <v>388</v>
      </c>
      <c r="F72" s="18" t="s">
        <v>13</v>
      </c>
      <c r="G72" s="18" t="s">
        <v>375</v>
      </c>
      <c r="H72" s="18">
        <v>0</v>
      </c>
      <c r="I72" s="18">
        <v>0</v>
      </c>
      <c r="J72" s="18">
        <v>0</v>
      </c>
      <c r="K72" s="18" t="s">
        <v>397</v>
      </c>
      <c r="L72" s="14">
        <f>لینک!E58</f>
        <v>0</v>
      </c>
      <c r="M72" s="14">
        <v>2</v>
      </c>
      <c r="N72" s="14">
        <v>0</v>
      </c>
      <c r="O72" s="14">
        <v>67.599999999999994</v>
      </c>
      <c r="P72" s="14">
        <v>97.9</v>
      </c>
    </row>
    <row r="73" spans="1:17" ht="17.25" x14ac:dyDescent="0.2">
      <c r="A73" s="20">
        <v>76</v>
      </c>
      <c r="B73" s="20" t="s">
        <v>236</v>
      </c>
      <c r="C73" s="20" t="s">
        <v>399</v>
      </c>
      <c r="D73" s="20" t="s">
        <v>549</v>
      </c>
      <c r="E73" s="20" t="s">
        <v>388</v>
      </c>
      <c r="F73" s="21" t="s">
        <v>389</v>
      </c>
      <c r="G73" s="21" t="s">
        <v>375</v>
      </c>
      <c r="H73" s="21">
        <v>0</v>
      </c>
      <c r="I73" s="21">
        <v>0</v>
      </c>
      <c r="J73" s="21">
        <v>0</v>
      </c>
      <c r="K73" s="21">
        <v>0</v>
      </c>
      <c r="L73" s="20">
        <f>لینک!E58</f>
        <v>0</v>
      </c>
      <c r="M73" s="20">
        <v>8</v>
      </c>
      <c r="N73" s="20">
        <v>0</v>
      </c>
      <c r="O73" s="20">
        <v>5</v>
      </c>
      <c r="P73" s="20">
        <v>89.6</v>
      </c>
    </row>
    <row r="74" spans="1:17" ht="17.25" x14ac:dyDescent="0.2">
      <c r="A74" s="14">
        <v>77</v>
      </c>
      <c r="B74" s="14" t="s">
        <v>236</v>
      </c>
      <c r="C74" s="14" t="s">
        <v>399</v>
      </c>
      <c r="D74" s="14" t="s">
        <v>550</v>
      </c>
      <c r="E74" s="14" t="s">
        <v>388</v>
      </c>
      <c r="F74" s="18" t="s">
        <v>389</v>
      </c>
      <c r="G74" s="18" t="s">
        <v>375</v>
      </c>
      <c r="H74" s="18">
        <v>0</v>
      </c>
      <c r="I74" s="18">
        <v>0</v>
      </c>
      <c r="J74" s="18">
        <v>0</v>
      </c>
      <c r="K74" s="18">
        <v>0</v>
      </c>
      <c r="L74" s="14">
        <f>لینک!E58</f>
        <v>0</v>
      </c>
      <c r="M74" s="14">
        <v>8</v>
      </c>
      <c r="N74" s="14">
        <v>0</v>
      </c>
      <c r="O74" s="14">
        <v>5</v>
      </c>
      <c r="P74" s="14">
        <v>54.5</v>
      </c>
    </row>
    <row r="75" spans="1:17" ht="17.25" x14ac:dyDescent="0.2">
      <c r="A75" s="20">
        <v>78</v>
      </c>
      <c r="B75" s="20" t="s">
        <v>236</v>
      </c>
      <c r="C75" s="20" t="s">
        <v>399</v>
      </c>
      <c r="D75" s="20" t="s">
        <v>551</v>
      </c>
      <c r="E75" s="20" t="s">
        <v>388</v>
      </c>
      <c r="F75" s="21" t="s">
        <v>387</v>
      </c>
      <c r="G75" s="21" t="s">
        <v>375</v>
      </c>
      <c r="H75" s="21">
        <v>0</v>
      </c>
      <c r="I75" s="21">
        <v>0</v>
      </c>
      <c r="J75" s="21">
        <v>0</v>
      </c>
      <c r="K75" s="21">
        <v>0</v>
      </c>
      <c r="L75" s="20">
        <f>لینک!E58</f>
        <v>0</v>
      </c>
      <c r="M75" s="20">
        <v>12</v>
      </c>
      <c r="N75" s="20">
        <v>0</v>
      </c>
      <c r="O75" s="20">
        <v>5</v>
      </c>
      <c r="P75" s="20">
        <v>10</v>
      </c>
    </row>
    <row r="76" spans="1:17" ht="17.25" x14ac:dyDescent="0.2">
      <c r="A76" s="20">
        <v>68</v>
      </c>
      <c r="B76" s="20" t="s">
        <v>236</v>
      </c>
      <c r="C76" s="20" t="s">
        <v>399</v>
      </c>
      <c r="D76" s="20" t="s">
        <v>541</v>
      </c>
      <c r="E76" s="20" t="s">
        <v>388</v>
      </c>
      <c r="F76" s="21" t="s">
        <v>396</v>
      </c>
      <c r="G76" s="21" t="s">
        <v>375</v>
      </c>
      <c r="H76" s="21">
        <v>0</v>
      </c>
      <c r="I76" s="21">
        <v>0</v>
      </c>
      <c r="J76" s="21">
        <v>0</v>
      </c>
      <c r="K76" s="21">
        <v>0</v>
      </c>
      <c r="L76" s="20">
        <f>لینک!E58</f>
        <v>0</v>
      </c>
      <c r="M76" s="20">
        <v>4</v>
      </c>
      <c r="N76" s="20">
        <v>0</v>
      </c>
      <c r="O76" s="20">
        <v>10</v>
      </c>
      <c r="P76" s="20">
        <v>97.9</v>
      </c>
    </row>
    <row r="77" spans="1:17" ht="17.25" x14ac:dyDescent="0.2">
      <c r="A77" s="14">
        <v>69</v>
      </c>
      <c r="B77" s="14" t="s">
        <v>236</v>
      </c>
      <c r="C77" s="14" t="s">
        <v>399</v>
      </c>
      <c r="D77" s="14" t="s">
        <v>542</v>
      </c>
      <c r="E77" s="14" t="s">
        <v>388</v>
      </c>
      <c r="F77" s="18" t="s">
        <v>396</v>
      </c>
      <c r="G77" s="18" t="s">
        <v>375</v>
      </c>
      <c r="H77" s="18">
        <v>0</v>
      </c>
      <c r="I77" s="18">
        <v>0</v>
      </c>
      <c r="J77" s="18">
        <v>0</v>
      </c>
      <c r="K77" s="18">
        <v>0</v>
      </c>
      <c r="L77" s="14">
        <f>لینک!E58</f>
        <v>0</v>
      </c>
      <c r="M77" s="14">
        <v>2</v>
      </c>
      <c r="N77" s="14">
        <v>0</v>
      </c>
      <c r="O77" s="14">
        <v>10</v>
      </c>
      <c r="P77" s="14">
        <v>47.5</v>
      </c>
      <c r="Q77" t="s">
        <v>224</v>
      </c>
    </row>
    <row r="78" spans="1:17" ht="17.25" x14ac:dyDescent="0.2">
      <c r="A78" s="20">
        <v>70</v>
      </c>
      <c r="B78" s="20" t="s">
        <v>236</v>
      </c>
      <c r="C78" s="20" t="s">
        <v>399</v>
      </c>
      <c r="D78" s="20" t="s">
        <v>543</v>
      </c>
      <c r="E78" s="20" t="s">
        <v>388</v>
      </c>
      <c r="F78" s="21" t="s">
        <v>395</v>
      </c>
      <c r="G78" s="21" t="s">
        <v>375</v>
      </c>
      <c r="H78" s="21">
        <v>0</v>
      </c>
      <c r="I78" s="21">
        <v>0</v>
      </c>
      <c r="J78" s="21">
        <v>0</v>
      </c>
      <c r="K78" s="21" t="s">
        <v>73</v>
      </c>
      <c r="L78" s="20">
        <f>لینک!E58</f>
        <v>0</v>
      </c>
      <c r="M78" s="20">
        <v>1</v>
      </c>
      <c r="N78" s="20">
        <v>0</v>
      </c>
      <c r="O78" s="20">
        <v>97.9</v>
      </c>
      <c r="P78" s="20">
        <v>191.2</v>
      </c>
    </row>
    <row r="79" spans="1:17" ht="17.25" x14ac:dyDescent="0.2">
      <c r="A79" s="14">
        <v>71</v>
      </c>
      <c r="B79" s="14" t="s">
        <v>236</v>
      </c>
      <c r="C79" s="14" t="s">
        <v>399</v>
      </c>
      <c r="D79" s="14" t="s">
        <v>544</v>
      </c>
      <c r="E79" s="14" t="s">
        <v>388</v>
      </c>
      <c r="F79" s="18" t="s">
        <v>394</v>
      </c>
      <c r="G79" s="18" t="s">
        <v>375</v>
      </c>
      <c r="H79" s="18">
        <v>0</v>
      </c>
      <c r="I79" s="18">
        <v>0</v>
      </c>
      <c r="J79" s="18">
        <v>0</v>
      </c>
      <c r="K79" s="18">
        <v>0</v>
      </c>
      <c r="L79" s="14">
        <f>لینک!E58</f>
        <v>0</v>
      </c>
      <c r="M79" s="14">
        <v>2</v>
      </c>
      <c r="N79" s="14">
        <v>0</v>
      </c>
      <c r="O79" s="14">
        <v>10</v>
      </c>
      <c r="P79" s="14">
        <v>93.2</v>
      </c>
    </row>
    <row r="80" spans="1:17" ht="17.25" x14ac:dyDescent="0.2">
      <c r="A80" s="20">
        <v>72</v>
      </c>
      <c r="B80" s="20" t="s">
        <v>236</v>
      </c>
      <c r="C80" s="20" t="s">
        <v>399</v>
      </c>
      <c r="D80" s="20" t="s">
        <v>545</v>
      </c>
      <c r="E80" s="20" t="s">
        <v>388</v>
      </c>
      <c r="F80" s="21" t="s">
        <v>393</v>
      </c>
      <c r="G80" s="21" t="s">
        <v>375</v>
      </c>
      <c r="H80" s="21">
        <v>0</v>
      </c>
      <c r="I80" s="21">
        <v>0</v>
      </c>
      <c r="J80" s="21">
        <v>0</v>
      </c>
      <c r="K80" s="21" t="s">
        <v>392</v>
      </c>
      <c r="L80" s="20">
        <f>لینک!E58</f>
        <v>0</v>
      </c>
      <c r="M80" s="20">
        <v>2</v>
      </c>
      <c r="N80" s="20">
        <v>0</v>
      </c>
      <c r="O80" s="20">
        <v>64.599999999999994</v>
      </c>
      <c r="P80" s="20">
        <v>89.6</v>
      </c>
    </row>
    <row r="81" spans="1:16" ht="17.25" x14ac:dyDescent="0.2">
      <c r="A81" s="14">
        <v>73</v>
      </c>
      <c r="B81" s="14" t="s">
        <v>236</v>
      </c>
      <c r="C81" s="14" t="s">
        <v>399</v>
      </c>
      <c r="D81" s="14" t="s">
        <v>546</v>
      </c>
      <c r="E81" s="14" t="s">
        <v>388</v>
      </c>
      <c r="F81" s="18" t="s">
        <v>381</v>
      </c>
      <c r="G81" s="18" t="s">
        <v>375</v>
      </c>
      <c r="H81" s="18">
        <v>0</v>
      </c>
      <c r="I81" s="18">
        <v>0</v>
      </c>
      <c r="J81" s="18">
        <v>0</v>
      </c>
      <c r="K81" s="18" t="s">
        <v>391</v>
      </c>
      <c r="L81" s="14">
        <f>لینک!E58</f>
        <v>0</v>
      </c>
      <c r="M81" s="14">
        <v>1</v>
      </c>
      <c r="N81" s="14">
        <v>0</v>
      </c>
      <c r="O81" s="14">
        <v>64.599999999999994</v>
      </c>
      <c r="P81" s="14">
        <v>97.9</v>
      </c>
    </row>
    <row r="82" spans="1:16" ht="17.25" x14ac:dyDescent="0.2">
      <c r="A82" s="20">
        <v>74</v>
      </c>
      <c r="B82" s="20" t="s">
        <v>236</v>
      </c>
      <c r="C82" s="20" t="s">
        <v>399</v>
      </c>
      <c r="D82" s="20" t="s">
        <v>547</v>
      </c>
      <c r="E82" s="20" t="s">
        <v>388</v>
      </c>
      <c r="F82" s="21" t="s">
        <v>390</v>
      </c>
      <c r="G82" s="21" t="s">
        <v>375</v>
      </c>
      <c r="H82" s="21">
        <v>0</v>
      </c>
      <c r="I82" s="21">
        <v>0</v>
      </c>
      <c r="J82" s="21">
        <v>0</v>
      </c>
      <c r="K82" s="21">
        <v>0</v>
      </c>
      <c r="L82" s="20">
        <f>لینک!E58</f>
        <v>0</v>
      </c>
      <c r="M82" s="20">
        <v>1</v>
      </c>
      <c r="N82" s="20">
        <v>0</v>
      </c>
      <c r="O82" s="20">
        <v>10</v>
      </c>
      <c r="P82" s="20">
        <v>44.5</v>
      </c>
    </row>
    <row r="83" spans="1:16" ht="17.25" x14ac:dyDescent="0.2">
      <c r="A83" s="14">
        <v>75</v>
      </c>
      <c r="B83" s="14" t="s">
        <v>236</v>
      </c>
      <c r="C83" s="14" t="s">
        <v>399</v>
      </c>
      <c r="D83" s="14" t="s">
        <v>548</v>
      </c>
      <c r="E83" s="14" t="s">
        <v>388</v>
      </c>
      <c r="F83" s="18" t="s">
        <v>390</v>
      </c>
      <c r="G83" s="18" t="s">
        <v>375</v>
      </c>
      <c r="H83" s="18">
        <v>0</v>
      </c>
      <c r="I83" s="18">
        <v>0</v>
      </c>
      <c r="J83" s="18">
        <v>0</v>
      </c>
      <c r="K83" s="18">
        <v>0</v>
      </c>
      <c r="L83" s="14">
        <f>لینک!E58</f>
        <v>0</v>
      </c>
      <c r="M83" s="14">
        <v>2</v>
      </c>
      <c r="N83" s="14">
        <v>0</v>
      </c>
      <c r="O83" s="14">
        <v>10</v>
      </c>
      <c r="P83" s="14">
        <v>97.9</v>
      </c>
    </row>
    <row r="84" spans="1:16" ht="17.25" x14ac:dyDescent="0.2">
      <c r="A84" s="14">
        <v>79</v>
      </c>
      <c r="B84" s="14" t="s">
        <v>236</v>
      </c>
      <c r="C84" s="14" t="s">
        <v>399</v>
      </c>
      <c r="D84" s="14" t="s">
        <v>552</v>
      </c>
      <c r="E84" s="14" t="s">
        <v>51</v>
      </c>
      <c r="F84" s="18" t="s">
        <v>386</v>
      </c>
      <c r="G84" s="18" t="s">
        <v>375</v>
      </c>
      <c r="H84" s="18">
        <v>0</v>
      </c>
      <c r="I84" s="18">
        <v>0</v>
      </c>
      <c r="J84" s="18">
        <v>0</v>
      </c>
      <c r="K84" s="18" t="s">
        <v>385</v>
      </c>
      <c r="L84" s="14">
        <f>لینک!E59</f>
        <v>0</v>
      </c>
      <c r="M84" s="14">
        <v>2</v>
      </c>
      <c r="N84" s="14">
        <v>0</v>
      </c>
      <c r="O84" s="14">
        <v>44.4</v>
      </c>
      <c r="P84" s="14">
        <v>94.9</v>
      </c>
    </row>
    <row r="85" spans="1:16" ht="17.25" x14ac:dyDescent="0.2">
      <c r="A85" s="20">
        <v>80</v>
      </c>
      <c r="B85" s="20" t="s">
        <v>236</v>
      </c>
      <c r="C85" s="20" t="s">
        <v>399</v>
      </c>
      <c r="D85" s="20" t="s">
        <v>553</v>
      </c>
      <c r="E85" s="20" t="s">
        <v>51</v>
      </c>
      <c r="F85" s="21" t="s">
        <v>382</v>
      </c>
      <c r="G85" s="21" t="s">
        <v>375</v>
      </c>
      <c r="H85" s="21">
        <v>0</v>
      </c>
      <c r="I85" s="21">
        <v>0</v>
      </c>
      <c r="J85" s="21">
        <v>0</v>
      </c>
      <c r="K85" s="21">
        <v>0</v>
      </c>
      <c r="L85" s="20">
        <f>لینک!E59</f>
        <v>0</v>
      </c>
      <c r="M85" s="20">
        <v>4</v>
      </c>
      <c r="N85" s="20">
        <v>0</v>
      </c>
      <c r="O85" s="20">
        <v>5</v>
      </c>
      <c r="P85" s="20">
        <v>94.9</v>
      </c>
    </row>
    <row r="86" spans="1:16" ht="17.25" x14ac:dyDescent="0.2">
      <c r="A86" s="14">
        <v>81</v>
      </c>
      <c r="B86" s="14" t="s">
        <v>236</v>
      </c>
      <c r="C86" s="14" t="s">
        <v>399</v>
      </c>
      <c r="D86" s="14" t="s">
        <v>554</v>
      </c>
      <c r="E86" s="14" t="s">
        <v>51</v>
      </c>
      <c r="F86" s="18" t="s">
        <v>384</v>
      </c>
      <c r="G86" s="18" t="s">
        <v>375</v>
      </c>
      <c r="H86" s="18">
        <v>0</v>
      </c>
      <c r="I86" s="18">
        <v>0</v>
      </c>
      <c r="J86" s="18">
        <v>0</v>
      </c>
      <c r="K86" s="18">
        <v>0</v>
      </c>
      <c r="L86" s="14">
        <f>لینک!E59</f>
        <v>0</v>
      </c>
      <c r="M86" s="14">
        <v>2</v>
      </c>
      <c r="N86" s="14">
        <v>0</v>
      </c>
      <c r="O86" s="14">
        <v>61.6</v>
      </c>
      <c r="P86" s="14">
        <v>94.9</v>
      </c>
    </row>
    <row r="87" spans="1:16" ht="17.25" x14ac:dyDescent="0.2">
      <c r="A87" s="20">
        <v>82</v>
      </c>
      <c r="B87" s="20" t="s">
        <v>236</v>
      </c>
      <c r="C87" s="20" t="s">
        <v>399</v>
      </c>
      <c r="D87" s="20" t="s">
        <v>555</v>
      </c>
      <c r="E87" s="20" t="s">
        <v>51</v>
      </c>
      <c r="F87" s="21" t="s">
        <v>44</v>
      </c>
      <c r="G87" s="21" t="s">
        <v>375</v>
      </c>
      <c r="H87" s="21">
        <v>0</v>
      </c>
      <c r="I87" s="21">
        <v>0</v>
      </c>
      <c r="J87" s="21">
        <v>0</v>
      </c>
      <c r="K87" s="21" t="s">
        <v>383</v>
      </c>
      <c r="L87" s="20">
        <f>لینک!E59</f>
        <v>0</v>
      </c>
      <c r="M87" s="20">
        <v>1</v>
      </c>
      <c r="N87" s="20">
        <v>0</v>
      </c>
      <c r="O87" s="20">
        <v>44.4</v>
      </c>
      <c r="P87" s="20">
        <v>67.599999999999994</v>
      </c>
    </row>
    <row r="88" spans="1:16" ht="17.25" x14ac:dyDescent="0.2">
      <c r="A88" s="14">
        <v>83</v>
      </c>
      <c r="B88" s="14" t="s">
        <v>236</v>
      </c>
      <c r="C88" s="14" t="s">
        <v>399</v>
      </c>
      <c r="D88" s="14" t="s">
        <v>556</v>
      </c>
      <c r="E88" s="14" t="s">
        <v>51</v>
      </c>
      <c r="F88" s="18" t="s">
        <v>382</v>
      </c>
      <c r="G88" s="18" t="s">
        <v>375</v>
      </c>
      <c r="H88" s="18">
        <v>0</v>
      </c>
      <c r="I88" s="18">
        <v>0</v>
      </c>
      <c r="J88" s="18">
        <v>0</v>
      </c>
      <c r="K88" s="18">
        <v>0</v>
      </c>
      <c r="L88" s="14">
        <f>لینک!E59</f>
        <v>0</v>
      </c>
      <c r="M88" s="14">
        <v>2</v>
      </c>
      <c r="N88" s="14">
        <v>0</v>
      </c>
      <c r="O88" s="14">
        <v>5</v>
      </c>
      <c r="P88" s="14">
        <v>67.599999999999994</v>
      </c>
    </row>
    <row r="89" spans="1:16" ht="17.25" x14ac:dyDescent="0.2">
      <c r="A89" s="20">
        <v>84</v>
      </c>
      <c r="B89" s="20" t="s">
        <v>236</v>
      </c>
      <c r="C89" s="20" t="s">
        <v>399</v>
      </c>
      <c r="D89" s="20" t="s">
        <v>557</v>
      </c>
      <c r="E89" s="20" t="s">
        <v>51</v>
      </c>
      <c r="F89" s="21" t="s">
        <v>382</v>
      </c>
      <c r="G89" s="21" t="s">
        <v>375</v>
      </c>
      <c r="H89" s="21">
        <v>0</v>
      </c>
      <c r="I89" s="21">
        <v>0</v>
      </c>
      <c r="J89" s="21">
        <v>0</v>
      </c>
      <c r="K89" s="21">
        <v>0</v>
      </c>
      <c r="L89" s="20">
        <f>لینک!E59</f>
        <v>0</v>
      </c>
      <c r="M89" s="20">
        <v>2</v>
      </c>
      <c r="N89" s="20">
        <v>0</v>
      </c>
      <c r="O89" s="20">
        <v>5</v>
      </c>
      <c r="P89" s="20">
        <v>34.299999999999997</v>
      </c>
    </row>
    <row r="90" spans="1:16" ht="17.25" x14ac:dyDescent="0.2">
      <c r="A90" s="14">
        <v>97</v>
      </c>
      <c r="B90" s="14" t="s">
        <v>236</v>
      </c>
      <c r="C90" s="14" t="s">
        <v>399</v>
      </c>
      <c r="D90" s="14" t="s">
        <v>570</v>
      </c>
      <c r="E90" s="14" t="s">
        <v>51</v>
      </c>
      <c r="F90" s="18" t="s">
        <v>386</v>
      </c>
      <c r="G90" s="18" t="s">
        <v>375</v>
      </c>
      <c r="H90" s="18">
        <v>0</v>
      </c>
      <c r="I90" s="18">
        <v>0</v>
      </c>
      <c r="J90" s="18">
        <v>0</v>
      </c>
      <c r="K90" s="18" t="s">
        <v>385</v>
      </c>
      <c r="L90" s="14">
        <f>لینک!E60</f>
        <v>4</v>
      </c>
      <c r="M90" s="14">
        <v>2</v>
      </c>
      <c r="N90" s="14">
        <v>8</v>
      </c>
      <c r="O90" s="14">
        <v>13.6</v>
      </c>
      <c r="P90" s="14">
        <v>94.9</v>
      </c>
    </row>
    <row r="91" spans="1:16" ht="17.25" x14ac:dyDescent="0.2">
      <c r="A91" s="20">
        <v>98</v>
      </c>
      <c r="B91" s="20" t="s">
        <v>236</v>
      </c>
      <c r="C91" s="20" t="s">
        <v>399</v>
      </c>
      <c r="D91" s="20" t="s">
        <v>571</v>
      </c>
      <c r="E91" s="20" t="s">
        <v>51</v>
      </c>
      <c r="F91" s="21" t="s">
        <v>382</v>
      </c>
      <c r="G91" s="21" t="s">
        <v>375</v>
      </c>
      <c r="H91" s="21">
        <v>0</v>
      </c>
      <c r="I91" s="21">
        <v>0</v>
      </c>
      <c r="J91" s="21">
        <v>0</v>
      </c>
      <c r="K91" s="21">
        <v>0</v>
      </c>
      <c r="L91" s="20">
        <f>لینک!E60</f>
        <v>4</v>
      </c>
      <c r="M91" s="20">
        <v>2</v>
      </c>
      <c r="N91" s="20">
        <v>8</v>
      </c>
      <c r="O91" s="20">
        <v>13.6</v>
      </c>
      <c r="P91" s="20">
        <v>94.9</v>
      </c>
    </row>
    <row r="92" spans="1:16" ht="17.25" x14ac:dyDescent="0.2">
      <c r="A92" s="14">
        <v>99</v>
      </c>
      <c r="B92" s="14" t="s">
        <v>236</v>
      </c>
      <c r="C92" s="14" t="s">
        <v>399</v>
      </c>
      <c r="D92" s="14" t="s">
        <v>572</v>
      </c>
      <c r="E92" s="14" t="s">
        <v>51</v>
      </c>
      <c r="F92" s="18" t="s">
        <v>384</v>
      </c>
      <c r="G92" s="18" t="s">
        <v>375</v>
      </c>
      <c r="H92" s="18">
        <v>0</v>
      </c>
      <c r="I92" s="18">
        <v>0</v>
      </c>
      <c r="J92" s="18">
        <v>0</v>
      </c>
      <c r="K92" s="18">
        <v>0</v>
      </c>
      <c r="L92" s="14">
        <f>لینک!E60</f>
        <v>4</v>
      </c>
      <c r="M92" s="14">
        <v>2</v>
      </c>
      <c r="N92" s="14">
        <v>8</v>
      </c>
      <c r="O92" s="14">
        <v>61.6</v>
      </c>
      <c r="P92" s="14">
        <v>94.9</v>
      </c>
    </row>
    <row r="93" spans="1:16" ht="17.25" x14ac:dyDescent="0.2">
      <c r="A93" s="20">
        <v>100</v>
      </c>
      <c r="B93" s="20" t="s">
        <v>236</v>
      </c>
      <c r="C93" s="20" t="s">
        <v>399</v>
      </c>
      <c r="D93" s="20" t="s">
        <v>573</v>
      </c>
      <c r="E93" s="20" t="s">
        <v>51</v>
      </c>
      <c r="F93" s="21" t="s">
        <v>44</v>
      </c>
      <c r="G93" s="21" t="s">
        <v>375</v>
      </c>
      <c r="H93" s="21">
        <v>0</v>
      </c>
      <c r="I93" s="21">
        <v>0</v>
      </c>
      <c r="J93" s="21">
        <v>0</v>
      </c>
      <c r="K93" s="21" t="s">
        <v>383</v>
      </c>
      <c r="L93" s="20">
        <f>لینک!E60</f>
        <v>4</v>
      </c>
      <c r="M93" s="20">
        <v>1</v>
      </c>
      <c r="N93" s="20">
        <v>4</v>
      </c>
      <c r="O93" s="20">
        <v>13.6</v>
      </c>
      <c r="P93" s="20">
        <v>67.599999999999994</v>
      </c>
    </row>
    <row r="94" spans="1:16" ht="17.25" x14ac:dyDescent="0.2">
      <c r="A94" s="14">
        <v>101</v>
      </c>
      <c r="B94" s="14" t="s">
        <v>236</v>
      </c>
      <c r="C94" s="14" t="s">
        <v>399</v>
      </c>
      <c r="D94" s="14" t="s">
        <v>574</v>
      </c>
      <c r="E94" s="14" t="s">
        <v>51</v>
      </c>
      <c r="F94" s="18" t="s">
        <v>382</v>
      </c>
      <c r="G94" s="18" t="s">
        <v>375</v>
      </c>
      <c r="H94" s="18">
        <v>0</v>
      </c>
      <c r="I94" s="18">
        <v>0</v>
      </c>
      <c r="J94" s="18">
        <v>0</v>
      </c>
      <c r="K94" s="18">
        <v>0</v>
      </c>
      <c r="L94" s="14">
        <f>لینک!E60</f>
        <v>4</v>
      </c>
      <c r="M94" s="14">
        <v>1</v>
      </c>
      <c r="N94" s="14">
        <v>4</v>
      </c>
      <c r="O94" s="14">
        <v>13.6</v>
      </c>
      <c r="P94" s="14">
        <v>67.599999999999994</v>
      </c>
    </row>
    <row r="95" spans="1:16" ht="17.25" x14ac:dyDescent="0.2">
      <c r="A95" s="14">
        <v>85</v>
      </c>
      <c r="B95" s="14" t="s">
        <v>236</v>
      </c>
      <c r="C95" s="14" t="s">
        <v>399</v>
      </c>
      <c r="D95" s="14" t="s">
        <v>558</v>
      </c>
      <c r="E95" s="14" t="s">
        <v>51</v>
      </c>
      <c r="F95" s="18" t="s">
        <v>386</v>
      </c>
      <c r="G95" s="18" t="s">
        <v>375</v>
      </c>
      <c r="H95" s="18">
        <v>0</v>
      </c>
      <c r="I95" s="18">
        <v>0</v>
      </c>
      <c r="J95" s="18">
        <v>0</v>
      </c>
      <c r="K95" s="18" t="s">
        <v>385</v>
      </c>
      <c r="L95" s="14">
        <f>لینک!E61</f>
        <v>13</v>
      </c>
      <c r="M95" s="14">
        <v>2</v>
      </c>
      <c r="N95" s="14">
        <v>26</v>
      </c>
      <c r="O95" s="14">
        <v>36</v>
      </c>
      <c r="P95" s="14">
        <v>94.9</v>
      </c>
    </row>
    <row r="96" spans="1:16" ht="17.25" x14ac:dyDescent="0.2">
      <c r="A96" s="20">
        <v>86</v>
      </c>
      <c r="B96" s="20" t="s">
        <v>236</v>
      </c>
      <c r="C96" s="20" t="s">
        <v>399</v>
      </c>
      <c r="D96" s="20" t="s">
        <v>559</v>
      </c>
      <c r="E96" s="20" t="s">
        <v>51</v>
      </c>
      <c r="F96" s="21" t="s">
        <v>382</v>
      </c>
      <c r="G96" s="21" t="s">
        <v>375</v>
      </c>
      <c r="H96" s="21">
        <v>0</v>
      </c>
      <c r="I96" s="21">
        <v>0</v>
      </c>
      <c r="J96" s="21">
        <v>0</v>
      </c>
      <c r="K96" s="21">
        <v>0</v>
      </c>
      <c r="L96" s="20">
        <f>لینک!E61</f>
        <v>13</v>
      </c>
      <c r="M96" s="20">
        <v>4</v>
      </c>
      <c r="N96" s="20">
        <v>52</v>
      </c>
      <c r="O96" s="20">
        <v>5</v>
      </c>
      <c r="P96" s="20">
        <v>94.9</v>
      </c>
    </row>
    <row r="97" spans="1:16" ht="17.25" x14ac:dyDescent="0.2">
      <c r="A97" s="14">
        <v>87</v>
      </c>
      <c r="B97" s="14" t="s">
        <v>236</v>
      </c>
      <c r="C97" s="14" t="s">
        <v>399</v>
      </c>
      <c r="D97" s="14" t="s">
        <v>560</v>
      </c>
      <c r="E97" s="14" t="s">
        <v>51</v>
      </c>
      <c r="F97" s="18" t="s">
        <v>384</v>
      </c>
      <c r="G97" s="18" t="s">
        <v>375</v>
      </c>
      <c r="H97" s="18">
        <v>0</v>
      </c>
      <c r="I97" s="18">
        <v>0</v>
      </c>
      <c r="J97" s="18">
        <v>0</v>
      </c>
      <c r="K97" s="18">
        <v>0</v>
      </c>
      <c r="L97" s="14">
        <f>لینک!E61</f>
        <v>13</v>
      </c>
      <c r="M97" s="14">
        <v>2</v>
      </c>
      <c r="N97" s="14">
        <v>26</v>
      </c>
      <c r="O97" s="14">
        <v>61.6</v>
      </c>
      <c r="P97" s="14">
        <v>94.9</v>
      </c>
    </row>
    <row r="98" spans="1:16" ht="17.25" x14ac:dyDescent="0.2">
      <c r="A98" s="20">
        <v>88</v>
      </c>
      <c r="B98" s="20" t="s">
        <v>236</v>
      </c>
      <c r="C98" s="20" t="s">
        <v>399</v>
      </c>
      <c r="D98" s="20" t="s">
        <v>561</v>
      </c>
      <c r="E98" s="20" t="s">
        <v>51</v>
      </c>
      <c r="F98" s="21" t="s">
        <v>44</v>
      </c>
      <c r="G98" s="21" t="s">
        <v>375</v>
      </c>
      <c r="H98" s="21">
        <v>0</v>
      </c>
      <c r="I98" s="21">
        <v>0</v>
      </c>
      <c r="J98" s="21">
        <v>0</v>
      </c>
      <c r="K98" s="21" t="s">
        <v>383</v>
      </c>
      <c r="L98" s="20">
        <f>لینک!E61</f>
        <v>13</v>
      </c>
      <c r="M98" s="20">
        <v>1</v>
      </c>
      <c r="N98" s="20">
        <v>13</v>
      </c>
      <c r="O98" s="20">
        <v>36</v>
      </c>
      <c r="P98" s="20">
        <v>67.599999999999994</v>
      </c>
    </row>
    <row r="99" spans="1:16" ht="17.25" x14ac:dyDescent="0.2">
      <c r="A99" s="14">
        <v>89</v>
      </c>
      <c r="B99" s="14" t="s">
        <v>236</v>
      </c>
      <c r="C99" s="14" t="s">
        <v>399</v>
      </c>
      <c r="D99" s="14" t="s">
        <v>562</v>
      </c>
      <c r="E99" s="14" t="s">
        <v>51</v>
      </c>
      <c r="F99" s="18" t="s">
        <v>382</v>
      </c>
      <c r="G99" s="18" t="s">
        <v>375</v>
      </c>
      <c r="H99" s="18">
        <v>0</v>
      </c>
      <c r="I99" s="18">
        <v>0</v>
      </c>
      <c r="J99" s="18">
        <v>0</v>
      </c>
      <c r="K99" s="18">
        <v>0</v>
      </c>
      <c r="L99" s="14">
        <f>لینک!E61</f>
        <v>13</v>
      </c>
      <c r="M99" s="14">
        <v>2</v>
      </c>
      <c r="N99" s="14">
        <v>26</v>
      </c>
      <c r="O99" s="14">
        <v>5</v>
      </c>
      <c r="P99" s="14">
        <v>67.599999999999994</v>
      </c>
    </row>
    <row r="100" spans="1:16" ht="17.25" x14ac:dyDescent="0.2">
      <c r="A100" s="20">
        <v>90</v>
      </c>
      <c r="B100" s="20" t="s">
        <v>236</v>
      </c>
      <c r="C100" s="20" t="s">
        <v>399</v>
      </c>
      <c r="D100" s="20" t="s">
        <v>563</v>
      </c>
      <c r="E100" s="20" t="s">
        <v>51</v>
      </c>
      <c r="F100" s="21" t="s">
        <v>382</v>
      </c>
      <c r="G100" s="21" t="s">
        <v>375</v>
      </c>
      <c r="H100" s="21">
        <v>0</v>
      </c>
      <c r="I100" s="21">
        <v>0</v>
      </c>
      <c r="J100" s="21">
        <v>0</v>
      </c>
      <c r="K100" s="21">
        <v>0</v>
      </c>
      <c r="L100" s="20">
        <f>لینک!E61</f>
        <v>13</v>
      </c>
      <c r="M100" s="20">
        <v>2</v>
      </c>
      <c r="N100" s="20">
        <v>26</v>
      </c>
      <c r="O100" s="20">
        <v>5</v>
      </c>
      <c r="P100" s="20">
        <v>25.9</v>
      </c>
    </row>
    <row r="101" spans="1:16" ht="17.25" x14ac:dyDescent="0.2">
      <c r="A101" s="14">
        <v>91</v>
      </c>
      <c r="B101" s="14" t="s">
        <v>236</v>
      </c>
      <c r="C101" s="14" t="s">
        <v>399</v>
      </c>
      <c r="D101" s="14" t="s">
        <v>564</v>
      </c>
      <c r="E101" s="14" t="s">
        <v>51</v>
      </c>
      <c r="F101" s="18" t="s">
        <v>386</v>
      </c>
      <c r="G101" s="18" t="s">
        <v>375</v>
      </c>
      <c r="H101" s="18">
        <v>0</v>
      </c>
      <c r="I101" s="18">
        <v>0</v>
      </c>
      <c r="J101" s="18">
        <v>0</v>
      </c>
      <c r="K101" s="18" t="s">
        <v>385</v>
      </c>
      <c r="L101" s="14">
        <f>لینک!E62</f>
        <v>6</v>
      </c>
      <c r="M101" s="14">
        <v>2</v>
      </c>
      <c r="N101" s="14">
        <v>12</v>
      </c>
      <c r="O101" s="14">
        <v>65.599999999999994</v>
      </c>
      <c r="P101" s="14">
        <v>94.9</v>
      </c>
    </row>
    <row r="102" spans="1:16" ht="17.25" x14ac:dyDescent="0.2">
      <c r="A102" s="20">
        <v>92</v>
      </c>
      <c r="B102" s="20" t="s">
        <v>236</v>
      </c>
      <c r="C102" s="20" t="s">
        <v>399</v>
      </c>
      <c r="D102" s="20" t="s">
        <v>565</v>
      </c>
      <c r="E102" s="20" t="s">
        <v>51</v>
      </c>
      <c r="F102" s="21" t="s">
        <v>382</v>
      </c>
      <c r="G102" s="21" t="s">
        <v>375</v>
      </c>
      <c r="H102" s="21">
        <v>0</v>
      </c>
      <c r="I102" s="21">
        <v>0</v>
      </c>
      <c r="J102" s="21">
        <v>0</v>
      </c>
      <c r="K102" s="21">
        <v>0</v>
      </c>
      <c r="L102" s="20">
        <f>لینک!E62</f>
        <v>6</v>
      </c>
      <c r="M102" s="20">
        <v>4</v>
      </c>
      <c r="N102" s="20">
        <v>24</v>
      </c>
      <c r="O102" s="20">
        <v>5</v>
      </c>
      <c r="P102" s="20">
        <v>94.9</v>
      </c>
    </row>
    <row r="103" spans="1:16" ht="17.25" x14ac:dyDescent="0.2">
      <c r="A103" s="14">
        <v>93</v>
      </c>
      <c r="B103" s="14" t="s">
        <v>236</v>
      </c>
      <c r="C103" s="14" t="s">
        <v>399</v>
      </c>
      <c r="D103" s="14" t="s">
        <v>566</v>
      </c>
      <c r="E103" s="14" t="s">
        <v>51</v>
      </c>
      <c r="F103" s="18" t="s">
        <v>384</v>
      </c>
      <c r="G103" s="18" t="s">
        <v>375</v>
      </c>
      <c r="H103" s="18">
        <v>0</v>
      </c>
      <c r="I103" s="18">
        <v>0</v>
      </c>
      <c r="J103" s="18">
        <v>0</v>
      </c>
      <c r="K103" s="18">
        <v>0</v>
      </c>
      <c r="L103" s="14">
        <f>لینک!E62</f>
        <v>6</v>
      </c>
      <c r="M103" s="14">
        <v>2</v>
      </c>
      <c r="N103" s="14">
        <v>12</v>
      </c>
      <c r="O103" s="14">
        <v>61.6</v>
      </c>
      <c r="P103" s="14">
        <v>94.9</v>
      </c>
    </row>
    <row r="104" spans="1:16" ht="17.25" x14ac:dyDescent="0.2">
      <c r="A104" s="20">
        <v>94</v>
      </c>
      <c r="B104" s="20" t="s">
        <v>236</v>
      </c>
      <c r="C104" s="20" t="s">
        <v>399</v>
      </c>
      <c r="D104" s="20" t="s">
        <v>567</v>
      </c>
      <c r="E104" s="20" t="s">
        <v>51</v>
      </c>
      <c r="F104" s="21" t="s">
        <v>44</v>
      </c>
      <c r="G104" s="21" t="s">
        <v>375</v>
      </c>
      <c r="H104" s="21">
        <v>0</v>
      </c>
      <c r="I104" s="21">
        <v>0</v>
      </c>
      <c r="J104" s="21">
        <v>0</v>
      </c>
      <c r="K104" s="21" t="s">
        <v>383</v>
      </c>
      <c r="L104" s="20">
        <f>لینک!E62</f>
        <v>6</v>
      </c>
      <c r="M104" s="20">
        <v>1</v>
      </c>
      <c r="N104" s="20">
        <v>6</v>
      </c>
      <c r="O104" s="20">
        <v>65.599999999999994</v>
      </c>
      <c r="P104" s="20">
        <v>67.599999999999994</v>
      </c>
    </row>
    <row r="105" spans="1:16" ht="17.25" x14ac:dyDescent="0.2">
      <c r="A105" s="14">
        <v>95</v>
      </c>
      <c r="B105" s="14" t="s">
        <v>236</v>
      </c>
      <c r="C105" s="14" t="s">
        <v>399</v>
      </c>
      <c r="D105" s="14" t="s">
        <v>568</v>
      </c>
      <c r="E105" s="14" t="s">
        <v>51</v>
      </c>
      <c r="F105" s="18" t="s">
        <v>382</v>
      </c>
      <c r="G105" s="18" t="s">
        <v>375</v>
      </c>
      <c r="H105" s="18">
        <v>0</v>
      </c>
      <c r="I105" s="18">
        <v>0</v>
      </c>
      <c r="J105" s="18">
        <v>0</v>
      </c>
      <c r="K105" s="18">
        <v>0</v>
      </c>
      <c r="L105" s="14">
        <f>لینک!E62</f>
        <v>6</v>
      </c>
      <c r="M105" s="14">
        <v>2</v>
      </c>
      <c r="N105" s="14">
        <v>12</v>
      </c>
      <c r="O105" s="14">
        <v>5</v>
      </c>
      <c r="P105" s="14">
        <v>67.599999999999994</v>
      </c>
    </row>
    <row r="106" spans="1:16" ht="17.25" x14ac:dyDescent="0.2">
      <c r="A106" s="20">
        <v>96</v>
      </c>
      <c r="B106" s="20" t="s">
        <v>236</v>
      </c>
      <c r="C106" s="20" t="s">
        <v>399</v>
      </c>
      <c r="D106" s="20" t="s">
        <v>569</v>
      </c>
      <c r="E106" s="20" t="s">
        <v>51</v>
      </c>
      <c r="F106" s="21" t="s">
        <v>382</v>
      </c>
      <c r="G106" s="21" t="s">
        <v>375</v>
      </c>
      <c r="H106" s="21">
        <v>0</v>
      </c>
      <c r="I106" s="21">
        <v>0</v>
      </c>
      <c r="J106" s="21">
        <v>0</v>
      </c>
      <c r="K106" s="21">
        <v>0</v>
      </c>
      <c r="L106" s="20">
        <f>لینک!E62</f>
        <v>6</v>
      </c>
      <c r="M106" s="20">
        <v>2</v>
      </c>
      <c r="N106" s="20">
        <v>12</v>
      </c>
      <c r="O106" s="20">
        <v>5</v>
      </c>
      <c r="P106" s="20">
        <v>55.5</v>
      </c>
    </row>
    <row r="107" spans="1:16" ht="17.25" x14ac:dyDescent="0.2">
      <c r="A107" s="20">
        <v>106</v>
      </c>
      <c r="B107" s="20" t="s">
        <v>236</v>
      </c>
      <c r="C107" s="20" t="s">
        <v>376</v>
      </c>
      <c r="D107" s="20" t="s">
        <v>583</v>
      </c>
      <c r="E107" s="20" t="s">
        <v>379</v>
      </c>
      <c r="F107" s="21" t="s">
        <v>379</v>
      </c>
      <c r="G107" s="21" t="s">
        <v>375</v>
      </c>
      <c r="H107" s="21"/>
      <c r="I107" s="21"/>
      <c r="J107" s="21"/>
      <c r="K107" s="21" t="s">
        <v>203</v>
      </c>
      <c r="L107" s="20">
        <f>لینک!E20</f>
        <v>2</v>
      </c>
      <c r="M107" s="20">
        <v>2</v>
      </c>
      <c r="N107" s="20">
        <v>4</v>
      </c>
      <c r="O107" s="20">
        <v>90</v>
      </c>
      <c r="P107" s="20">
        <v>260</v>
      </c>
    </row>
    <row r="108" spans="1:16" ht="17.25" x14ac:dyDescent="0.2">
      <c r="A108" s="14">
        <v>107</v>
      </c>
      <c r="B108" s="14" t="s">
        <v>236</v>
      </c>
      <c r="C108" s="14" t="s">
        <v>376</v>
      </c>
      <c r="D108" s="14" t="s">
        <v>584</v>
      </c>
      <c r="E108" s="14" t="s">
        <v>379</v>
      </c>
      <c r="F108" s="18" t="s">
        <v>379</v>
      </c>
      <c r="G108" s="18" t="s">
        <v>375</v>
      </c>
      <c r="H108" s="18"/>
      <c r="I108" s="18"/>
      <c r="J108" s="18"/>
      <c r="K108" s="18" t="s">
        <v>203</v>
      </c>
      <c r="L108" s="14">
        <f>لینک!E21</f>
        <v>2</v>
      </c>
      <c r="M108" s="14">
        <v>2</v>
      </c>
      <c r="N108" s="14">
        <v>4</v>
      </c>
      <c r="O108" s="14">
        <v>90</v>
      </c>
      <c r="P108" s="14">
        <v>260</v>
      </c>
    </row>
    <row r="109" spans="1:16" ht="17.25" x14ac:dyDescent="0.2">
      <c r="A109" s="23">
        <v>63</v>
      </c>
      <c r="B109" s="23" t="s">
        <v>225</v>
      </c>
      <c r="C109" s="23" t="s">
        <v>586</v>
      </c>
      <c r="D109" s="23" t="s">
        <v>589</v>
      </c>
      <c r="E109" s="23" t="s">
        <v>54</v>
      </c>
      <c r="F109" s="29" t="s">
        <v>588</v>
      </c>
      <c r="G109" s="29" t="s">
        <v>375</v>
      </c>
      <c r="H109" s="29"/>
      <c r="I109" s="29" t="s">
        <v>416</v>
      </c>
      <c r="J109" s="29"/>
      <c r="K109" s="29" t="s">
        <v>6</v>
      </c>
      <c r="L109" s="23">
        <f>لینک!E39</f>
        <v>2</v>
      </c>
      <c r="M109" s="23">
        <v>1</v>
      </c>
      <c r="N109" s="23">
        <v>2</v>
      </c>
      <c r="O109" s="23">
        <v>180</v>
      </c>
      <c r="P109" s="23">
        <v>212</v>
      </c>
    </row>
    <row r="110" spans="1:16" s="41" customFormat="1" ht="17.25" x14ac:dyDescent="0.2">
      <c r="A110" s="40">
        <v>74</v>
      </c>
      <c r="B110" s="14" t="s">
        <v>225</v>
      </c>
      <c r="C110" s="14" t="s">
        <v>586</v>
      </c>
      <c r="D110" s="14" t="s">
        <v>587</v>
      </c>
      <c r="E110" s="14" t="s">
        <v>54</v>
      </c>
      <c r="F110" s="18" t="s">
        <v>588</v>
      </c>
      <c r="G110" s="18" t="s">
        <v>375</v>
      </c>
      <c r="H110" s="14"/>
      <c r="I110" s="14" t="s">
        <v>416</v>
      </c>
      <c r="J110" s="18"/>
      <c r="K110" s="18" t="s">
        <v>6</v>
      </c>
      <c r="L110" s="14">
        <f>لینک!E36</f>
        <v>14</v>
      </c>
      <c r="M110" s="14">
        <v>1</v>
      </c>
      <c r="N110" s="14">
        <v>14</v>
      </c>
      <c r="O110" s="14">
        <v>180</v>
      </c>
      <c r="P110" s="14">
        <v>260</v>
      </c>
    </row>
    <row r="111" spans="1:16" ht="18" thickBot="1" x14ac:dyDescent="0.25">
      <c r="A111" s="23">
        <v>102</v>
      </c>
      <c r="B111" s="23" t="s">
        <v>236</v>
      </c>
      <c r="C111" s="23" t="s">
        <v>399</v>
      </c>
      <c r="D111" s="23" t="s">
        <v>575</v>
      </c>
      <c r="E111" s="23" t="s">
        <v>179</v>
      </c>
      <c r="F111" s="29">
        <v>0</v>
      </c>
      <c r="G111" s="29" t="s">
        <v>375</v>
      </c>
      <c r="H111" s="29">
        <v>0</v>
      </c>
      <c r="I111" s="29">
        <v>0</v>
      </c>
      <c r="J111" s="29">
        <v>0</v>
      </c>
      <c r="K111" s="29" t="s">
        <v>377</v>
      </c>
      <c r="L111" s="23">
        <f>لینک!E73</f>
        <v>2</v>
      </c>
      <c r="M111" s="23">
        <v>1</v>
      </c>
      <c r="N111" s="23">
        <v>2</v>
      </c>
      <c r="O111" s="23">
        <v>181</v>
      </c>
      <c r="P111" s="23">
        <v>220</v>
      </c>
    </row>
    <row r="112" spans="1:16" ht="17.25" x14ac:dyDescent="0.2">
      <c r="A112" s="25">
        <v>103</v>
      </c>
      <c r="B112" s="26" t="s">
        <v>236</v>
      </c>
      <c r="C112" s="26" t="s">
        <v>399</v>
      </c>
      <c r="D112" s="26" t="s">
        <v>576</v>
      </c>
      <c r="E112" s="26" t="s">
        <v>179</v>
      </c>
      <c r="F112" s="27">
        <v>0</v>
      </c>
      <c r="G112" s="27" t="s">
        <v>375</v>
      </c>
      <c r="H112" s="27">
        <v>0</v>
      </c>
      <c r="I112" s="27">
        <v>0</v>
      </c>
      <c r="J112" s="27">
        <v>0</v>
      </c>
      <c r="K112" s="27" t="s">
        <v>203</v>
      </c>
      <c r="L112" s="26">
        <f>لینک!E73</f>
        <v>2</v>
      </c>
      <c r="M112" s="26">
        <v>2</v>
      </c>
      <c r="N112" s="26">
        <v>4</v>
      </c>
      <c r="O112" s="26">
        <v>13.6</v>
      </c>
      <c r="P112" s="28">
        <v>220</v>
      </c>
    </row>
    <row r="113" spans="1:16" ht="17.25" x14ac:dyDescent="0.2">
      <c r="A113" s="30">
        <v>104</v>
      </c>
      <c r="B113" s="20" t="s">
        <v>236</v>
      </c>
      <c r="C113" s="20" t="s">
        <v>399</v>
      </c>
      <c r="D113" s="20" t="s">
        <v>577</v>
      </c>
      <c r="E113" s="20" t="s">
        <v>180</v>
      </c>
      <c r="F113" s="21">
        <v>0</v>
      </c>
      <c r="G113" s="21" t="s">
        <v>375</v>
      </c>
      <c r="H113" s="21">
        <v>0</v>
      </c>
      <c r="I113" s="21">
        <v>0</v>
      </c>
      <c r="J113" s="21">
        <v>0</v>
      </c>
      <c r="K113" s="21" t="s">
        <v>377</v>
      </c>
      <c r="L113" s="20">
        <f>لینک!E74</f>
        <v>42</v>
      </c>
      <c r="M113" s="20">
        <v>1</v>
      </c>
      <c r="N113" s="20">
        <v>42</v>
      </c>
      <c r="O113" s="20">
        <v>181</v>
      </c>
      <c r="P113" s="31">
        <v>260</v>
      </c>
    </row>
    <row r="114" spans="1:16" ht="17.25" x14ac:dyDescent="0.2">
      <c r="A114" s="19">
        <v>105</v>
      </c>
      <c r="B114" s="14" t="s">
        <v>236</v>
      </c>
      <c r="C114" s="14" t="s">
        <v>399</v>
      </c>
      <c r="D114" s="14" t="s">
        <v>578</v>
      </c>
      <c r="E114" s="14" t="s">
        <v>180</v>
      </c>
      <c r="F114" s="18">
        <v>0</v>
      </c>
      <c r="G114" s="18" t="s">
        <v>375</v>
      </c>
      <c r="H114" s="18">
        <v>0</v>
      </c>
      <c r="I114" s="18">
        <v>0</v>
      </c>
      <c r="J114" s="18">
        <v>0</v>
      </c>
      <c r="K114" s="18" t="s">
        <v>203</v>
      </c>
      <c r="L114" s="14">
        <f>لینک!E74</f>
        <v>42</v>
      </c>
      <c r="M114" s="14">
        <v>2</v>
      </c>
      <c r="N114" s="14">
        <v>84</v>
      </c>
      <c r="O114" s="14">
        <v>13.6</v>
      </c>
      <c r="P114" s="24">
        <v>260</v>
      </c>
    </row>
    <row r="115" spans="1:16" ht="18" thickBot="1" x14ac:dyDescent="0.25">
      <c r="A115" s="32">
        <v>108</v>
      </c>
      <c r="B115" s="33" t="s">
        <v>236</v>
      </c>
      <c r="C115" s="33" t="s">
        <v>376</v>
      </c>
      <c r="D115" s="33" t="s">
        <v>585</v>
      </c>
      <c r="E115" s="33" t="s">
        <v>197</v>
      </c>
      <c r="F115" s="34"/>
      <c r="G115" s="34" t="s">
        <v>375</v>
      </c>
      <c r="H115" s="34"/>
      <c r="I115" s="34"/>
      <c r="J115" s="34"/>
      <c r="K115" s="34" t="s">
        <v>203</v>
      </c>
      <c r="L115" s="33">
        <f>لینک!E89</f>
        <v>78</v>
      </c>
      <c r="M115" s="33">
        <v>1</v>
      </c>
      <c r="N115" s="33">
        <v>78</v>
      </c>
      <c r="O115" s="33">
        <v>8.9</v>
      </c>
      <c r="P115" s="35">
        <v>364</v>
      </c>
    </row>
  </sheetData>
  <autoFilter ref="A1:P1">
    <sortState ref="A2:P115">
      <sortCondition ref="D1"/>
    </sortState>
  </autoFilter>
  <dataValidations count="3">
    <dataValidation type="list" showInputMessage="1" showErrorMessage="1" sqref="G2:G115">
      <formula1>Mat</formula1>
    </dataValidation>
    <dataValidation type="list" showInputMessage="1" showErrorMessage="1" sqref="E7:E17 E44:E54 E56:E66 E19:E30 E32:E42 E68:E75 E77:E87 E89:E106 E110:E111">
      <formula1>MA</formula1>
    </dataValidation>
    <dataValidation type="list" showInputMessage="1" showErrorMessage="1" sqref="J2:J5 K4 K2 J6:K106 K113:K115 K110 J107:J115">
      <formula1>A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rightToLeft="1" tabSelected="1" topLeftCell="A160" zoomScale="90" zoomScaleNormal="90" workbookViewId="0">
      <selection activeCell="O166" sqref="O166"/>
    </sheetView>
  </sheetViews>
  <sheetFormatPr defaultColWidth="5.375" defaultRowHeight="14.25" x14ac:dyDescent="0.2"/>
  <cols>
    <col min="1" max="1" width="5.375" style="16"/>
    <col min="2" max="2" width="9.75" style="16" bestFit="1" customWidth="1"/>
    <col min="3" max="3" width="9.625" style="16" bestFit="1" customWidth="1"/>
    <col min="4" max="4" width="13.25" style="16" customWidth="1"/>
    <col min="5" max="5" width="14.375" style="16" customWidth="1"/>
    <col min="6" max="6" width="15.625" style="16" customWidth="1"/>
    <col min="7" max="7" width="9.25" style="16" customWidth="1"/>
    <col min="8" max="8" width="11" style="16" customWidth="1"/>
    <col min="9" max="9" width="11" style="17" customWidth="1"/>
    <col min="10" max="10" width="11" style="16" customWidth="1"/>
    <col min="11" max="11" width="14.875" style="16" bestFit="1" customWidth="1"/>
    <col min="12" max="13" width="6.75" style="16" customWidth="1"/>
    <col min="14" max="14" width="9.375" style="16" bestFit="1" customWidth="1"/>
    <col min="15" max="15" width="9.75" style="16" bestFit="1" customWidth="1"/>
    <col min="16" max="16" width="8.375" style="16" bestFit="1" customWidth="1"/>
    <col min="17" max="16384" width="5.375" style="16"/>
  </cols>
  <sheetData>
    <row r="1" spans="1:16" ht="39" x14ac:dyDescent="0.2">
      <c r="A1" s="13" t="s">
        <v>0</v>
      </c>
      <c r="B1" s="13" t="s">
        <v>227</v>
      </c>
      <c r="C1" s="13" t="s">
        <v>226</v>
      </c>
      <c r="D1" s="13" t="s">
        <v>62</v>
      </c>
      <c r="E1" s="13" t="s">
        <v>10</v>
      </c>
      <c r="F1" s="13" t="s">
        <v>2</v>
      </c>
      <c r="G1" s="13" t="s">
        <v>12</v>
      </c>
      <c r="H1" s="13" t="s">
        <v>74</v>
      </c>
      <c r="I1" s="38" t="s">
        <v>3</v>
      </c>
      <c r="J1" s="13" t="s">
        <v>11</v>
      </c>
      <c r="K1" s="13" t="s">
        <v>8</v>
      </c>
      <c r="L1" s="13" t="s">
        <v>75</v>
      </c>
      <c r="M1" s="13" t="s">
        <v>4</v>
      </c>
      <c r="N1" s="13" t="s">
        <v>14</v>
      </c>
      <c r="O1" s="13" t="s">
        <v>222</v>
      </c>
      <c r="P1" s="13" t="s">
        <v>223</v>
      </c>
    </row>
    <row r="2" spans="1:16" x14ac:dyDescent="0.2">
      <c r="A2" s="20">
        <v>48</v>
      </c>
      <c r="B2" s="20" t="s">
        <v>236</v>
      </c>
      <c r="C2" s="20" t="s">
        <v>228</v>
      </c>
      <c r="D2" s="20" t="s">
        <v>238</v>
      </c>
      <c r="E2" s="20" t="s">
        <v>61</v>
      </c>
      <c r="F2" s="20" t="s">
        <v>44</v>
      </c>
      <c r="G2" s="20" t="s">
        <v>15</v>
      </c>
      <c r="H2" s="20"/>
      <c r="I2" s="39"/>
      <c r="J2" s="20" t="s">
        <v>211</v>
      </c>
      <c r="K2" s="20" t="s">
        <v>65</v>
      </c>
      <c r="L2" s="20">
        <f>لینک!E4</f>
        <v>0</v>
      </c>
      <c r="M2" s="20">
        <v>4</v>
      </c>
      <c r="N2" s="20">
        <f>M2*L2</f>
        <v>0</v>
      </c>
      <c r="O2" s="20">
        <v>35</v>
      </c>
      <c r="P2" s="20">
        <v>200</v>
      </c>
    </row>
    <row r="3" spans="1:16" x14ac:dyDescent="0.2">
      <c r="A3" s="14">
        <v>49</v>
      </c>
      <c r="B3" s="14" t="s">
        <v>236</v>
      </c>
      <c r="C3" s="14" t="s">
        <v>228</v>
      </c>
      <c r="D3" s="14" t="s">
        <v>239</v>
      </c>
      <c r="E3" s="14" t="s">
        <v>61</v>
      </c>
      <c r="F3" s="14" t="s">
        <v>13</v>
      </c>
      <c r="G3" s="14" t="s">
        <v>15</v>
      </c>
      <c r="H3" s="14"/>
      <c r="I3" s="15"/>
      <c r="J3" s="14" t="s">
        <v>211</v>
      </c>
      <c r="K3" s="14" t="s">
        <v>65</v>
      </c>
      <c r="L3" s="42">
        <f>لینک!E4</f>
        <v>0</v>
      </c>
      <c r="M3" s="14">
        <v>4</v>
      </c>
      <c r="N3" s="14">
        <f>M3*L3</f>
        <v>0</v>
      </c>
      <c r="O3" s="14">
        <v>35</v>
      </c>
      <c r="P3" s="14">
        <v>75</v>
      </c>
    </row>
    <row r="4" spans="1:16" x14ac:dyDescent="0.2">
      <c r="A4" s="20">
        <v>8</v>
      </c>
      <c r="B4" s="20" t="s">
        <v>236</v>
      </c>
      <c r="C4" s="20" t="s">
        <v>228</v>
      </c>
      <c r="D4" s="20" t="s">
        <v>431</v>
      </c>
      <c r="E4" s="20" t="s">
        <v>61</v>
      </c>
      <c r="F4" s="20" t="s">
        <v>64</v>
      </c>
      <c r="G4" s="20" t="s">
        <v>224</v>
      </c>
      <c r="H4" s="20"/>
      <c r="I4" s="39"/>
      <c r="J4" s="20"/>
      <c r="K4" s="20"/>
      <c r="L4" s="20">
        <f>لینک!E4</f>
        <v>0</v>
      </c>
      <c r="M4" s="20">
        <v>4</v>
      </c>
      <c r="N4" s="20">
        <f>M4*L4</f>
        <v>0</v>
      </c>
      <c r="O4" s="20">
        <v>5</v>
      </c>
      <c r="P4" s="20">
        <v>200</v>
      </c>
    </row>
    <row r="5" spans="1:16" x14ac:dyDescent="0.2">
      <c r="A5" s="14">
        <v>9</v>
      </c>
      <c r="B5" s="14" t="s">
        <v>236</v>
      </c>
      <c r="C5" s="14" t="s">
        <v>228</v>
      </c>
      <c r="D5" s="14" t="s">
        <v>432</v>
      </c>
      <c r="E5" s="14" t="s">
        <v>61</v>
      </c>
      <c r="F5" s="14" t="s">
        <v>64</v>
      </c>
      <c r="G5" s="14" t="s">
        <v>224</v>
      </c>
      <c r="H5" s="14"/>
      <c r="I5" s="15"/>
      <c r="J5" s="14"/>
      <c r="K5" s="14"/>
      <c r="L5" s="42">
        <f>لینک!E4</f>
        <v>0</v>
      </c>
      <c r="M5" s="14">
        <v>4</v>
      </c>
      <c r="N5" s="14">
        <f>M5*L5</f>
        <v>0</v>
      </c>
      <c r="O5" s="14">
        <v>5</v>
      </c>
      <c r="P5" s="14">
        <v>75</v>
      </c>
    </row>
    <row r="6" spans="1:16" x14ac:dyDescent="0.2">
      <c r="A6" s="20">
        <v>50</v>
      </c>
      <c r="B6" s="20" t="s">
        <v>236</v>
      </c>
      <c r="C6" s="20" t="s">
        <v>228</v>
      </c>
      <c r="D6" s="20" t="s">
        <v>468</v>
      </c>
      <c r="E6" s="20" t="s">
        <v>61</v>
      </c>
      <c r="F6" s="20" t="s">
        <v>44</v>
      </c>
      <c r="G6" s="20" t="s">
        <v>15</v>
      </c>
      <c r="H6" s="20"/>
      <c r="I6" s="39"/>
      <c r="J6" s="20" t="s">
        <v>211</v>
      </c>
      <c r="K6" s="20" t="s">
        <v>65</v>
      </c>
      <c r="L6" s="20">
        <f>لینک!E5</f>
        <v>0</v>
      </c>
      <c r="M6" s="20">
        <v>2</v>
      </c>
      <c r="N6" s="20">
        <f>M6*L6</f>
        <v>0</v>
      </c>
      <c r="O6" s="20">
        <v>35</v>
      </c>
      <c r="P6" s="20">
        <v>200</v>
      </c>
    </row>
    <row r="7" spans="1:16" x14ac:dyDescent="0.2">
      <c r="A7" s="14">
        <v>51</v>
      </c>
      <c r="B7" s="14" t="s">
        <v>236</v>
      </c>
      <c r="C7" s="14" t="s">
        <v>228</v>
      </c>
      <c r="D7" s="14" t="s">
        <v>469</v>
      </c>
      <c r="E7" s="14" t="s">
        <v>61</v>
      </c>
      <c r="F7" s="14" t="s">
        <v>44</v>
      </c>
      <c r="G7" s="14" t="s">
        <v>15</v>
      </c>
      <c r="H7" s="14"/>
      <c r="I7" s="15"/>
      <c r="J7" s="14" t="s">
        <v>211</v>
      </c>
      <c r="K7" s="14" t="s">
        <v>65</v>
      </c>
      <c r="L7" s="42">
        <f>لینک!E5</f>
        <v>0</v>
      </c>
      <c r="M7" s="14">
        <v>2</v>
      </c>
      <c r="N7" s="14">
        <f>M7*L7</f>
        <v>0</v>
      </c>
      <c r="O7" s="14">
        <v>35</v>
      </c>
      <c r="P7" s="14">
        <v>150</v>
      </c>
    </row>
    <row r="8" spans="1:16" x14ac:dyDescent="0.2">
      <c r="A8" s="20">
        <v>52</v>
      </c>
      <c r="B8" s="20" t="s">
        <v>236</v>
      </c>
      <c r="C8" s="20" t="s">
        <v>228</v>
      </c>
      <c r="D8" s="20" t="s">
        <v>470</v>
      </c>
      <c r="E8" s="20" t="s">
        <v>61</v>
      </c>
      <c r="F8" s="20" t="s">
        <v>13</v>
      </c>
      <c r="G8" s="20" t="s">
        <v>15</v>
      </c>
      <c r="H8" s="20"/>
      <c r="I8" s="39"/>
      <c r="J8" s="20" t="s">
        <v>211</v>
      </c>
      <c r="K8" s="20" t="s">
        <v>65</v>
      </c>
      <c r="L8" s="20">
        <f>لینک!E5</f>
        <v>0</v>
      </c>
      <c r="M8" s="20">
        <v>4</v>
      </c>
      <c r="N8" s="20">
        <f>M8*L8</f>
        <v>0</v>
      </c>
      <c r="O8" s="20">
        <v>35</v>
      </c>
      <c r="P8" s="20">
        <v>75</v>
      </c>
    </row>
    <row r="9" spans="1:16" x14ac:dyDescent="0.2">
      <c r="A9" s="20">
        <v>10</v>
      </c>
      <c r="B9" s="20" t="s">
        <v>236</v>
      </c>
      <c r="C9" s="20" t="s">
        <v>228</v>
      </c>
      <c r="D9" s="20" t="s">
        <v>471</v>
      </c>
      <c r="E9" s="20" t="s">
        <v>61</v>
      </c>
      <c r="F9" s="20" t="s">
        <v>64</v>
      </c>
      <c r="G9" s="20" t="s">
        <v>224</v>
      </c>
      <c r="H9" s="20"/>
      <c r="I9" s="39"/>
      <c r="J9" s="20"/>
      <c r="K9" s="20"/>
      <c r="L9" s="22">
        <f>لینک!E5</f>
        <v>0</v>
      </c>
      <c r="M9" s="20">
        <v>2</v>
      </c>
      <c r="N9" s="20">
        <f>M9*L9</f>
        <v>0</v>
      </c>
      <c r="O9" s="20">
        <v>5</v>
      </c>
      <c r="P9" s="20">
        <v>200</v>
      </c>
    </row>
    <row r="10" spans="1:16" x14ac:dyDescent="0.2">
      <c r="A10" s="14">
        <v>11</v>
      </c>
      <c r="B10" s="14" t="s">
        <v>236</v>
      </c>
      <c r="C10" s="14" t="s">
        <v>228</v>
      </c>
      <c r="D10" s="14" t="s">
        <v>472</v>
      </c>
      <c r="E10" s="14" t="s">
        <v>61</v>
      </c>
      <c r="F10" s="14" t="s">
        <v>64</v>
      </c>
      <c r="G10" s="14" t="s">
        <v>224</v>
      </c>
      <c r="H10" s="14"/>
      <c r="I10" s="15"/>
      <c r="J10" s="14"/>
      <c r="K10" s="14"/>
      <c r="L10" s="14">
        <f>لینک!E5</f>
        <v>0</v>
      </c>
      <c r="M10" s="14">
        <v>2</v>
      </c>
      <c r="N10" s="14">
        <f>M10*L10</f>
        <v>0</v>
      </c>
      <c r="O10" s="14">
        <v>5</v>
      </c>
      <c r="P10" s="14">
        <v>150</v>
      </c>
    </row>
    <row r="11" spans="1:16" x14ac:dyDescent="0.2">
      <c r="A11" s="20">
        <v>12</v>
      </c>
      <c r="B11" s="20" t="s">
        <v>236</v>
      </c>
      <c r="C11" s="20" t="s">
        <v>228</v>
      </c>
      <c r="D11" s="20" t="s">
        <v>473</v>
      </c>
      <c r="E11" s="20" t="s">
        <v>61</v>
      </c>
      <c r="F11" s="20" t="s">
        <v>64</v>
      </c>
      <c r="G11" s="20" t="s">
        <v>224</v>
      </c>
      <c r="H11" s="20"/>
      <c r="I11" s="39"/>
      <c r="J11" s="20"/>
      <c r="K11" s="20"/>
      <c r="L11" s="22">
        <f>لینک!E5</f>
        <v>0</v>
      </c>
      <c r="M11" s="20">
        <v>4</v>
      </c>
      <c r="N11" s="20">
        <f>M11*L11</f>
        <v>0</v>
      </c>
      <c r="O11" s="20">
        <v>5</v>
      </c>
      <c r="P11" s="20">
        <v>75</v>
      </c>
    </row>
    <row r="12" spans="1:16" x14ac:dyDescent="0.2">
      <c r="A12" s="14">
        <v>53</v>
      </c>
      <c r="B12" s="14" t="s">
        <v>236</v>
      </c>
      <c r="C12" s="14" t="s">
        <v>228</v>
      </c>
      <c r="D12" s="14" t="s">
        <v>240</v>
      </c>
      <c r="E12" s="14" t="s">
        <v>61</v>
      </c>
      <c r="F12" s="14" t="s">
        <v>44</v>
      </c>
      <c r="G12" s="14" t="s">
        <v>15</v>
      </c>
      <c r="H12" s="14"/>
      <c r="I12" s="15"/>
      <c r="J12" s="14" t="s">
        <v>211</v>
      </c>
      <c r="K12" s="14" t="s">
        <v>65</v>
      </c>
      <c r="L12" s="14">
        <f>لینک!E6</f>
        <v>0</v>
      </c>
      <c r="M12" s="14">
        <v>2</v>
      </c>
      <c r="N12" s="14">
        <f>M12*L12</f>
        <v>0</v>
      </c>
      <c r="O12" s="14">
        <v>35</v>
      </c>
      <c r="P12" s="14">
        <v>200</v>
      </c>
    </row>
    <row r="13" spans="1:16" x14ac:dyDescent="0.2">
      <c r="A13" s="20">
        <v>54</v>
      </c>
      <c r="B13" s="20" t="s">
        <v>236</v>
      </c>
      <c r="C13" s="20" t="s">
        <v>228</v>
      </c>
      <c r="D13" s="20" t="s">
        <v>241</v>
      </c>
      <c r="E13" s="20" t="s">
        <v>61</v>
      </c>
      <c r="F13" s="20" t="s">
        <v>44</v>
      </c>
      <c r="G13" s="20" t="s">
        <v>15</v>
      </c>
      <c r="H13" s="20"/>
      <c r="I13" s="39"/>
      <c r="J13" s="20" t="s">
        <v>211</v>
      </c>
      <c r="K13" s="20" t="s">
        <v>65</v>
      </c>
      <c r="L13" s="22">
        <f>لینک!E6</f>
        <v>0</v>
      </c>
      <c r="M13" s="20">
        <v>2</v>
      </c>
      <c r="N13" s="20">
        <f>M13*L13</f>
        <v>0</v>
      </c>
      <c r="O13" s="20">
        <v>35</v>
      </c>
      <c r="P13" s="20">
        <v>100</v>
      </c>
    </row>
    <row r="14" spans="1:16" x14ac:dyDescent="0.2">
      <c r="A14" s="14">
        <v>55</v>
      </c>
      <c r="B14" s="14" t="s">
        <v>236</v>
      </c>
      <c r="C14" s="14" t="s">
        <v>228</v>
      </c>
      <c r="D14" s="14" t="s">
        <v>242</v>
      </c>
      <c r="E14" s="14" t="s">
        <v>61</v>
      </c>
      <c r="F14" s="14" t="s">
        <v>13</v>
      </c>
      <c r="G14" s="14" t="s">
        <v>15</v>
      </c>
      <c r="H14" s="14"/>
      <c r="I14" s="15"/>
      <c r="J14" s="14" t="s">
        <v>211</v>
      </c>
      <c r="K14" s="14" t="s">
        <v>65</v>
      </c>
      <c r="L14" s="14">
        <f>لینک!E6</f>
        <v>0</v>
      </c>
      <c r="M14" s="14">
        <v>4</v>
      </c>
      <c r="N14" s="14">
        <f>M14*L14</f>
        <v>0</v>
      </c>
      <c r="O14" s="14">
        <v>35</v>
      </c>
      <c r="P14" s="14">
        <v>75</v>
      </c>
    </row>
    <row r="15" spans="1:16" x14ac:dyDescent="0.2">
      <c r="A15" s="14">
        <v>13</v>
      </c>
      <c r="B15" s="14" t="s">
        <v>236</v>
      </c>
      <c r="C15" s="14" t="s">
        <v>228</v>
      </c>
      <c r="D15" s="14" t="s">
        <v>465</v>
      </c>
      <c r="E15" s="14" t="s">
        <v>61</v>
      </c>
      <c r="F15" s="14" t="s">
        <v>64</v>
      </c>
      <c r="G15" s="14" t="s">
        <v>224</v>
      </c>
      <c r="H15" s="14"/>
      <c r="I15" s="15"/>
      <c r="J15" s="14"/>
      <c r="K15" s="14"/>
      <c r="L15" s="42">
        <f>لینک!E6</f>
        <v>0</v>
      </c>
      <c r="M15" s="14">
        <v>2</v>
      </c>
      <c r="N15" s="14">
        <f>M15*L15</f>
        <v>0</v>
      </c>
      <c r="O15" s="14">
        <v>5</v>
      </c>
      <c r="P15" s="14">
        <v>200</v>
      </c>
    </row>
    <row r="16" spans="1:16" x14ac:dyDescent="0.2">
      <c r="A16" s="20">
        <v>14</v>
      </c>
      <c r="B16" s="20" t="s">
        <v>236</v>
      </c>
      <c r="C16" s="20" t="s">
        <v>228</v>
      </c>
      <c r="D16" s="20" t="s">
        <v>466</v>
      </c>
      <c r="E16" s="20" t="s">
        <v>61</v>
      </c>
      <c r="F16" s="20" t="s">
        <v>64</v>
      </c>
      <c r="G16" s="20" t="s">
        <v>224</v>
      </c>
      <c r="H16" s="20"/>
      <c r="I16" s="39"/>
      <c r="J16" s="20"/>
      <c r="K16" s="20"/>
      <c r="L16" s="20">
        <f>لینک!E6</f>
        <v>0</v>
      </c>
      <c r="M16" s="20">
        <v>2</v>
      </c>
      <c r="N16" s="20">
        <f>M16*L16</f>
        <v>0</v>
      </c>
      <c r="O16" s="20">
        <v>5</v>
      </c>
      <c r="P16" s="20">
        <v>100</v>
      </c>
    </row>
    <row r="17" spans="1:16" x14ac:dyDescent="0.2">
      <c r="A17" s="14">
        <v>15</v>
      </c>
      <c r="B17" s="14" t="s">
        <v>236</v>
      </c>
      <c r="C17" s="14" t="s">
        <v>228</v>
      </c>
      <c r="D17" s="14" t="s">
        <v>467</v>
      </c>
      <c r="E17" s="14" t="s">
        <v>61</v>
      </c>
      <c r="F17" s="14" t="s">
        <v>64</v>
      </c>
      <c r="G17" s="14" t="s">
        <v>224</v>
      </c>
      <c r="H17" s="14"/>
      <c r="I17" s="15"/>
      <c r="J17" s="14"/>
      <c r="K17" s="14"/>
      <c r="L17" s="42">
        <f>لینک!E6</f>
        <v>0</v>
      </c>
      <c r="M17" s="14">
        <v>4</v>
      </c>
      <c r="N17" s="14">
        <f>M17*L17</f>
        <v>0</v>
      </c>
      <c r="O17" s="14">
        <v>5</v>
      </c>
      <c r="P17" s="14">
        <v>75</v>
      </c>
    </row>
    <row r="18" spans="1:16" x14ac:dyDescent="0.2">
      <c r="A18" s="20">
        <v>56</v>
      </c>
      <c r="B18" s="20" t="s">
        <v>236</v>
      </c>
      <c r="C18" s="20" t="s">
        <v>228</v>
      </c>
      <c r="D18" s="20" t="s">
        <v>243</v>
      </c>
      <c r="E18" s="20" t="s">
        <v>61</v>
      </c>
      <c r="F18" s="20" t="s">
        <v>44</v>
      </c>
      <c r="G18" s="20" t="s">
        <v>15</v>
      </c>
      <c r="H18" s="20"/>
      <c r="I18" s="39"/>
      <c r="J18" s="20" t="s">
        <v>211</v>
      </c>
      <c r="K18" s="20" t="s">
        <v>65</v>
      </c>
      <c r="L18" s="20">
        <f>لینک!E7</f>
        <v>0</v>
      </c>
      <c r="M18" s="20">
        <v>2</v>
      </c>
      <c r="N18" s="20">
        <f>M18*L18</f>
        <v>0</v>
      </c>
      <c r="O18" s="20">
        <v>35</v>
      </c>
      <c r="P18" s="20">
        <v>200</v>
      </c>
    </row>
    <row r="19" spans="1:16" x14ac:dyDescent="0.2">
      <c r="A19" s="14">
        <v>57</v>
      </c>
      <c r="B19" s="14" t="s">
        <v>236</v>
      </c>
      <c r="C19" s="14" t="s">
        <v>228</v>
      </c>
      <c r="D19" s="14" t="s">
        <v>244</v>
      </c>
      <c r="E19" s="14" t="s">
        <v>61</v>
      </c>
      <c r="F19" s="14" t="s">
        <v>44</v>
      </c>
      <c r="G19" s="14" t="s">
        <v>15</v>
      </c>
      <c r="H19" s="14"/>
      <c r="I19" s="15"/>
      <c r="J19" s="14" t="s">
        <v>211</v>
      </c>
      <c r="K19" s="14" t="s">
        <v>65</v>
      </c>
      <c r="L19" s="42">
        <f>لینک!E7</f>
        <v>0</v>
      </c>
      <c r="M19" s="14">
        <v>2</v>
      </c>
      <c r="N19" s="14">
        <f>M19*L19</f>
        <v>0</v>
      </c>
      <c r="O19" s="14">
        <v>35</v>
      </c>
      <c r="P19" s="14">
        <v>150</v>
      </c>
    </row>
    <row r="20" spans="1:16" x14ac:dyDescent="0.2">
      <c r="A20" s="20">
        <v>58</v>
      </c>
      <c r="B20" s="20" t="s">
        <v>236</v>
      </c>
      <c r="C20" s="20" t="s">
        <v>228</v>
      </c>
      <c r="D20" s="20" t="s">
        <v>245</v>
      </c>
      <c r="E20" s="20" t="s">
        <v>61</v>
      </c>
      <c r="F20" s="20" t="s">
        <v>13</v>
      </c>
      <c r="G20" s="20" t="s">
        <v>15</v>
      </c>
      <c r="H20" s="20"/>
      <c r="I20" s="39"/>
      <c r="J20" s="20" t="s">
        <v>211</v>
      </c>
      <c r="K20" s="20" t="s">
        <v>65</v>
      </c>
      <c r="L20" s="20">
        <f>لینک!E7</f>
        <v>0</v>
      </c>
      <c r="M20" s="20">
        <v>4</v>
      </c>
      <c r="N20" s="20">
        <f>M20*L20</f>
        <v>0</v>
      </c>
      <c r="O20" s="20">
        <v>35</v>
      </c>
      <c r="P20" s="20">
        <v>75</v>
      </c>
    </row>
    <row r="21" spans="1:16" x14ac:dyDescent="0.2">
      <c r="A21" s="20">
        <v>16</v>
      </c>
      <c r="B21" s="20" t="s">
        <v>236</v>
      </c>
      <c r="C21" s="20" t="s">
        <v>228</v>
      </c>
      <c r="D21" s="20" t="s">
        <v>462</v>
      </c>
      <c r="E21" s="20" t="s">
        <v>61</v>
      </c>
      <c r="F21" s="20" t="s">
        <v>64</v>
      </c>
      <c r="G21" s="20" t="s">
        <v>224</v>
      </c>
      <c r="H21" s="20"/>
      <c r="I21" s="39"/>
      <c r="J21" s="20"/>
      <c r="K21" s="20"/>
      <c r="L21" s="22">
        <f>لینک!E7</f>
        <v>0</v>
      </c>
      <c r="M21" s="20">
        <v>2</v>
      </c>
      <c r="N21" s="20">
        <f>M21*L21</f>
        <v>0</v>
      </c>
      <c r="O21" s="20">
        <v>5</v>
      </c>
      <c r="P21" s="20">
        <v>200</v>
      </c>
    </row>
    <row r="22" spans="1:16" x14ac:dyDescent="0.2">
      <c r="A22" s="14">
        <v>17</v>
      </c>
      <c r="B22" s="14" t="s">
        <v>236</v>
      </c>
      <c r="C22" s="14" t="s">
        <v>228</v>
      </c>
      <c r="D22" s="14" t="s">
        <v>463</v>
      </c>
      <c r="E22" s="14" t="s">
        <v>61</v>
      </c>
      <c r="F22" s="14" t="s">
        <v>64</v>
      </c>
      <c r="G22" s="14" t="s">
        <v>224</v>
      </c>
      <c r="H22" s="14"/>
      <c r="I22" s="15"/>
      <c r="J22" s="14"/>
      <c r="K22" s="14"/>
      <c r="L22" s="14">
        <f>لینک!E7</f>
        <v>0</v>
      </c>
      <c r="M22" s="14">
        <v>2</v>
      </c>
      <c r="N22" s="14">
        <f>M22*L22</f>
        <v>0</v>
      </c>
      <c r="O22" s="14">
        <v>5</v>
      </c>
      <c r="P22" s="14">
        <v>150</v>
      </c>
    </row>
    <row r="23" spans="1:16" x14ac:dyDescent="0.2">
      <c r="A23" s="20">
        <v>18</v>
      </c>
      <c r="B23" s="20" t="s">
        <v>236</v>
      </c>
      <c r="C23" s="20" t="s">
        <v>228</v>
      </c>
      <c r="D23" s="20" t="s">
        <v>464</v>
      </c>
      <c r="E23" s="20" t="s">
        <v>61</v>
      </c>
      <c r="F23" s="20" t="s">
        <v>64</v>
      </c>
      <c r="G23" s="20" t="s">
        <v>224</v>
      </c>
      <c r="H23" s="20"/>
      <c r="I23" s="39"/>
      <c r="J23" s="20"/>
      <c r="K23" s="20"/>
      <c r="L23" s="22">
        <f>لینک!E7</f>
        <v>0</v>
      </c>
      <c r="M23" s="20">
        <v>4</v>
      </c>
      <c r="N23" s="20">
        <f>M23*L23</f>
        <v>0</v>
      </c>
      <c r="O23" s="20">
        <v>5</v>
      </c>
      <c r="P23" s="20">
        <v>75</v>
      </c>
    </row>
    <row r="24" spans="1:16" x14ac:dyDescent="0.2">
      <c r="A24" s="14">
        <v>59</v>
      </c>
      <c r="B24" s="14" t="s">
        <v>236</v>
      </c>
      <c r="C24" s="14" t="s">
        <v>228</v>
      </c>
      <c r="D24" s="14" t="s">
        <v>246</v>
      </c>
      <c r="E24" s="14" t="s">
        <v>61</v>
      </c>
      <c r="F24" s="14" t="s">
        <v>44</v>
      </c>
      <c r="G24" s="14" t="s">
        <v>15</v>
      </c>
      <c r="H24" s="14"/>
      <c r="I24" s="15"/>
      <c r="J24" s="14" t="s">
        <v>211</v>
      </c>
      <c r="K24" s="14" t="s">
        <v>65</v>
      </c>
      <c r="L24" s="14">
        <f>لینک!E8</f>
        <v>0</v>
      </c>
      <c r="M24" s="14">
        <v>4</v>
      </c>
      <c r="N24" s="14">
        <f>M24*L24</f>
        <v>0</v>
      </c>
      <c r="O24" s="14">
        <v>35</v>
      </c>
      <c r="P24" s="14">
        <v>150</v>
      </c>
    </row>
    <row r="25" spans="1:16" x14ac:dyDescent="0.2">
      <c r="A25" s="20">
        <v>60</v>
      </c>
      <c r="B25" s="20" t="s">
        <v>236</v>
      </c>
      <c r="C25" s="20" t="s">
        <v>228</v>
      </c>
      <c r="D25" s="20" t="s">
        <v>247</v>
      </c>
      <c r="E25" s="20" t="s">
        <v>61</v>
      </c>
      <c r="F25" s="20" t="s">
        <v>13</v>
      </c>
      <c r="G25" s="20" t="s">
        <v>15</v>
      </c>
      <c r="H25" s="20"/>
      <c r="I25" s="39"/>
      <c r="J25" s="20" t="s">
        <v>211</v>
      </c>
      <c r="K25" s="20" t="s">
        <v>65</v>
      </c>
      <c r="L25" s="22">
        <f>لینک!E8</f>
        <v>0</v>
      </c>
      <c r="M25" s="20">
        <v>4</v>
      </c>
      <c r="N25" s="20">
        <f>M25*L25</f>
        <v>0</v>
      </c>
      <c r="O25" s="20">
        <v>35</v>
      </c>
      <c r="P25" s="20">
        <v>75</v>
      </c>
    </row>
    <row r="26" spans="1:16" x14ac:dyDescent="0.2">
      <c r="A26" s="14">
        <v>19</v>
      </c>
      <c r="B26" s="14" t="s">
        <v>236</v>
      </c>
      <c r="C26" s="14" t="s">
        <v>228</v>
      </c>
      <c r="D26" s="14" t="s">
        <v>460</v>
      </c>
      <c r="E26" s="14" t="s">
        <v>61</v>
      </c>
      <c r="F26" s="14" t="s">
        <v>64</v>
      </c>
      <c r="G26" s="14" t="s">
        <v>224</v>
      </c>
      <c r="H26" s="14"/>
      <c r="I26" s="15"/>
      <c r="J26" s="14"/>
      <c r="K26" s="14"/>
      <c r="L26" s="14">
        <f>لینک!E8</f>
        <v>0</v>
      </c>
      <c r="M26" s="14">
        <v>4</v>
      </c>
      <c r="N26" s="14">
        <f>M26*L26</f>
        <v>0</v>
      </c>
      <c r="O26" s="14">
        <v>5</v>
      </c>
      <c r="P26" s="14">
        <v>150</v>
      </c>
    </row>
    <row r="27" spans="1:16" x14ac:dyDescent="0.2">
      <c r="A27" s="20">
        <v>20</v>
      </c>
      <c r="B27" s="20" t="s">
        <v>236</v>
      </c>
      <c r="C27" s="20" t="s">
        <v>228</v>
      </c>
      <c r="D27" s="20" t="s">
        <v>461</v>
      </c>
      <c r="E27" s="20" t="s">
        <v>61</v>
      </c>
      <c r="F27" s="20" t="s">
        <v>64</v>
      </c>
      <c r="G27" s="20" t="s">
        <v>224</v>
      </c>
      <c r="H27" s="20"/>
      <c r="I27" s="39"/>
      <c r="J27" s="20"/>
      <c r="K27" s="20"/>
      <c r="L27" s="22">
        <f>لینک!E8</f>
        <v>0</v>
      </c>
      <c r="M27" s="20">
        <v>4</v>
      </c>
      <c r="N27" s="20">
        <f>M27*L27</f>
        <v>0</v>
      </c>
      <c r="O27" s="20">
        <v>5</v>
      </c>
      <c r="P27" s="20">
        <v>75</v>
      </c>
    </row>
    <row r="28" spans="1:16" x14ac:dyDescent="0.2">
      <c r="A28" s="14">
        <v>61</v>
      </c>
      <c r="B28" s="14" t="s">
        <v>236</v>
      </c>
      <c r="C28" s="14" t="s">
        <v>228</v>
      </c>
      <c r="D28" s="14" t="s">
        <v>248</v>
      </c>
      <c r="E28" s="14" t="s">
        <v>61</v>
      </c>
      <c r="F28" s="14" t="s">
        <v>44</v>
      </c>
      <c r="G28" s="14" t="s">
        <v>15</v>
      </c>
      <c r="H28" s="14"/>
      <c r="I28" s="15"/>
      <c r="J28" s="14" t="s">
        <v>211</v>
      </c>
      <c r="K28" s="14" t="s">
        <v>65</v>
      </c>
      <c r="L28" s="14">
        <f>لینک!E9</f>
        <v>0</v>
      </c>
      <c r="M28" s="14">
        <v>2</v>
      </c>
      <c r="N28" s="14">
        <f>M28*L28</f>
        <v>0</v>
      </c>
      <c r="O28" s="14">
        <v>35</v>
      </c>
      <c r="P28" s="14">
        <v>150</v>
      </c>
    </row>
    <row r="29" spans="1:16" x14ac:dyDescent="0.2">
      <c r="A29" s="20">
        <v>62</v>
      </c>
      <c r="B29" s="20" t="s">
        <v>236</v>
      </c>
      <c r="C29" s="20" t="s">
        <v>228</v>
      </c>
      <c r="D29" s="20" t="s">
        <v>249</v>
      </c>
      <c r="E29" s="20" t="s">
        <v>61</v>
      </c>
      <c r="F29" s="20" t="s">
        <v>44</v>
      </c>
      <c r="G29" s="20" t="s">
        <v>15</v>
      </c>
      <c r="H29" s="20"/>
      <c r="I29" s="39"/>
      <c r="J29" s="20" t="s">
        <v>211</v>
      </c>
      <c r="K29" s="20" t="s">
        <v>65</v>
      </c>
      <c r="L29" s="22">
        <f>لینک!E9</f>
        <v>0</v>
      </c>
      <c r="M29" s="20">
        <v>2</v>
      </c>
      <c r="N29" s="20">
        <f>M29*L29</f>
        <v>0</v>
      </c>
      <c r="O29" s="20">
        <v>35</v>
      </c>
      <c r="P29" s="20">
        <v>100</v>
      </c>
    </row>
    <row r="30" spans="1:16" x14ac:dyDescent="0.2">
      <c r="A30" s="14">
        <v>63</v>
      </c>
      <c r="B30" s="14" t="s">
        <v>236</v>
      </c>
      <c r="C30" s="14" t="s">
        <v>228</v>
      </c>
      <c r="D30" s="14" t="s">
        <v>250</v>
      </c>
      <c r="E30" s="14" t="s">
        <v>61</v>
      </c>
      <c r="F30" s="14" t="s">
        <v>13</v>
      </c>
      <c r="G30" s="14" t="s">
        <v>15</v>
      </c>
      <c r="H30" s="14"/>
      <c r="I30" s="15"/>
      <c r="J30" s="14" t="s">
        <v>211</v>
      </c>
      <c r="K30" s="14" t="s">
        <v>65</v>
      </c>
      <c r="L30" s="14">
        <f>لینک!E9</f>
        <v>0</v>
      </c>
      <c r="M30" s="14">
        <v>4</v>
      </c>
      <c r="N30" s="14">
        <f>M30*L30</f>
        <v>0</v>
      </c>
      <c r="O30" s="14">
        <v>35</v>
      </c>
      <c r="P30" s="14">
        <v>75</v>
      </c>
    </row>
    <row r="31" spans="1:16" x14ac:dyDescent="0.2">
      <c r="A31" s="14">
        <v>21</v>
      </c>
      <c r="B31" s="14" t="s">
        <v>236</v>
      </c>
      <c r="C31" s="14" t="s">
        <v>228</v>
      </c>
      <c r="D31" s="14" t="s">
        <v>457</v>
      </c>
      <c r="E31" s="14" t="s">
        <v>61</v>
      </c>
      <c r="F31" s="14" t="s">
        <v>64</v>
      </c>
      <c r="G31" s="14" t="s">
        <v>224</v>
      </c>
      <c r="H31" s="14"/>
      <c r="I31" s="15"/>
      <c r="J31" s="14"/>
      <c r="K31" s="14"/>
      <c r="L31" s="42">
        <f>لینک!E9</f>
        <v>0</v>
      </c>
      <c r="M31" s="14">
        <v>2</v>
      </c>
      <c r="N31" s="14">
        <f>M31*L31</f>
        <v>0</v>
      </c>
      <c r="O31" s="14">
        <v>5</v>
      </c>
      <c r="P31" s="14">
        <v>150</v>
      </c>
    </row>
    <row r="32" spans="1:16" x14ac:dyDescent="0.2">
      <c r="A32" s="20">
        <v>22</v>
      </c>
      <c r="B32" s="20" t="s">
        <v>236</v>
      </c>
      <c r="C32" s="20" t="s">
        <v>228</v>
      </c>
      <c r="D32" s="20" t="s">
        <v>458</v>
      </c>
      <c r="E32" s="20" t="s">
        <v>61</v>
      </c>
      <c r="F32" s="20" t="s">
        <v>64</v>
      </c>
      <c r="G32" s="20" t="s">
        <v>224</v>
      </c>
      <c r="H32" s="20"/>
      <c r="I32" s="39"/>
      <c r="J32" s="20"/>
      <c r="K32" s="20"/>
      <c r="L32" s="20">
        <f>لینک!E9</f>
        <v>0</v>
      </c>
      <c r="M32" s="20">
        <v>2</v>
      </c>
      <c r="N32" s="20">
        <f>M32*L32</f>
        <v>0</v>
      </c>
      <c r="O32" s="20">
        <v>5</v>
      </c>
      <c r="P32" s="20">
        <v>100</v>
      </c>
    </row>
    <row r="33" spans="1:16" x14ac:dyDescent="0.2">
      <c r="A33" s="14">
        <v>23</v>
      </c>
      <c r="B33" s="14" t="s">
        <v>236</v>
      </c>
      <c r="C33" s="14" t="s">
        <v>228</v>
      </c>
      <c r="D33" s="14" t="s">
        <v>459</v>
      </c>
      <c r="E33" s="14" t="s">
        <v>61</v>
      </c>
      <c r="F33" s="14" t="s">
        <v>64</v>
      </c>
      <c r="G33" s="14" t="s">
        <v>224</v>
      </c>
      <c r="H33" s="14"/>
      <c r="I33" s="15"/>
      <c r="J33" s="14"/>
      <c r="K33" s="14"/>
      <c r="L33" s="42">
        <f>لینک!E9</f>
        <v>0</v>
      </c>
      <c r="M33" s="14">
        <v>4</v>
      </c>
      <c r="N33" s="14">
        <f>M33*L33</f>
        <v>0</v>
      </c>
      <c r="O33" s="14">
        <v>5</v>
      </c>
      <c r="P33" s="14">
        <v>75</v>
      </c>
    </row>
    <row r="34" spans="1:16" x14ac:dyDescent="0.2">
      <c r="A34" s="20">
        <v>64</v>
      </c>
      <c r="B34" s="20" t="s">
        <v>236</v>
      </c>
      <c r="C34" s="20" t="s">
        <v>228</v>
      </c>
      <c r="D34" s="20" t="s">
        <v>251</v>
      </c>
      <c r="E34" s="20" t="s">
        <v>61</v>
      </c>
      <c r="F34" s="20" t="s">
        <v>44</v>
      </c>
      <c r="G34" s="20" t="s">
        <v>15</v>
      </c>
      <c r="H34" s="20"/>
      <c r="I34" s="39"/>
      <c r="J34" s="20" t="s">
        <v>211</v>
      </c>
      <c r="K34" s="20" t="s">
        <v>65</v>
      </c>
      <c r="L34" s="20">
        <f>لینک!E10</f>
        <v>0</v>
      </c>
      <c r="M34" s="20">
        <v>2</v>
      </c>
      <c r="N34" s="20">
        <f>M34*L34</f>
        <v>0</v>
      </c>
      <c r="O34" s="20">
        <v>35</v>
      </c>
      <c r="P34" s="20">
        <v>200</v>
      </c>
    </row>
    <row r="35" spans="1:16" x14ac:dyDescent="0.2">
      <c r="A35" s="14">
        <v>65</v>
      </c>
      <c r="B35" s="14" t="s">
        <v>236</v>
      </c>
      <c r="C35" s="14" t="s">
        <v>228</v>
      </c>
      <c r="D35" s="14" t="s">
        <v>252</v>
      </c>
      <c r="E35" s="14" t="s">
        <v>61</v>
      </c>
      <c r="F35" s="14" t="s">
        <v>44</v>
      </c>
      <c r="G35" s="14" t="s">
        <v>15</v>
      </c>
      <c r="H35" s="14"/>
      <c r="I35" s="15"/>
      <c r="J35" s="14" t="s">
        <v>211</v>
      </c>
      <c r="K35" s="14" t="s">
        <v>65</v>
      </c>
      <c r="L35" s="42">
        <f>لینک!E10</f>
        <v>0</v>
      </c>
      <c r="M35" s="14">
        <v>2</v>
      </c>
      <c r="N35" s="14">
        <f>M35*L35</f>
        <v>0</v>
      </c>
      <c r="O35" s="14">
        <v>35</v>
      </c>
      <c r="P35" s="14">
        <v>100</v>
      </c>
    </row>
    <row r="36" spans="1:16" x14ac:dyDescent="0.2">
      <c r="A36" s="20">
        <v>66</v>
      </c>
      <c r="B36" s="20" t="s">
        <v>236</v>
      </c>
      <c r="C36" s="20" t="s">
        <v>228</v>
      </c>
      <c r="D36" s="20" t="s">
        <v>253</v>
      </c>
      <c r="E36" s="20" t="s">
        <v>61</v>
      </c>
      <c r="F36" s="20" t="s">
        <v>13</v>
      </c>
      <c r="G36" s="20" t="s">
        <v>15</v>
      </c>
      <c r="H36" s="20"/>
      <c r="I36" s="39"/>
      <c r="J36" s="20" t="s">
        <v>211</v>
      </c>
      <c r="K36" s="20" t="s">
        <v>65</v>
      </c>
      <c r="L36" s="20">
        <f>لینک!E10</f>
        <v>0</v>
      </c>
      <c r="M36" s="20">
        <v>4</v>
      </c>
      <c r="N36" s="20">
        <f>M36*L36</f>
        <v>0</v>
      </c>
      <c r="O36" s="20">
        <v>35</v>
      </c>
      <c r="P36" s="20">
        <v>75</v>
      </c>
    </row>
    <row r="37" spans="1:16" x14ac:dyDescent="0.2">
      <c r="A37" s="20">
        <v>24</v>
      </c>
      <c r="B37" s="20" t="s">
        <v>236</v>
      </c>
      <c r="C37" s="20" t="s">
        <v>228</v>
      </c>
      <c r="D37" s="20" t="s">
        <v>454</v>
      </c>
      <c r="E37" s="20" t="s">
        <v>61</v>
      </c>
      <c r="F37" s="20" t="s">
        <v>64</v>
      </c>
      <c r="G37" s="20" t="s">
        <v>224</v>
      </c>
      <c r="H37" s="20"/>
      <c r="I37" s="39"/>
      <c r="J37" s="20"/>
      <c r="K37" s="20"/>
      <c r="L37" s="22">
        <f>لینک!E10</f>
        <v>0</v>
      </c>
      <c r="M37" s="20">
        <v>2</v>
      </c>
      <c r="N37" s="20">
        <f>M37*L37</f>
        <v>0</v>
      </c>
      <c r="O37" s="20">
        <v>5</v>
      </c>
      <c r="P37" s="20">
        <v>200</v>
      </c>
    </row>
    <row r="38" spans="1:16" x14ac:dyDescent="0.2">
      <c r="A38" s="14">
        <v>25</v>
      </c>
      <c r="B38" s="14" t="s">
        <v>236</v>
      </c>
      <c r="C38" s="14" t="s">
        <v>228</v>
      </c>
      <c r="D38" s="14" t="s">
        <v>455</v>
      </c>
      <c r="E38" s="14" t="s">
        <v>61</v>
      </c>
      <c r="F38" s="14" t="s">
        <v>64</v>
      </c>
      <c r="G38" s="14" t="s">
        <v>224</v>
      </c>
      <c r="H38" s="14"/>
      <c r="I38" s="15"/>
      <c r="J38" s="14"/>
      <c r="K38" s="14"/>
      <c r="L38" s="14">
        <f>لینک!E10</f>
        <v>0</v>
      </c>
      <c r="M38" s="14">
        <v>2</v>
      </c>
      <c r="N38" s="14">
        <f>M38*L38</f>
        <v>0</v>
      </c>
      <c r="O38" s="14">
        <v>5</v>
      </c>
      <c r="P38" s="14">
        <v>100</v>
      </c>
    </row>
    <row r="39" spans="1:16" x14ac:dyDescent="0.2">
      <c r="A39" s="20">
        <v>26</v>
      </c>
      <c r="B39" s="20" t="s">
        <v>236</v>
      </c>
      <c r="C39" s="20" t="s">
        <v>228</v>
      </c>
      <c r="D39" s="20" t="s">
        <v>456</v>
      </c>
      <c r="E39" s="20" t="s">
        <v>61</v>
      </c>
      <c r="F39" s="20" t="s">
        <v>64</v>
      </c>
      <c r="G39" s="20" t="s">
        <v>224</v>
      </c>
      <c r="H39" s="20"/>
      <c r="I39" s="39"/>
      <c r="J39" s="20"/>
      <c r="K39" s="20"/>
      <c r="L39" s="22">
        <f>لینک!E10</f>
        <v>0</v>
      </c>
      <c r="M39" s="20">
        <v>4</v>
      </c>
      <c r="N39" s="20">
        <f>M39*L39</f>
        <v>0</v>
      </c>
      <c r="O39" s="20">
        <v>5</v>
      </c>
      <c r="P39" s="20">
        <v>75</v>
      </c>
    </row>
    <row r="40" spans="1:16" x14ac:dyDescent="0.2">
      <c r="A40" s="14">
        <v>67</v>
      </c>
      <c r="B40" s="14" t="s">
        <v>236</v>
      </c>
      <c r="C40" s="14" t="s">
        <v>228</v>
      </c>
      <c r="D40" s="14" t="s">
        <v>254</v>
      </c>
      <c r="E40" s="14" t="s">
        <v>61</v>
      </c>
      <c r="F40" s="14" t="s">
        <v>44</v>
      </c>
      <c r="G40" s="14" t="s">
        <v>15</v>
      </c>
      <c r="H40" s="14"/>
      <c r="I40" s="15"/>
      <c r="J40" s="14" t="s">
        <v>211</v>
      </c>
      <c r="K40" s="14" t="s">
        <v>65</v>
      </c>
      <c r="L40" s="14">
        <f>لینک!E11</f>
        <v>0</v>
      </c>
      <c r="M40" s="14">
        <v>2</v>
      </c>
      <c r="N40" s="14">
        <f>M40*L40</f>
        <v>0</v>
      </c>
      <c r="O40" s="14">
        <v>35</v>
      </c>
      <c r="P40" s="14">
        <v>150</v>
      </c>
    </row>
    <row r="41" spans="1:16" x14ac:dyDescent="0.2">
      <c r="A41" s="20">
        <v>68</v>
      </c>
      <c r="B41" s="20" t="s">
        <v>236</v>
      </c>
      <c r="C41" s="20" t="s">
        <v>228</v>
      </c>
      <c r="D41" s="20" t="s">
        <v>255</v>
      </c>
      <c r="E41" s="20" t="s">
        <v>61</v>
      </c>
      <c r="F41" s="20" t="s">
        <v>44</v>
      </c>
      <c r="G41" s="20" t="s">
        <v>15</v>
      </c>
      <c r="H41" s="20"/>
      <c r="I41" s="39"/>
      <c r="J41" s="20" t="s">
        <v>211</v>
      </c>
      <c r="K41" s="20" t="s">
        <v>65</v>
      </c>
      <c r="L41" s="22">
        <f>لینک!E11</f>
        <v>0</v>
      </c>
      <c r="M41" s="20">
        <v>2</v>
      </c>
      <c r="N41" s="20">
        <f>M41*L41</f>
        <v>0</v>
      </c>
      <c r="O41" s="20">
        <v>35</v>
      </c>
      <c r="P41" s="20">
        <v>100</v>
      </c>
    </row>
    <row r="42" spans="1:16" x14ac:dyDescent="0.2">
      <c r="A42" s="14">
        <v>69</v>
      </c>
      <c r="B42" s="14" t="s">
        <v>236</v>
      </c>
      <c r="C42" s="14" t="s">
        <v>228</v>
      </c>
      <c r="D42" s="14" t="s">
        <v>256</v>
      </c>
      <c r="E42" s="14" t="s">
        <v>61</v>
      </c>
      <c r="F42" s="14" t="s">
        <v>13</v>
      </c>
      <c r="G42" s="14" t="s">
        <v>15</v>
      </c>
      <c r="H42" s="14"/>
      <c r="I42" s="15"/>
      <c r="J42" s="14" t="s">
        <v>211</v>
      </c>
      <c r="K42" s="14" t="s">
        <v>65</v>
      </c>
      <c r="L42" s="14">
        <f>لینک!E11</f>
        <v>0</v>
      </c>
      <c r="M42" s="14">
        <v>4</v>
      </c>
      <c r="N42" s="14">
        <f>M42*L42</f>
        <v>0</v>
      </c>
      <c r="O42" s="14">
        <v>35</v>
      </c>
      <c r="P42" s="14">
        <v>75</v>
      </c>
    </row>
    <row r="43" spans="1:16" x14ac:dyDescent="0.2">
      <c r="A43" s="14">
        <v>27</v>
      </c>
      <c r="B43" s="14" t="s">
        <v>236</v>
      </c>
      <c r="C43" s="14" t="s">
        <v>228</v>
      </c>
      <c r="D43" s="14" t="s">
        <v>451</v>
      </c>
      <c r="E43" s="14" t="s">
        <v>61</v>
      </c>
      <c r="F43" s="14" t="s">
        <v>64</v>
      </c>
      <c r="G43" s="14" t="s">
        <v>224</v>
      </c>
      <c r="H43" s="14"/>
      <c r="I43" s="15"/>
      <c r="J43" s="14"/>
      <c r="K43" s="14"/>
      <c r="L43" s="42">
        <f>لینک!E11</f>
        <v>0</v>
      </c>
      <c r="M43" s="14">
        <v>2</v>
      </c>
      <c r="N43" s="14">
        <f>M43*L43</f>
        <v>0</v>
      </c>
      <c r="O43" s="14">
        <v>5</v>
      </c>
      <c r="P43" s="14">
        <v>150</v>
      </c>
    </row>
    <row r="44" spans="1:16" x14ac:dyDescent="0.2">
      <c r="A44" s="20">
        <v>28</v>
      </c>
      <c r="B44" s="20" t="s">
        <v>236</v>
      </c>
      <c r="C44" s="20" t="s">
        <v>228</v>
      </c>
      <c r="D44" s="20" t="s">
        <v>452</v>
      </c>
      <c r="E44" s="20" t="s">
        <v>61</v>
      </c>
      <c r="F44" s="20" t="s">
        <v>64</v>
      </c>
      <c r="G44" s="20" t="s">
        <v>224</v>
      </c>
      <c r="H44" s="20"/>
      <c r="I44" s="39"/>
      <c r="J44" s="20"/>
      <c r="K44" s="20"/>
      <c r="L44" s="20">
        <f>لینک!E11</f>
        <v>0</v>
      </c>
      <c r="M44" s="20">
        <v>2</v>
      </c>
      <c r="N44" s="20">
        <f>M44*L44</f>
        <v>0</v>
      </c>
      <c r="O44" s="20">
        <v>5</v>
      </c>
      <c r="P44" s="20">
        <v>100</v>
      </c>
    </row>
    <row r="45" spans="1:16" x14ac:dyDescent="0.2">
      <c r="A45" s="14">
        <v>29</v>
      </c>
      <c r="B45" s="14" t="s">
        <v>236</v>
      </c>
      <c r="C45" s="14" t="s">
        <v>228</v>
      </c>
      <c r="D45" s="14" t="s">
        <v>453</v>
      </c>
      <c r="E45" s="14" t="s">
        <v>61</v>
      </c>
      <c r="F45" s="14" t="s">
        <v>64</v>
      </c>
      <c r="G45" s="14" t="s">
        <v>224</v>
      </c>
      <c r="H45" s="14"/>
      <c r="I45" s="15"/>
      <c r="J45" s="14"/>
      <c r="K45" s="14"/>
      <c r="L45" s="42">
        <f>لینک!E11</f>
        <v>0</v>
      </c>
      <c r="M45" s="14">
        <v>4</v>
      </c>
      <c r="N45" s="14">
        <f>M45*L45</f>
        <v>0</v>
      </c>
      <c r="O45" s="14">
        <v>5</v>
      </c>
      <c r="P45" s="14">
        <v>75</v>
      </c>
    </row>
    <row r="46" spans="1:16" x14ac:dyDescent="0.2">
      <c r="A46" s="20">
        <v>70</v>
      </c>
      <c r="B46" s="20" t="s">
        <v>236</v>
      </c>
      <c r="C46" s="20" t="s">
        <v>228</v>
      </c>
      <c r="D46" s="20" t="s">
        <v>257</v>
      </c>
      <c r="E46" s="20" t="s">
        <v>61</v>
      </c>
      <c r="F46" s="20" t="s">
        <v>44</v>
      </c>
      <c r="G46" s="20" t="s">
        <v>15</v>
      </c>
      <c r="H46" s="20"/>
      <c r="I46" s="39"/>
      <c r="J46" s="20" t="s">
        <v>211</v>
      </c>
      <c r="K46" s="20" t="s">
        <v>65</v>
      </c>
      <c r="L46" s="20">
        <f>لینک!E12</f>
        <v>0</v>
      </c>
      <c r="M46" s="20">
        <v>4</v>
      </c>
      <c r="N46" s="20">
        <f>M46*L46</f>
        <v>0</v>
      </c>
      <c r="O46" s="20">
        <v>35</v>
      </c>
      <c r="P46" s="20">
        <v>100</v>
      </c>
    </row>
    <row r="47" spans="1:16" x14ac:dyDescent="0.2">
      <c r="A47" s="14">
        <v>71</v>
      </c>
      <c r="B47" s="14" t="s">
        <v>236</v>
      </c>
      <c r="C47" s="14" t="s">
        <v>228</v>
      </c>
      <c r="D47" s="14" t="s">
        <v>258</v>
      </c>
      <c r="E47" s="14" t="s">
        <v>61</v>
      </c>
      <c r="F47" s="14" t="s">
        <v>13</v>
      </c>
      <c r="G47" s="14" t="s">
        <v>15</v>
      </c>
      <c r="H47" s="14"/>
      <c r="I47" s="15"/>
      <c r="J47" s="14" t="s">
        <v>211</v>
      </c>
      <c r="K47" s="14" t="s">
        <v>65</v>
      </c>
      <c r="L47" s="42">
        <f>لینک!E12</f>
        <v>0</v>
      </c>
      <c r="M47" s="14">
        <v>4</v>
      </c>
      <c r="N47" s="14">
        <f>M47*L47</f>
        <v>0</v>
      </c>
      <c r="O47" s="14">
        <v>35</v>
      </c>
      <c r="P47" s="14">
        <v>75</v>
      </c>
    </row>
    <row r="48" spans="1:16" x14ac:dyDescent="0.2">
      <c r="A48" s="20">
        <v>30</v>
      </c>
      <c r="B48" s="20" t="s">
        <v>236</v>
      </c>
      <c r="C48" s="20" t="s">
        <v>228</v>
      </c>
      <c r="D48" s="20" t="s">
        <v>449</v>
      </c>
      <c r="E48" s="20" t="s">
        <v>61</v>
      </c>
      <c r="F48" s="20" t="s">
        <v>64</v>
      </c>
      <c r="G48" s="20" t="s">
        <v>224</v>
      </c>
      <c r="H48" s="20"/>
      <c r="I48" s="39"/>
      <c r="J48" s="20"/>
      <c r="K48" s="20"/>
      <c r="L48" s="20">
        <f>لینک!E12</f>
        <v>0</v>
      </c>
      <c r="M48" s="20">
        <v>4</v>
      </c>
      <c r="N48" s="20">
        <f>M48*L48</f>
        <v>0</v>
      </c>
      <c r="O48" s="20">
        <v>5</v>
      </c>
      <c r="P48" s="20">
        <v>100</v>
      </c>
    </row>
    <row r="49" spans="1:16" x14ac:dyDescent="0.2">
      <c r="A49" s="14">
        <v>31</v>
      </c>
      <c r="B49" s="14" t="s">
        <v>236</v>
      </c>
      <c r="C49" s="14" t="s">
        <v>228</v>
      </c>
      <c r="D49" s="14" t="s">
        <v>450</v>
      </c>
      <c r="E49" s="14" t="s">
        <v>61</v>
      </c>
      <c r="F49" s="14" t="s">
        <v>64</v>
      </c>
      <c r="G49" s="14" t="s">
        <v>224</v>
      </c>
      <c r="H49" s="14"/>
      <c r="I49" s="15"/>
      <c r="J49" s="14"/>
      <c r="K49" s="14"/>
      <c r="L49" s="42">
        <f>لینک!E12</f>
        <v>0</v>
      </c>
      <c r="M49" s="14">
        <v>4</v>
      </c>
      <c r="N49" s="14">
        <f>M49*L49</f>
        <v>0</v>
      </c>
      <c r="O49" s="14">
        <v>5</v>
      </c>
      <c r="P49" s="14">
        <v>75</v>
      </c>
    </row>
    <row r="50" spans="1:16" x14ac:dyDescent="0.2">
      <c r="A50" s="20">
        <v>72</v>
      </c>
      <c r="B50" s="20" t="s">
        <v>236</v>
      </c>
      <c r="C50" s="20" t="s">
        <v>228</v>
      </c>
      <c r="D50" s="20" t="s">
        <v>259</v>
      </c>
      <c r="E50" s="20" t="s">
        <v>61</v>
      </c>
      <c r="F50" s="20" t="s">
        <v>44</v>
      </c>
      <c r="G50" s="20" t="s">
        <v>15</v>
      </c>
      <c r="H50" s="20"/>
      <c r="I50" s="39"/>
      <c r="J50" s="20" t="s">
        <v>7</v>
      </c>
      <c r="K50" s="20" t="s">
        <v>65</v>
      </c>
      <c r="L50" s="20">
        <f>لینک!E13</f>
        <v>0</v>
      </c>
      <c r="M50" s="20">
        <v>2</v>
      </c>
      <c r="N50" s="20">
        <f>M50*L50</f>
        <v>0</v>
      </c>
      <c r="O50" s="20">
        <v>35</v>
      </c>
      <c r="P50" s="20">
        <v>200</v>
      </c>
    </row>
    <row r="51" spans="1:16" x14ac:dyDescent="0.2">
      <c r="A51" s="14">
        <v>73</v>
      </c>
      <c r="B51" s="14" t="s">
        <v>236</v>
      </c>
      <c r="C51" s="14" t="s">
        <v>228</v>
      </c>
      <c r="D51" s="14" t="s">
        <v>260</v>
      </c>
      <c r="E51" s="14" t="s">
        <v>61</v>
      </c>
      <c r="F51" s="14" t="s">
        <v>13</v>
      </c>
      <c r="G51" s="14" t="s">
        <v>15</v>
      </c>
      <c r="H51" s="14"/>
      <c r="I51" s="15"/>
      <c r="J51" s="14" t="s">
        <v>211</v>
      </c>
      <c r="K51" s="14" t="s">
        <v>65</v>
      </c>
      <c r="L51" s="42">
        <f>لینک!E13</f>
        <v>0</v>
      </c>
      <c r="M51" s="14">
        <v>4</v>
      </c>
      <c r="N51" s="14">
        <f>M51*L51</f>
        <v>0</v>
      </c>
      <c r="O51" s="14">
        <v>35</v>
      </c>
      <c r="P51" s="14">
        <v>75</v>
      </c>
    </row>
    <row r="52" spans="1:16" x14ac:dyDescent="0.2">
      <c r="A52" s="20">
        <v>32</v>
      </c>
      <c r="B52" s="20" t="s">
        <v>236</v>
      </c>
      <c r="C52" s="20" t="s">
        <v>228</v>
      </c>
      <c r="D52" s="20" t="s">
        <v>439</v>
      </c>
      <c r="E52" s="20" t="s">
        <v>61</v>
      </c>
      <c r="F52" s="20" t="s">
        <v>64</v>
      </c>
      <c r="G52" s="20" t="s">
        <v>224</v>
      </c>
      <c r="H52" s="20"/>
      <c r="I52" s="39"/>
      <c r="J52" s="20"/>
      <c r="K52" s="20"/>
      <c r="L52" s="20">
        <f>لینک!E13</f>
        <v>0</v>
      </c>
      <c r="M52" s="20">
        <v>2</v>
      </c>
      <c r="N52" s="20">
        <f>M52*L52</f>
        <v>0</v>
      </c>
      <c r="O52" s="20">
        <v>5</v>
      </c>
      <c r="P52" s="20">
        <v>200</v>
      </c>
    </row>
    <row r="53" spans="1:16" x14ac:dyDescent="0.2">
      <c r="A53" s="14">
        <v>33</v>
      </c>
      <c r="B53" s="14" t="s">
        <v>236</v>
      </c>
      <c r="C53" s="14" t="s">
        <v>228</v>
      </c>
      <c r="D53" s="14" t="s">
        <v>440</v>
      </c>
      <c r="E53" s="14" t="s">
        <v>61</v>
      </c>
      <c r="F53" s="14" t="s">
        <v>64</v>
      </c>
      <c r="G53" s="14" t="s">
        <v>224</v>
      </c>
      <c r="H53" s="14"/>
      <c r="I53" s="15"/>
      <c r="J53" s="14"/>
      <c r="K53" s="14"/>
      <c r="L53" s="42">
        <f>لینک!E13</f>
        <v>0</v>
      </c>
      <c r="M53" s="14">
        <v>4</v>
      </c>
      <c r="N53" s="14">
        <f>M53*L53</f>
        <v>0</v>
      </c>
      <c r="O53" s="14">
        <v>5</v>
      </c>
      <c r="P53" s="14">
        <v>75</v>
      </c>
    </row>
    <row r="54" spans="1:16" x14ac:dyDescent="0.2">
      <c r="A54" s="20">
        <v>74</v>
      </c>
      <c r="B54" s="20" t="s">
        <v>236</v>
      </c>
      <c r="C54" s="20" t="s">
        <v>228</v>
      </c>
      <c r="D54" s="20" t="s">
        <v>261</v>
      </c>
      <c r="E54" s="20" t="s">
        <v>61</v>
      </c>
      <c r="F54" s="20" t="s">
        <v>44</v>
      </c>
      <c r="G54" s="20" t="s">
        <v>15</v>
      </c>
      <c r="H54" s="20"/>
      <c r="I54" s="39"/>
      <c r="J54" s="20" t="s">
        <v>7</v>
      </c>
      <c r="K54" s="20" t="s">
        <v>65</v>
      </c>
      <c r="L54" s="20">
        <f>لینک!E14</f>
        <v>0</v>
      </c>
      <c r="M54" s="20">
        <v>2</v>
      </c>
      <c r="N54" s="20">
        <f>M54*L54</f>
        <v>0</v>
      </c>
      <c r="O54" s="20">
        <v>35</v>
      </c>
      <c r="P54" s="20">
        <v>150</v>
      </c>
    </row>
    <row r="55" spans="1:16" x14ac:dyDescent="0.2">
      <c r="A55" s="14">
        <v>75</v>
      </c>
      <c r="B55" s="14" t="s">
        <v>236</v>
      </c>
      <c r="C55" s="14" t="s">
        <v>228</v>
      </c>
      <c r="D55" s="14" t="s">
        <v>262</v>
      </c>
      <c r="E55" s="14" t="s">
        <v>61</v>
      </c>
      <c r="F55" s="14" t="s">
        <v>13</v>
      </c>
      <c r="G55" s="14" t="s">
        <v>15</v>
      </c>
      <c r="H55" s="14"/>
      <c r="I55" s="15"/>
      <c r="J55" s="14" t="s">
        <v>211</v>
      </c>
      <c r="K55" s="14" t="s">
        <v>65</v>
      </c>
      <c r="L55" s="42">
        <f>لینک!E14</f>
        <v>0</v>
      </c>
      <c r="M55" s="14">
        <v>4</v>
      </c>
      <c r="N55" s="14">
        <f>M55*L55</f>
        <v>0</v>
      </c>
      <c r="O55" s="14">
        <v>35</v>
      </c>
      <c r="P55" s="14">
        <v>75</v>
      </c>
    </row>
    <row r="56" spans="1:16" x14ac:dyDescent="0.2">
      <c r="A56" s="20">
        <v>34</v>
      </c>
      <c r="B56" s="20" t="s">
        <v>236</v>
      </c>
      <c r="C56" s="20" t="s">
        <v>228</v>
      </c>
      <c r="D56" s="20" t="s">
        <v>438</v>
      </c>
      <c r="E56" s="20" t="s">
        <v>61</v>
      </c>
      <c r="F56" s="20" t="s">
        <v>64</v>
      </c>
      <c r="G56" s="20" t="s">
        <v>224</v>
      </c>
      <c r="H56" s="20"/>
      <c r="I56" s="39"/>
      <c r="J56" s="20"/>
      <c r="K56" s="20"/>
      <c r="L56" s="20">
        <f>لینک!E14</f>
        <v>0</v>
      </c>
      <c r="M56" s="20">
        <v>2</v>
      </c>
      <c r="N56" s="20">
        <f>M56*L56</f>
        <v>0</v>
      </c>
      <c r="O56" s="20">
        <v>5</v>
      </c>
      <c r="P56" s="20">
        <v>150</v>
      </c>
    </row>
    <row r="57" spans="1:16" x14ac:dyDescent="0.2">
      <c r="A57" s="14">
        <v>35</v>
      </c>
      <c r="B57" s="14" t="s">
        <v>236</v>
      </c>
      <c r="C57" s="14" t="s">
        <v>228</v>
      </c>
      <c r="D57" s="14" t="s">
        <v>441</v>
      </c>
      <c r="E57" s="14" t="s">
        <v>61</v>
      </c>
      <c r="F57" s="14" t="s">
        <v>64</v>
      </c>
      <c r="G57" s="14" t="s">
        <v>224</v>
      </c>
      <c r="H57" s="14"/>
      <c r="I57" s="15"/>
      <c r="J57" s="14"/>
      <c r="K57" s="14"/>
      <c r="L57" s="42">
        <f>لینک!E14</f>
        <v>0</v>
      </c>
      <c r="M57" s="14">
        <v>4</v>
      </c>
      <c r="N57" s="14">
        <f>M57*L57</f>
        <v>0</v>
      </c>
      <c r="O57" s="14">
        <v>5</v>
      </c>
      <c r="P57" s="14">
        <v>75</v>
      </c>
    </row>
    <row r="58" spans="1:16" x14ac:dyDescent="0.2">
      <c r="A58" s="20">
        <v>76</v>
      </c>
      <c r="B58" s="20" t="s">
        <v>236</v>
      </c>
      <c r="C58" s="20" t="s">
        <v>228</v>
      </c>
      <c r="D58" s="20" t="s">
        <v>263</v>
      </c>
      <c r="E58" s="20" t="s">
        <v>61</v>
      </c>
      <c r="F58" s="20" t="s">
        <v>44</v>
      </c>
      <c r="G58" s="20" t="s">
        <v>15</v>
      </c>
      <c r="H58" s="20"/>
      <c r="I58" s="39"/>
      <c r="J58" s="20" t="s">
        <v>7</v>
      </c>
      <c r="K58" s="20" t="s">
        <v>65</v>
      </c>
      <c r="L58" s="20">
        <f>لینک!E15</f>
        <v>0</v>
      </c>
      <c r="M58" s="20">
        <v>2</v>
      </c>
      <c r="N58" s="20">
        <f>M58*L58</f>
        <v>0</v>
      </c>
      <c r="O58" s="20">
        <v>35</v>
      </c>
      <c r="P58" s="20">
        <v>100</v>
      </c>
    </row>
    <row r="59" spans="1:16" x14ac:dyDescent="0.2">
      <c r="A59" s="14">
        <v>77</v>
      </c>
      <c r="B59" s="14" t="s">
        <v>236</v>
      </c>
      <c r="C59" s="14" t="s">
        <v>228</v>
      </c>
      <c r="D59" s="14" t="s">
        <v>264</v>
      </c>
      <c r="E59" s="14" t="s">
        <v>61</v>
      </c>
      <c r="F59" s="14" t="s">
        <v>13</v>
      </c>
      <c r="G59" s="14" t="s">
        <v>15</v>
      </c>
      <c r="H59" s="14"/>
      <c r="I59" s="15"/>
      <c r="J59" s="14" t="s">
        <v>211</v>
      </c>
      <c r="K59" s="14" t="s">
        <v>65</v>
      </c>
      <c r="L59" s="42">
        <f>لینک!E15</f>
        <v>0</v>
      </c>
      <c r="M59" s="14">
        <v>4</v>
      </c>
      <c r="N59" s="14">
        <f>M59*L59</f>
        <v>0</v>
      </c>
      <c r="O59" s="14">
        <v>35</v>
      </c>
      <c r="P59" s="14">
        <v>75</v>
      </c>
    </row>
    <row r="60" spans="1:16" x14ac:dyDescent="0.2">
      <c r="A60" s="20">
        <v>36</v>
      </c>
      <c r="B60" s="20" t="s">
        <v>236</v>
      </c>
      <c r="C60" s="20" t="s">
        <v>228</v>
      </c>
      <c r="D60" s="20" t="s">
        <v>437</v>
      </c>
      <c r="E60" s="20" t="s">
        <v>61</v>
      </c>
      <c r="F60" s="20" t="s">
        <v>64</v>
      </c>
      <c r="G60" s="20" t="s">
        <v>224</v>
      </c>
      <c r="H60" s="20"/>
      <c r="I60" s="39"/>
      <c r="J60" s="20"/>
      <c r="K60" s="20"/>
      <c r="L60" s="20">
        <f>لینک!E15</f>
        <v>0</v>
      </c>
      <c r="M60" s="20">
        <v>2</v>
      </c>
      <c r="N60" s="20">
        <f>M60*L60</f>
        <v>0</v>
      </c>
      <c r="O60" s="20">
        <v>5</v>
      </c>
      <c r="P60" s="20">
        <v>100</v>
      </c>
    </row>
    <row r="61" spans="1:16" x14ac:dyDescent="0.2">
      <c r="A61" s="14">
        <v>37</v>
      </c>
      <c r="B61" s="14" t="s">
        <v>236</v>
      </c>
      <c r="C61" s="14" t="s">
        <v>228</v>
      </c>
      <c r="D61" s="14" t="s">
        <v>442</v>
      </c>
      <c r="E61" s="14" t="s">
        <v>61</v>
      </c>
      <c r="F61" s="14" t="s">
        <v>64</v>
      </c>
      <c r="G61" s="14" t="s">
        <v>224</v>
      </c>
      <c r="H61" s="14"/>
      <c r="I61" s="15"/>
      <c r="J61" s="14"/>
      <c r="K61" s="14"/>
      <c r="L61" s="42">
        <f>لینک!E15</f>
        <v>0</v>
      </c>
      <c r="M61" s="14">
        <v>4</v>
      </c>
      <c r="N61" s="14">
        <f>M61*L61</f>
        <v>0</v>
      </c>
      <c r="O61" s="14">
        <v>5</v>
      </c>
      <c r="P61" s="14">
        <v>75</v>
      </c>
    </row>
    <row r="62" spans="1:16" ht="25.5" x14ac:dyDescent="0.2">
      <c r="A62" s="20">
        <v>78</v>
      </c>
      <c r="B62" s="20" t="s">
        <v>225</v>
      </c>
      <c r="C62" s="20" t="s">
        <v>228</v>
      </c>
      <c r="D62" s="20" t="s">
        <v>266</v>
      </c>
      <c r="E62" s="20" t="s">
        <v>59</v>
      </c>
      <c r="F62" s="20" t="s">
        <v>271</v>
      </c>
      <c r="G62" s="20" t="s">
        <v>15</v>
      </c>
      <c r="H62" s="20" t="s">
        <v>212</v>
      </c>
      <c r="I62" s="39"/>
      <c r="J62" s="20" t="s">
        <v>50</v>
      </c>
      <c r="K62" s="20" t="s">
        <v>203</v>
      </c>
      <c r="L62" s="20">
        <f>لینک!E27</f>
        <v>0</v>
      </c>
      <c r="M62" s="20">
        <v>1</v>
      </c>
      <c r="N62" s="20">
        <f>M62*L62</f>
        <v>0</v>
      </c>
      <c r="O62" s="20">
        <v>39.799999999999997</v>
      </c>
      <c r="P62" s="20">
        <v>280</v>
      </c>
    </row>
    <row r="63" spans="1:16" ht="25.5" x14ac:dyDescent="0.2">
      <c r="A63" s="14">
        <v>79</v>
      </c>
      <c r="B63" s="14" t="s">
        <v>225</v>
      </c>
      <c r="C63" s="14" t="s">
        <v>228</v>
      </c>
      <c r="D63" s="14" t="s">
        <v>267</v>
      </c>
      <c r="E63" s="14" t="s">
        <v>59</v>
      </c>
      <c r="F63" s="14" t="s">
        <v>272</v>
      </c>
      <c r="G63" s="14" t="s">
        <v>15</v>
      </c>
      <c r="H63" s="14" t="s">
        <v>212</v>
      </c>
      <c r="I63" s="15" t="s">
        <v>293</v>
      </c>
      <c r="J63" s="14" t="s">
        <v>50</v>
      </c>
      <c r="K63" s="14" t="s">
        <v>203</v>
      </c>
      <c r="L63" s="42">
        <f>لینک!E27</f>
        <v>0</v>
      </c>
      <c r="M63" s="14">
        <v>1</v>
      </c>
      <c r="N63" s="14">
        <f>M63*L63</f>
        <v>0</v>
      </c>
      <c r="O63" s="14">
        <v>39.799999999999997</v>
      </c>
      <c r="P63" s="14">
        <v>280</v>
      </c>
    </row>
    <row r="64" spans="1:16" ht="25.5" x14ac:dyDescent="0.2">
      <c r="A64" s="20">
        <v>80</v>
      </c>
      <c r="B64" s="20" t="s">
        <v>225</v>
      </c>
      <c r="C64" s="20" t="s">
        <v>228</v>
      </c>
      <c r="D64" s="20" t="s">
        <v>268</v>
      </c>
      <c r="E64" s="20" t="s">
        <v>59</v>
      </c>
      <c r="F64" s="20"/>
      <c r="G64" s="20" t="s">
        <v>15</v>
      </c>
      <c r="H64" s="20" t="s">
        <v>212</v>
      </c>
      <c r="I64" s="39"/>
      <c r="J64" s="20" t="s">
        <v>50</v>
      </c>
      <c r="K64" s="20" t="s">
        <v>203</v>
      </c>
      <c r="L64" s="20">
        <f>لینک!E27</f>
        <v>0</v>
      </c>
      <c r="M64" s="20">
        <v>1</v>
      </c>
      <c r="N64" s="20">
        <f>M64*L64</f>
        <v>0</v>
      </c>
      <c r="O64" s="20">
        <v>39.799999999999997</v>
      </c>
      <c r="P64" s="20">
        <v>10</v>
      </c>
    </row>
    <row r="65" spans="1:16" ht="25.5" x14ac:dyDescent="0.2">
      <c r="A65" s="14">
        <v>81</v>
      </c>
      <c r="B65" s="14" t="s">
        <v>225</v>
      </c>
      <c r="C65" s="14" t="s">
        <v>228</v>
      </c>
      <c r="D65" s="14" t="s">
        <v>269</v>
      </c>
      <c r="E65" s="14" t="s">
        <v>59</v>
      </c>
      <c r="F65" s="14"/>
      <c r="G65" s="14" t="s">
        <v>15</v>
      </c>
      <c r="H65" s="14" t="s">
        <v>212</v>
      </c>
      <c r="I65" s="15" t="s">
        <v>293</v>
      </c>
      <c r="J65" s="14" t="s">
        <v>50</v>
      </c>
      <c r="K65" s="14" t="s">
        <v>203</v>
      </c>
      <c r="L65" s="42">
        <f>لینک!E27</f>
        <v>0</v>
      </c>
      <c r="M65" s="14">
        <v>1</v>
      </c>
      <c r="N65" s="14">
        <f>M65*L65</f>
        <v>0</v>
      </c>
      <c r="O65" s="14">
        <v>39.799999999999997</v>
      </c>
      <c r="P65" s="14">
        <v>10</v>
      </c>
    </row>
    <row r="66" spans="1:16" x14ac:dyDescent="0.2">
      <c r="A66" s="20">
        <v>82</v>
      </c>
      <c r="B66" s="20" t="s">
        <v>225</v>
      </c>
      <c r="C66" s="20" t="s">
        <v>228</v>
      </c>
      <c r="D66" s="20" t="s">
        <v>270</v>
      </c>
      <c r="E66" s="20" t="s">
        <v>59</v>
      </c>
      <c r="F66" s="20"/>
      <c r="G66" s="20" t="s">
        <v>15</v>
      </c>
      <c r="H66" s="20"/>
      <c r="I66" s="39"/>
      <c r="J66" s="20" t="s">
        <v>9</v>
      </c>
      <c r="K66" s="20"/>
      <c r="L66" s="20">
        <f>لینک!E27</f>
        <v>0</v>
      </c>
      <c r="M66" s="20">
        <v>1</v>
      </c>
      <c r="N66" s="20">
        <f>M66*L66</f>
        <v>0</v>
      </c>
      <c r="O66" s="20">
        <v>10</v>
      </c>
      <c r="P66" s="20">
        <v>280</v>
      </c>
    </row>
    <row r="67" spans="1:16" ht="25.5" x14ac:dyDescent="0.2">
      <c r="A67" s="14">
        <v>83</v>
      </c>
      <c r="B67" s="14" t="s">
        <v>225</v>
      </c>
      <c r="C67" s="14" t="s">
        <v>228</v>
      </c>
      <c r="D67" s="14" t="s">
        <v>273</v>
      </c>
      <c r="E67" s="14" t="s">
        <v>59</v>
      </c>
      <c r="F67" s="14" t="s">
        <v>271</v>
      </c>
      <c r="G67" s="14" t="s">
        <v>15</v>
      </c>
      <c r="H67" s="14" t="s">
        <v>212</v>
      </c>
      <c r="I67" s="15"/>
      <c r="J67" s="14" t="s">
        <v>50</v>
      </c>
      <c r="K67" s="14" t="s">
        <v>203</v>
      </c>
      <c r="L67" s="42">
        <f>لینک!E28</f>
        <v>21</v>
      </c>
      <c r="M67" s="14">
        <v>1</v>
      </c>
      <c r="N67" s="14">
        <f>M67*L67</f>
        <v>21</v>
      </c>
      <c r="O67" s="14">
        <v>39.799999999999997</v>
      </c>
      <c r="P67" s="14">
        <v>230</v>
      </c>
    </row>
    <row r="68" spans="1:16" ht="25.5" x14ac:dyDescent="0.2">
      <c r="A68" s="20">
        <v>84</v>
      </c>
      <c r="B68" s="20" t="s">
        <v>225</v>
      </c>
      <c r="C68" s="20" t="s">
        <v>228</v>
      </c>
      <c r="D68" s="20" t="s">
        <v>274</v>
      </c>
      <c r="E68" s="20" t="s">
        <v>59</v>
      </c>
      <c r="F68" s="20" t="s">
        <v>272</v>
      </c>
      <c r="G68" s="20" t="s">
        <v>15</v>
      </c>
      <c r="H68" s="20" t="s">
        <v>212</v>
      </c>
      <c r="I68" s="39" t="s">
        <v>293</v>
      </c>
      <c r="J68" s="20" t="s">
        <v>50</v>
      </c>
      <c r="K68" s="20" t="s">
        <v>203</v>
      </c>
      <c r="L68" s="20">
        <f>لینک!E28</f>
        <v>21</v>
      </c>
      <c r="M68" s="20">
        <v>1</v>
      </c>
      <c r="N68" s="20">
        <f>M68*L68</f>
        <v>21</v>
      </c>
      <c r="O68" s="20">
        <v>39.799999999999997</v>
      </c>
      <c r="P68" s="20">
        <v>230</v>
      </c>
    </row>
    <row r="69" spans="1:16" ht="25.5" x14ac:dyDescent="0.2">
      <c r="A69" s="14">
        <v>85</v>
      </c>
      <c r="B69" s="14" t="s">
        <v>225</v>
      </c>
      <c r="C69" s="14" t="s">
        <v>228</v>
      </c>
      <c r="D69" s="14" t="s">
        <v>275</v>
      </c>
      <c r="E69" s="14" t="s">
        <v>59</v>
      </c>
      <c r="F69" s="14"/>
      <c r="G69" s="14" t="s">
        <v>15</v>
      </c>
      <c r="H69" s="14" t="s">
        <v>212</v>
      </c>
      <c r="I69" s="15"/>
      <c r="J69" s="14" t="s">
        <v>50</v>
      </c>
      <c r="K69" s="14" t="s">
        <v>203</v>
      </c>
      <c r="L69" s="42">
        <f>لینک!E28</f>
        <v>21</v>
      </c>
      <c r="M69" s="14">
        <v>1</v>
      </c>
      <c r="N69" s="14">
        <f>M69*L69</f>
        <v>21</v>
      </c>
      <c r="O69" s="14">
        <v>39.799999999999997</v>
      </c>
      <c r="P69" s="14">
        <v>10</v>
      </c>
    </row>
    <row r="70" spans="1:16" ht="25.5" x14ac:dyDescent="0.2">
      <c r="A70" s="20">
        <v>86</v>
      </c>
      <c r="B70" s="20" t="s">
        <v>225</v>
      </c>
      <c r="C70" s="20" t="s">
        <v>228</v>
      </c>
      <c r="D70" s="20" t="s">
        <v>276</v>
      </c>
      <c r="E70" s="20" t="s">
        <v>59</v>
      </c>
      <c r="F70" s="20"/>
      <c r="G70" s="20" t="s">
        <v>15</v>
      </c>
      <c r="H70" s="20" t="s">
        <v>212</v>
      </c>
      <c r="I70" s="39" t="s">
        <v>293</v>
      </c>
      <c r="J70" s="20" t="s">
        <v>50</v>
      </c>
      <c r="K70" s="20" t="s">
        <v>203</v>
      </c>
      <c r="L70" s="20">
        <f>لینک!E28</f>
        <v>21</v>
      </c>
      <c r="M70" s="20">
        <v>1</v>
      </c>
      <c r="N70" s="20">
        <f>M70*L70</f>
        <v>21</v>
      </c>
      <c r="O70" s="20">
        <v>39.799999999999997</v>
      </c>
      <c r="P70" s="20">
        <v>10</v>
      </c>
    </row>
    <row r="71" spans="1:16" x14ac:dyDescent="0.2">
      <c r="A71" s="14">
        <v>87</v>
      </c>
      <c r="B71" s="14" t="s">
        <v>225</v>
      </c>
      <c r="C71" s="14" t="s">
        <v>228</v>
      </c>
      <c r="D71" s="14" t="s">
        <v>277</v>
      </c>
      <c r="E71" s="14" t="s">
        <v>59</v>
      </c>
      <c r="F71" s="14"/>
      <c r="G71" s="14" t="s">
        <v>15</v>
      </c>
      <c r="H71" s="14"/>
      <c r="I71" s="15"/>
      <c r="J71" s="14" t="s">
        <v>9</v>
      </c>
      <c r="K71" s="14"/>
      <c r="L71" s="42">
        <f>لینک!E28</f>
        <v>21</v>
      </c>
      <c r="M71" s="14">
        <v>1</v>
      </c>
      <c r="N71" s="14">
        <f>M71*L71</f>
        <v>21</v>
      </c>
      <c r="O71" s="14">
        <v>10</v>
      </c>
      <c r="P71" s="14">
        <v>230</v>
      </c>
    </row>
    <row r="72" spans="1:16" ht="25.5" x14ac:dyDescent="0.2">
      <c r="A72" s="20">
        <v>88</v>
      </c>
      <c r="B72" s="20" t="s">
        <v>225</v>
      </c>
      <c r="C72" s="20" t="s">
        <v>228</v>
      </c>
      <c r="D72" s="20" t="s">
        <v>278</v>
      </c>
      <c r="E72" s="20" t="s">
        <v>59</v>
      </c>
      <c r="F72" s="20" t="s">
        <v>271</v>
      </c>
      <c r="G72" s="20" t="s">
        <v>15</v>
      </c>
      <c r="H72" s="20" t="s">
        <v>212</v>
      </c>
      <c r="I72" s="39"/>
      <c r="J72" s="20" t="s">
        <v>50</v>
      </c>
      <c r="K72" s="20" t="s">
        <v>203</v>
      </c>
      <c r="L72" s="20">
        <f>لینک!E29</f>
        <v>0</v>
      </c>
      <c r="M72" s="20">
        <v>1</v>
      </c>
      <c r="N72" s="20">
        <f>M72*L72</f>
        <v>0</v>
      </c>
      <c r="O72" s="20">
        <v>19.8</v>
      </c>
      <c r="P72" s="20">
        <v>280</v>
      </c>
    </row>
    <row r="73" spans="1:16" ht="25.5" x14ac:dyDescent="0.2">
      <c r="A73" s="14">
        <v>89</v>
      </c>
      <c r="B73" s="14" t="s">
        <v>225</v>
      </c>
      <c r="C73" s="14" t="s">
        <v>228</v>
      </c>
      <c r="D73" s="14" t="s">
        <v>279</v>
      </c>
      <c r="E73" s="14" t="s">
        <v>59</v>
      </c>
      <c r="F73" s="14" t="s">
        <v>272</v>
      </c>
      <c r="G73" s="14" t="s">
        <v>15</v>
      </c>
      <c r="H73" s="14" t="s">
        <v>212</v>
      </c>
      <c r="I73" s="15" t="s">
        <v>293</v>
      </c>
      <c r="J73" s="14" t="s">
        <v>50</v>
      </c>
      <c r="K73" s="14" t="s">
        <v>203</v>
      </c>
      <c r="L73" s="42">
        <f>لینک!E29</f>
        <v>0</v>
      </c>
      <c r="M73" s="14">
        <v>1</v>
      </c>
      <c r="N73" s="14">
        <f>M73*L73</f>
        <v>0</v>
      </c>
      <c r="O73" s="14">
        <v>19.8</v>
      </c>
      <c r="P73" s="14">
        <v>280</v>
      </c>
    </row>
    <row r="74" spans="1:16" ht="25.5" x14ac:dyDescent="0.2">
      <c r="A74" s="20">
        <v>90</v>
      </c>
      <c r="B74" s="20" t="s">
        <v>225</v>
      </c>
      <c r="C74" s="20" t="s">
        <v>228</v>
      </c>
      <c r="D74" s="20" t="s">
        <v>280</v>
      </c>
      <c r="E74" s="20" t="s">
        <v>59</v>
      </c>
      <c r="F74" s="20"/>
      <c r="G74" s="20" t="s">
        <v>15</v>
      </c>
      <c r="H74" s="20" t="s">
        <v>212</v>
      </c>
      <c r="I74" s="39"/>
      <c r="J74" s="20" t="s">
        <v>50</v>
      </c>
      <c r="K74" s="20" t="s">
        <v>203</v>
      </c>
      <c r="L74" s="20">
        <f>لینک!E29</f>
        <v>0</v>
      </c>
      <c r="M74" s="20">
        <v>1</v>
      </c>
      <c r="N74" s="20">
        <f>M74*L74</f>
        <v>0</v>
      </c>
      <c r="O74" s="20">
        <v>19.8</v>
      </c>
      <c r="P74" s="20">
        <v>10</v>
      </c>
    </row>
    <row r="75" spans="1:16" ht="25.5" x14ac:dyDescent="0.2">
      <c r="A75" s="14">
        <v>91</v>
      </c>
      <c r="B75" s="14" t="s">
        <v>225</v>
      </c>
      <c r="C75" s="14" t="s">
        <v>228</v>
      </c>
      <c r="D75" s="14" t="s">
        <v>281</v>
      </c>
      <c r="E75" s="14" t="s">
        <v>59</v>
      </c>
      <c r="F75" s="14"/>
      <c r="G75" s="14" t="s">
        <v>15</v>
      </c>
      <c r="H75" s="14" t="s">
        <v>212</v>
      </c>
      <c r="I75" s="15" t="s">
        <v>293</v>
      </c>
      <c r="J75" s="14" t="s">
        <v>50</v>
      </c>
      <c r="K75" s="14" t="s">
        <v>203</v>
      </c>
      <c r="L75" s="42">
        <f>لینک!E29</f>
        <v>0</v>
      </c>
      <c r="M75" s="14">
        <v>1</v>
      </c>
      <c r="N75" s="14">
        <f>M75*L75</f>
        <v>0</v>
      </c>
      <c r="O75" s="14">
        <v>19.8</v>
      </c>
      <c r="P75" s="14">
        <v>10</v>
      </c>
    </row>
    <row r="76" spans="1:16" x14ac:dyDescent="0.2">
      <c r="A76" s="20">
        <v>92</v>
      </c>
      <c r="B76" s="20" t="s">
        <v>225</v>
      </c>
      <c r="C76" s="20" t="s">
        <v>228</v>
      </c>
      <c r="D76" s="20" t="s">
        <v>282</v>
      </c>
      <c r="E76" s="20" t="s">
        <v>59</v>
      </c>
      <c r="F76" s="20"/>
      <c r="G76" s="20" t="s">
        <v>15</v>
      </c>
      <c r="H76" s="20"/>
      <c r="I76" s="39"/>
      <c r="J76" s="20" t="s">
        <v>9</v>
      </c>
      <c r="K76" s="20"/>
      <c r="L76" s="20">
        <f>لینک!E29</f>
        <v>0</v>
      </c>
      <c r="M76" s="20">
        <v>1</v>
      </c>
      <c r="N76" s="20">
        <f>M76*L76</f>
        <v>0</v>
      </c>
      <c r="O76" s="20">
        <v>10</v>
      </c>
      <c r="P76" s="20">
        <v>280</v>
      </c>
    </row>
    <row r="77" spans="1:16" ht="25.5" x14ac:dyDescent="0.2">
      <c r="A77" s="14">
        <v>93</v>
      </c>
      <c r="B77" s="14" t="s">
        <v>225</v>
      </c>
      <c r="C77" s="14" t="s">
        <v>228</v>
      </c>
      <c r="D77" s="14" t="s">
        <v>283</v>
      </c>
      <c r="E77" s="14" t="s">
        <v>59</v>
      </c>
      <c r="F77" s="14" t="s">
        <v>271</v>
      </c>
      <c r="G77" s="14" t="s">
        <v>15</v>
      </c>
      <c r="H77" s="14" t="s">
        <v>212</v>
      </c>
      <c r="I77" s="15"/>
      <c r="J77" s="14" t="s">
        <v>50</v>
      </c>
      <c r="K77" s="14" t="s">
        <v>203</v>
      </c>
      <c r="L77" s="42">
        <f>لینک!E30</f>
        <v>6</v>
      </c>
      <c r="M77" s="14">
        <v>1</v>
      </c>
      <c r="N77" s="14">
        <f>M77*L77</f>
        <v>6</v>
      </c>
      <c r="O77" s="14">
        <v>19.8</v>
      </c>
      <c r="P77" s="14">
        <v>230</v>
      </c>
    </row>
    <row r="78" spans="1:16" ht="25.5" x14ac:dyDescent="0.2">
      <c r="A78" s="20">
        <v>94</v>
      </c>
      <c r="B78" s="20" t="s">
        <v>225</v>
      </c>
      <c r="C78" s="20" t="s">
        <v>228</v>
      </c>
      <c r="D78" s="20" t="s">
        <v>284</v>
      </c>
      <c r="E78" s="20" t="s">
        <v>59</v>
      </c>
      <c r="F78" s="20" t="s">
        <v>272</v>
      </c>
      <c r="G78" s="20" t="s">
        <v>15</v>
      </c>
      <c r="H78" s="20" t="s">
        <v>212</v>
      </c>
      <c r="I78" s="39" t="s">
        <v>293</v>
      </c>
      <c r="J78" s="20" t="s">
        <v>50</v>
      </c>
      <c r="K78" s="20" t="s">
        <v>203</v>
      </c>
      <c r="L78" s="20">
        <f>لینک!E30</f>
        <v>6</v>
      </c>
      <c r="M78" s="20">
        <v>1</v>
      </c>
      <c r="N78" s="20">
        <f>M78*L78</f>
        <v>6</v>
      </c>
      <c r="O78" s="20">
        <v>19.8</v>
      </c>
      <c r="P78" s="20">
        <v>230</v>
      </c>
    </row>
    <row r="79" spans="1:16" ht="25.5" x14ac:dyDescent="0.2">
      <c r="A79" s="14">
        <v>95</v>
      </c>
      <c r="B79" s="14" t="s">
        <v>225</v>
      </c>
      <c r="C79" s="14" t="s">
        <v>228</v>
      </c>
      <c r="D79" s="14" t="s">
        <v>285</v>
      </c>
      <c r="E79" s="14" t="s">
        <v>59</v>
      </c>
      <c r="F79" s="14"/>
      <c r="G79" s="14" t="s">
        <v>15</v>
      </c>
      <c r="H79" s="14" t="s">
        <v>212</v>
      </c>
      <c r="I79" s="15"/>
      <c r="J79" s="14" t="s">
        <v>50</v>
      </c>
      <c r="K79" s="14" t="s">
        <v>203</v>
      </c>
      <c r="L79" s="42">
        <f>لینک!E30</f>
        <v>6</v>
      </c>
      <c r="M79" s="14">
        <v>1</v>
      </c>
      <c r="N79" s="14">
        <f>M79*L79</f>
        <v>6</v>
      </c>
      <c r="O79" s="14">
        <v>19.8</v>
      </c>
      <c r="P79" s="14">
        <v>10</v>
      </c>
    </row>
    <row r="80" spans="1:16" ht="25.5" x14ac:dyDescent="0.2">
      <c r="A80" s="20">
        <v>96</v>
      </c>
      <c r="B80" s="20" t="s">
        <v>225</v>
      </c>
      <c r="C80" s="20" t="s">
        <v>228</v>
      </c>
      <c r="D80" s="20" t="s">
        <v>286</v>
      </c>
      <c r="E80" s="20" t="s">
        <v>59</v>
      </c>
      <c r="F80" s="20"/>
      <c r="G80" s="20" t="s">
        <v>15</v>
      </c>
      <c r="H80" s="20" t="s">
        <v>212</v>
      </c>
      <c r="I80" s="39" t="s">
        <v>293</v>
      </c>
      <c r="J80" s="20" t="s">
        <v>50</v>
      </c>
      <c r="K80" s="20" t="s">
        <v>203</v>
      </c>
      <c r="L80" s="20">
        <f>لینک!E30</f>
        <v>6</v>
      </c>
      <c r="M80" s="20">
        <v>1</v>
      </c>
      <c r="N80" s="20">
        <f>M80*L80</f>
        <v>6</v>
      </c>
      <c r="O80" s="20">
        <v>19.8</v>
      </c>
      <c r="P80" s="20">
        <v>10</v>
      </c>
    </row>
    <row r="81" spans="1:16" x14ac:dyDescent="0.2">
      <c r="A81" s="14">
        <v>97</v>
      </c>
      <c r="B81" s="14" t="s">
        <v>225</v>
      </c>
      <c r="C81" s="14" t="s">
        <v>228</v>
      </c>
      <c r="D81" s="14" t="s">
        <v>287</v>
      </c>
      <c r="E81" s="14" t="s">
        <v>59</v>
      </c>
      <c r="F81" s="14"/>
      <c r="G81" s="14" t="s">
        <v>15</v>
      </c>
      <c r="H81" s="14"/>
      <c r="I81" s="15"/>
      <c r="J81" s="14" t="s">
        <v>9</v>
      </c>
      <c r="K81" s="14"/>
      <c r="L81" s="42">
        <f>لینک!E30</f>
        <v>6</v>
      </c>
      <c r="M81" s="14">
        <v>1</v>
      </c>
      <c r="N81" s="14">
        <f>M81*L81</f>
        <v>6</v>
      </c>
      <c r="O81" s="14">
        <v>10</v>
      </c>
      <c r="P81" s="14">
        <v>230</v>
      </c>
    </row>
    <row r="82" spans="1:16" ht="25.5" x14ac:dyDescent="0.2">
      <c r="A82" s="20">
        <v>98</v>
      </c>
      <c r="B82" s="20" t="s">
        <v>225</v>
      </c>
      <c r="C82" s="20" t="s">
        <v>228</v>
      </c>
      <c r="D82" s="20" t="s">
        <v>288</v>
      </c>
      <c r="E82" s="20" t="s">
        <v>63</v>
      </c>
      <c r="F82" s="20"/>
      <c r="G82" s="20" t="s">
        <v>15</v>
      </c>
      <c r="H82" s="20"/>
      <c r="I82" s="39"/>
      <c r="J82" s="20" t="s">
        <v>5</v>
      </c>
      <c r="K82" s="20" t="s">
        <v>209</v>
      </c>
      <c r="L82" s="20">
        <f>لینک!E31</f>
        <v>27</v>
      </c>
      <c r="M82" s="20">
        <v>2</v>
      </c>
      <c r="N82" s="20">
        <f>M82*L82</f>
        <v>54</v>
      </c>
      <c r="O82" s="20">
        <v>25</v>
      </c>
      <c r="P82" s="20">
        <v>124.3</v>
      </c>
    </row>
    <row r="83" spans="1:16" x14ac:dyDescent="0.2">
      <c r="A83" s="14">
        <v>99</v>
      </c>
      <c r="B83" s="14" t="s">
        <v>225</v>
      </c>
      <c r="C83" s="14" t="s">
        <v>228</v>
      </c>
      <c r="D83" s="14" t="s">
        <v>289</v>
      </c>
      <c r="E83" s="14" t="s">
        <v>63</v>
      </c>
      <c r="F83" s="14"/>
      <c r="G83" s="14" t="s">
        <v>15</v>
      </c>
      <c r="H83" s="14"/>
      <c r="I83" s="15"/>
      <c r="J83" s="14" t="s">
        <v>6</v>
      </c>
      <c r="K83" s="14" t="s">
        <v>210</v>
      </c>
      <c r="L83" s="42">
        <f>لینک!E31</f>
        <v>27</v>
      </c>
      <c r="M83" s="14">
        <v>2</v>
      </c>
      <c r="N83" s="14">
        <f>M83*L83</f>
        <v>54</v>
      </c>
      <c r="O83" s="14">
        <v>36.4</v>
      </c>
      <c r="P83" s="14">
        <v>124.3</v>
      </c>
    </row>
    <row r="84" spans="1:16" x14ac:dyDescent="0.2">
      <c r="A84" s="20">
        <v>100</v>
      </c>
      <c r="B84" s="20" t="s">
        <v>225</v>
      </c>
      <c r="C84" s="20" t="s">
        <v>228</v>
      </c>
      <c r="D84" s="20" t="s">
        <v>290</v>
      </c>
      <c r="E84" s="20" t="s">
        <v>63</v>
      </c>
      <c r="F84" s="20"/>
      <c r="G84" s="20" t="s">
        <v>15</v>
      </c>
      <c r="H84" s="20"/>
      <c r="I84" s="39"/>
      <c r="J84" s="20" t="s">
        <v>5</v>
      </c>
      <c r="K84" s="20" t="s">
        <v>210</v>
      </c>
      <c r="L84" s="20">
        <f>لینک!E31</f>
        <v>27</v>
      </c>
      <c r="M84" s="20">
        <v>2</v>
      </c>
      <c r="N84" s="20">
        <f>M84*L84</f>
        <v>54</v>
      </c>
      <c r="O84" s="20">
        <v>16.2</v>
      </c>
      <c r="P84" s="20">
        <v>124.3</v>
      </c>
    </row>
    <row r="85" spans="1:16" x14ac:dyDescent="0.2">
      <c r="A85" s="14">
        <v>101</v>
      </c>
      <c r="B85" s="14" t="s">
        <v>225</v>
      </c>
      <c r="C85" s="14" t="s">
        <v>228</v>
      </c>
      <c r="D85" s="14" t="s">
        <v>291</v>
      </c>
      <c r="E85" s="14" t="s">
        <v>63</v>
      </c>
      <c r="F85" s="14"/>
      <c r="G85" s="14" t="s">
        <v>15</v>
      </c>
      <c r="H85" s="14"/>
      <c r="I85" s="15"/>
      <c r="J85" s="14"/>
      <c r="K85" s="14" t="s">
        <v>203</v>
      </c>
      <c r="L85" s="42">
        <f>لینک!E31</f>
        <v>27</v>
      </c>
      <c r="M85" s="14">
        <v>2</v>
      </c>
      <c r="N85" s="14">
        <f>M85*L85</f>
        <v>54</v>
      </c>
      <c r="O85" s="14">
        <f>21.8-0.3</f>
        <v>21.5</v>
      </c>
      <c r="P85" s="14">
        <v>26.8</v>
      </c>
    </row>
    <row r="86" spans="1:16" x14ac:dyDescent="0.2">
      <c r="A86" s="20">
        <v>102</v>
      </c>
      <c r="B86" s="20" t="s">
        <v>236</v>
      </c>
      <c r="C86" s="20" t="s">
        <v>228</v>
      </c>
      <c r="D86" s="20" t="s">
        <v>292</v>
      </c>
      <c r="E86" s="20" t="s">
        <v>55</v>
      </c>
      <c r="F86" s="20" t="s">
        <v>56</v>
      </c>
      <c r="G86" s="20" t="s">
        <v>15</v>
      </c>
      <c r="H86" s="20"/>
      <c r="I86" s="39" t="s">
        <v>265</v>
      </c>
      <c r="J86" s="20" t="s">
        <v>237</v>
      </c>
      <c r="K86" s="20" t="s">
        <v>65</v>
      </c>
      <c r="L86" s="20">
        <f>لینک!E23</f>
        <v>2</v>
      </c>
      <c r="M86" s="20">
        <v>1</v>
      </c>
      <c r="N86" s="20">
        <f>M86*L86</f>
        <v>2</v>
      </c>
      <c r="O86" s="20">
        <v>99.6</v>
      </c>
      <c r="P86" s="20">
        <v>240</v>
      </c>
    </row>
    <row r="87" spans="1:16" x14ac:dyDescent="0.2">
      <c r="A87" s="14">
        <v>103</v>
      </c>
      <c r="B87" s="14" t="s">
        <v>236</v>
      </c>
      <c r="C87" s="14" t="s">
        <v>228</v>
      </c>
      <c r="D87" s="14" t="s">
        <v>294</v>
      </c>
      <c r="E87" s="14" t="s">
        <v>55</v>
      </c>
      <c r="F87" s="14" t="s">
        <v>64</v>
      </c>
      <c r="G87" s="14" t="s">
        <v>15</v>
      </c>
      <c r="H87" s="14"/>
      <c r="I87" s="15"/>
      <c r="J87" s="14"/>
      <c r="K87" s="14"/>
      <c r="L87" s="42">
        <f>لینک!E23</f>
        <v>2</v>
      </c>
      <c r="M87" s="14">
        <v>2</v>
      </c>
      <c r="N87" s="14">
        <f>M87*L87</f>
        <v>4</v>
      </c>
      <c r="O87" s="14">
        <v>15</v>
      </c>
      <c r="P87" s="14">
        <v>240</v>
      </c>
    </row>
    <row r="88" spans="1:16" x14ac:dyDescent="0.2">
      <c r="A88" s="20">
        <v>104</v>
      </c>
      <c r="B88" s="20" t="s">
        <v>236</v>
      </c>
      <c r="C88" s="20" t="s">
        <v>228</v>
      </c>
      <c r="D88" s="20" t="s">
        <v>295</v>
      </c>
      <c r="E88" s="20" t="s">
        <v>55</v>
      </c>
      <c r="F88" s="20" t="s">
        <v>13</v>
      </c>
      <c r="G88" s="20" t="s">
        <v>15</v>
      </c>
      <c r="H88" s="20"/>
      <c r="I88" s="39"/>
      <c r="J88" s="20" t="s">
        <v>211</v>
      </c>
      <c r="K88" s="20" t="s">
        <v>65</v>
      </c>
      <c r="L88" s="20">
        <f>لینک!E23</f>
        <v>2</v>
      </c>
      <c r="M88" s="20">
        <v>2</v>
      </c>
      <c r="N88" s="20">
        <f>M88*L88</f>
        <v>4</v>
      </c>
      <c r="O88" s="20">
        <v>99.6</v>
      </c>
      <c r="P88" s="20">
        <v>75</v>
      </c>
    </row>
    <row r="89" spans="1:16" x14ac:dyDescent="0.2">
      <c r="A89" s="14">
        <v>105</v>
      </c>
      <c r="B89" s="14" t="s">
        <v>236</v>
      </c>
      <c r="C89" s="14" t="s">
        <v>228</v>
      </c>
      <c r="D89" s="14" t="s">
        <v>296</v>
      </c>
      <c r="E89" s="14" t="s">
        <v>55</v>
      </c>
      <c r="F89" s="14" t="s">
        <v>13</v>
      </c>
      <c r="G89" s="14" t="s">
        <v>15</v>
      </c>
      <c r="H89" s="14"/>
      <c r="I89" s="15"/>
      <c r="J89" s="14" t="s">
        <v>211</v>
      </c>
      <c r="K89" s="14" t="s">
        <v>71</v>
      </c>
      <c r="L89" s="42">
        <f>لینک!E23</f>
        <v>2</v>
      </c>
      <c r="M89" s="14">
        <v>2</v>
      </c>
      <c r="N89" s="14">
        <f>M89*L89</f>
        <v>4</v>
      </c>
      <c r="O89" s="14">
        <v>34.799999999999997</v>
      </c>
      <c r="P89" s="14">
        <v>75</v>
      </c>
    </row>
    <row r="90" spans="1:16" x14ac:dyDescent="0.2">
      <c r="A90" s="20">
        <v>106</v>
      </c>
      <c r="B90" s="20" t="s">
        <v>236</v>
      </c>
      <c r="C90" s="20" t="s">
        <v>228</v>
      </c>
      <c r="D90" s="20" t="s">
        <v>297</v>
      </c>
      <c r="E90" s="20" t="s">
        <v>55</v>
      </c>
      <c r="F90" s="20" t="s">
        <v>229</v>
      </c>
      <c r="G90" s="20" t="s">
        <v>15</v>
      </c>
      <c r="H90" s="20"/>
      <c r="I90" s="39"/>
      <c r="J90" s="20"/>
      <c r="K90" s="20"/>
      <c r="L90" s="20">
        <f>لینک!E23</f>
        <v>2</v>
      </c>
      <c r="M90" s="20">
        <v>2</v>
      </c>
      <c r="N90" s="20">
        <f>M90*L90</f>
        <v>4</v>
      </c>
      <c r="O90" s="20">
        <v>3</v>
      </c>
      <c r="P90" s="20">
        <v>85</v>
      </c>
    </row>
    <row r="91" spans="1:16" x14ac:dyDescent="0.2">
      <c r="A91" s="20">
        <v>38</v>
      </c>
      <c r="B91" s="20" t="s">
        <v>236</v>
      </c>
      <c r="C91" s="20" t="s">
        <v>228</v>
      </c>
      <c r="D91" s="20" t="s">
        <v>435</v>
      </c>
      <c r="E91" s="20" t="s">
        <v>55</v>
      </c>
      <c r="F91" s="20" t="s">
        <v>64</v>
      </c>
      <c r="G91" s="20" t="s">
        <v>224</v>
      </c>
      <c r="H91" s="20"/>
      <c r="I91" s="39"/>
      <c r="J91" s="20"/>
      <c r="K91" s="20"/>
      <c r="L91" s="22">
        <f>لینک!E23</f>
        <v>2</v>
      </c>
      <c r="M91" s="20">
        <v>3</v>
      </c>
      <c r="N91" s="20">
        <f>M91*L91</f>
        <v>6</v>
      </c>
      <c r="O91" s="20">
        <v>10</v>
      </c>
      <c r="P91" s="20">
        <v>79.5</v>
      </c>
    </row>
    <row r="92" spans="1:16" x14ac:dyDescent="0.2">
      <c r="A92" s="14">
        <v>39</v>
      </c>
      <c r="B92" s="14" t="s">
        <v>236</v>
      </c>
      <c r="C92" s="14" t="s">
        <v>228</v>
      </c>
      <c r="D92" s="14" t="s">
        <v>443</v>
      </c>
      <c r="E92" s="14" t="s">
        <v>55</v>
      </c>
      <c r="F92" s="14" t="s">
        <v>64</v>
      </c>
      <c r="G92" s="14" t="s">
        <v>224</v>
      </c>
      <c r="H92" s="14"/>
      <c r="I92" s="15"/>
      <c r="J92" s="14"/>
      <c r="K92" s="14"/>
      <c r="L92" s="14">
        <f>لینک!E23</f>
        <v>2</v>
      </c>
      <c r="M92" s="14">
        <v>2</v>
      </c>
      <c r="N92" s="14">
        <f>M92*L92</f>
        <v>4</v>
      </c>
      <c r="O92" s="14">
        <v>10</v>
      </c>
      <c r="P92" s="14">
        <v>240</v>
      </c>
    </row>
    <row r="93" spans="1:16" x14ac:dyDescent="0.2">
      <c r="A93" s="20">
        <v>40</v>
      </c>
      <c r="B93" s="20" t="s">
        <v>236</v>
      </c>
      <c r="C93" s="20" t="s">
        <v>228</v>
      </c>
      <c r="D93" s="20" t="s">
        <v>444</v>
      </c>
      <c r="E93" s="20" t="s">
        <v>55</v>
      </c>
      <c r="F93" s="20" t="s">
        <v>64</v>
      </c>
      <c r="G93" s="20" t="s">
        <v>224</v>
      </c>
      <c r="H93" s="20"/>
      <c r="I93" s="39"/>
      <c r="J93" s="20"/>
      <c r="K93" s="20"/>
      <c r="L93" s="22">
        <f>لینک!E23</f>
        <v>2</v>
      </c>
      <c r="M93" s="20">
        <v>4</v>
      </c>
      <c r="N93" s="20">
        <f>M93*L93</f>
        <v>8</v>
      </c>
      <c r="O93" s="20">
        <v>10</v>
      </c>
      <c r="P93" s="20">
        <v>75</v>
      </c>
    </row>
    <row r="94" spans="1:16" x14ac:dyDescent="0.2">
      <c r="A94" s="14">
        <v>41</v>
      </c>
      <c r="B94" s="14" t="s">
        <v>236</v>
      </c>
      <c r="C94" s="14" t="s">
        <v>228</v>
      </c>
      <c r="D94" s="14" t="s">
        <v>445</v>
      </c>
      <c r="E94" s="14" t="s">
        <v>55</v>
      </c>
      <c r="F94" s="14" t="s">
        <v>64</v>
      </c>
      <c r="G94" s="14" t="s">
        <v>224</v>
      </c>
      <c r="H94" s="14"/>
      <c r="I94" s="15"/>
      <c r="J94" s="14"/>
      <c r="K94" s="14"/>
      <c r="L94" s="14">
        <f>لینک!E23</f>
        <v>2</v>
      </c>
      <c r="M94" s="14">
        <v>1</v>
      </c>
      <c r="N94" s="14">
        <f>M94*L94</f>
        <v>2</v>
      </c>
      <c r="O94" s="14">
        <v>10</v>
      </c>
      <c r="P94" s="14">
        <v>75</v>
      </c>
    </row>
    <row r="95" spans="1:16" x14ac:dyDescent="0.2">
      <c r="A95" s="14">
        <v>107</v>
      </c>
      <c r="B95" s="14" t="s">
        <v>236</v>
      </c>
      <c r="C95" s="14" t="s">
        <v>228</v>
      </c>
      <c r="D95" s="14" t="s">
        <v>298</v>
      </c>
      <c r="E95" s="14" t="s">
        <v>55</v>
      </c>
      <c r="F95" s="14" t="s">
        <v>56</v>
      </c>
      <c r="G95" s="14" t="s">
        <v>15</v>
      </c>
      <c r="H95" s="14"/>
      <c r="I95" s="15" t="s">
        <v>265</v>
      </c>
      <c r="J95" s="14" t="s">
        <v>237</v>
      </c>
      <c r="K95" s="14" t="s">
        <v>65</v>
      </c>
      <c r="L95" s="42">
        <f>لینک!E24</f>
        <v>1</v>
      </c>
      <c r="M95" s="14">
        <v>1</v>
      </c>
      <c r="N95" s="14">
        <f>M95*L95</f>
        <v>1</v>
      </c>
      <c r="O95" s="14">
        <v>99.6</v>
      </c>
      <c r="P95" s="14">
        <v>180</v>
      </c>
    </row>
    <row r="96" spans="1:16" x14ac:dyDescent="0.2">
      <c r="A96" s="20">
        <v>108</v>
      </c>
      <c r="B96" s="20" t="s">
        <v>236</v>
      </c>
      <c r="C96" s="20" t="s">
        <v>228</v>
      </c>
      <c r="D96" s="20" t="s">
        <v>299</v>
      </c>
      <c r="E96" s="20" t="s">
        <v>55</v>
      </c>
      <c r="F96" s="20" t="s">
        <v>64</v>
      </c>
      <c r="G96" s="20" t="s">
        <v>15</v>
      </c>
      <c r="H96" s="20"/>
      <c r="I96" s="39"/>
      <c r="J96" s="20"/>
      <c r="K96" s="20"/>
      <c r="L96" s="20">
        <f>لینک!E24</f>
        <v>1</v>
      </c>
      <c r="M96" s="20">
        <v>2</v>
      </c>
      <c r="N96" s="20">
        <f>M96*L96</f>
        <v>2</v>
      </c>
      <c r="O96" s="20">
        <v>15</v>
      </c>
      <c r="P96" s="20">
        <v>180</v>
      </c>
    </row>
    <row r="97" spans="1:16" x14ac:dyDescent="0.2">
      <c r="A97" s="14">
        <v>109</v>
      </c>
      <c r="B97" s="14" t="s">
        <v>236</v>
      </c>
      <c r="C97" s="14" t="s">
        <v>228</v>
      </c>
      <c r="D97" s="14" t="s">
        <v>300</v>
      </c>
      <c r="E97" s="14" t="s">
        <v>55</v>
      </c>
      <c r="F97" s="14" t="s">
        <v>13</v>
      </c>
      <c r="G97" s="14" t="s">
        <v>15</v>
      </c>
      <c r="H97" s="14"/>
      <c r="I97" s="15"/>
      <c r="J97" s="14" t="s">
        <v>211</v>
      </c>
      <c r="K97" s="14" t="s">
        <v>65</v>
      </c>
      <c r="L97" s="42">
        <f>لینک!E24</f>
        <v>1</v>
      </c>
      <c r="M97" s="14">
        <v>2</v>
      </c>
      <c r="N97" s="14">
        <f>M97*L97</f>
        <v>2</v>
      </c>
      <c r="O97" s="14">
        <v>99.6</v>
      </c>
      <c r="P97" s="14">
        <v>75</v>
      </c>
    </row>
    <row r="98" spans="1:16" x14ac:dyDescent="0.2">
      <c r="A98" s="20">
        <v>110</v>
      </c>
      <c r="B98" s="20" t="s">
        <v>236</v>
      </c>
      <c r="C98" s="20" t="s">
        <v>228</v>
      </c>
      <c r="D98" s="20" t="s">
        <v>301</v>
      </c>
      <c r="E98" s="20" t="s">
        <v>55</v>
      </c>
      <c r="F98" s="20" t="s">
        <v>13</v>
      </c>
      <c r="G98" s="20" t="s">
        <v>15</v>
      </c>
      <c r="H98" s="20"/>
      <c r="I98" s="39"/>
      <c r="J98" s="20" t="s">
        <v>211</v>
      </c>
      <c r="K98" s="20" t="s">
        <v>71</v>
      </c>
      <c r="L98" s="20">
        <f>لینک!E24</f>
        <v>1</v>
      </c>
      <c r="M98" s="20">
        <v>2</v>
      </c>
      <c r="N98" s="20">
        <f>M98*L98</f>
        <v>2</v>
      </c>
      <c r="O98" s="20">
        <v>34.799999999999997</v>
      </c>
      <c r="P98" s="20">
        <v>75</v>
      </c>
    </row>
    <row r="99" spans="1:16" x14ac:dyDescent="0.2">
      <c r="A99" s="14">
        <v>111</v>
      </c>
      <c r="B99" s="14" t="s">
        <v>236</v>
      </c>
      <c r="C99" s="14" t="s">
        <v>228</v>
      </c>
      <c r="D99" s="14" t="s">
        <v>302</v>
      </c>
      <c r="E99" s="14" t="s">
        <v>55</v>
      </c>
      <c r="F99" s="14" t="s">
        <v>229</v>
      </c>
      <c r="G99" s="14" t="s">
        <v>15</v>
      </c>
      <c r="H99" s="14"/>
      <c r="I99" s="15"/>
      <c r="J99" s="14"/>
      <c r="K99" s="14"/>
      <c r="L99" s="42">
        <f>لینک!E24</f>
        <v>1</v>
      </c>
      <c r="M99" s="14">
        <v>2</v>
      </c>
      <c r="N99" s="14">
        <f>M99*L99</f>
        <v>2</v>
      </c>
      <c r="O99" s="14">
        <v>3</v>
      </c>
      <c r="P99" s="14">
        <v>85</v>
      </c>
    </row>
    <row r="100" spans="1:16" x14ac:dyDescent="0.2">
      <c r="A100" s="20">
        <v>42</v>
      </c>
      <c r="B100" s="20" t="s">
        <v>236</v>
      </c>
      <c r="C100" s="20" t="s">
        <v>228</v>
      </c>
      <c r="D100" s="20" t="s">
        <v>436</v>
      </c>
      <c r="E100" s="20" t="s">
        <v>55</v>
      </c>
      <c r="F100" s="20" t="s">
        <v>64</v>
      </c>
      <c r="G100" s="20" t="s">
        <v>224</v>
      </c>
      <c r="H100" s="20"/>
      <c r="I100" s="39"/>
      <c r="J100" s="20"/>
      <c r="K100" s="20"/>
      <c r="L100" s="20">
        <f>لینک!E24</f>
        <v>1</v>
      </c>
      <c r="M100" s="20">
        <v>3</v>
      </c>
      <c r="N100" s="20">
        <f>M100*L100</f>
        <v>3</v>
      </c>
      <c r="O100" s="20">
        <v>10</v>
      </c>
      <c r="P100" s="20">
        <v>79.5</v>
      </c>
    </row>
    <row r="101" spans="1:16" x14ac:dyDescent="0.2">
      <c r="A101" s="14">
        <v>43</v>
      </c>
      <c r="B101" s="14" t="s">
        <v>236</v>
      </c>
      <c r="C101" s="14" t="s">
        <v>228</v>
      </c>
      <c r="D101" s="14" t="s">
        <v>446</v>
      </c>
      <c r="E101" s="14" t="s">
        <v>55</v>
      </c>
      <c r="F101" s="14" t="s">
        <v>64</v>
      </c>
      <c r="G101" s="14" t="s">
        <v>224</v>
      </c>
      <c r="H101" s="14"/>
      <c r="I101" s="15"/>
      <c r="J101" s="14"/>
      <c r="K101" s="14"/>
      <c r="L101" s="42">
        <f>لینک!E24</f>
        <v>1</v>
      </c>
      <c r="M101" s="14">
        <v>2</v>
      </c>
      <c r="N101" s="14">
        <f>M101*L101</f>
        <v>2</v>
      </c>
      <c r="O101" s="14">
        <v>10</v>
      </c>
      <c r="P101" s="14">
        <v>180</v>
      </c>
    </row>
    <row r="102" spans="1:16" x14ac:dyDescent="0.2">
      <c r="A102" s="20">
        <v>44</v>
      </c>
      <c r="B102" s="20" t="s">
        <v>236</v>
      </c>
      <c r="C102" s="20" t="s">
        <v>228</v>
      </c>
      <c r="D102" s="20" t="s">
        <v>447</v>
      </c>
      <c r="E102" s="20" t="s">
        <v>55</v>
      </c>
      <c r="F102" s="20" t="s">
        <v>64</v>
      </c>
      <c r="G102" s="20" t="s">
        <v>224</v>
      </c>
      <c r="H102" s="20"/>
      <c r="I102" s="39"/>
      <c r="J102" s="20"/>
      <c r="K102" s="20"/>
      <c r="L102" s="20">
        <f>لینک!E24</f>
        <v>1</v>
      </c>
      <c r="M102" s="20">
        <v>4</v>
      </c>
      <c r="N102" s="20">
        <f>M102*L102</f>
        <v>4</v>
      </c>
      <c r="O102" s="20">
        <v>10</v>
      </c>
      <c r="P102" s="20">
        <v>75</v>
      </c>
    </row>
    <row r="103" spans="1:16" x14ac:dyDescent="0.2">
      <c r="A103" s="14">
        <v>45</v>
      </c>
      <c r="B103" s="14" t="s">
        <v>236</v>
      </c>
      <c r="C103" s="14" t="s">
        <v>228</v>
      </c>
      <c r="D103" s="14" t="s">
        <v>448</v>
      </c>
      <c r="E103" s="14" t="s">
        <v>55</v>
      </c>
      <c r="F103" s="14" t="s">
        <v>64</v>
      </c>
      <c r="G103" s="14" t="s">
        <v>224</v>
      </c>
      <c r="H103" s="14"/>
      <c r="I103" s="15"/>
      <c r="J103" s="14"/>
      <c r="K103" s="14"/>
      <c r="L103" s="42">
        <f>لینک!E24</f>
        <v>1</v>
      </c>
      <c r="M103" s="14">
        <v>1</v>
      </c>
      <c r="N103" s="14">
        <f>M103*L103</f>
        <v>1</v>
      </c>
      <c r="O103" s="14">
        <v>10</v>
      </c>
      <c r="P103" s="14">
        <v>75</v>
      </c>
    </row>
    <row r="104" spans="1:16" x14ac:dyDescent="0.2">
      <c r="A104" s="20">
        <v>112</v>
      </c>
      <c r="B104" s="20" t="s">
        <v>236</v>
      </c>
      <c r="C104" s="20" t="s">
        <v>228</v>
      </c>
      <c r="D104" s="20" t="s">
        <v>303</v>
      </c>
      <c r="E104" s="20" t="s">
        <v>46</v>
      </c>
      <c r="F104" s="20" t="s">
        <v>47</v>
      </c>
      <c r="G104" s="20" t="s">
        <v>15</v>
      </c>
      <c r="H104" s="20"/>
      <c r="I104" s="39"/>
      <c r="J104" s="20"/>
      <c r="K104" s="20"/>
      <c r="L104" s="20">
        <f>لینک!E20</f>
        <v>2</v>
      </c>
      <c r="M104" s="20">
        <v>1</v>
      </c>
      <c r="N104" s="20">
        <f>M104*L104</f>
        <v>2</v>
      </c>
      <c r="O104" s="20">
        <v>105</v>
      </c>
      <c r="P104" s="20">
        <v>99.4</v>
      </c>
    </row>
    <row r="105" spans="1:16" x14ac:dyDescent="0.2">
      <c r="A105" s="14">
        <v>113</v>
      </c>
      <c r="B105" s="14" t="s">
        <v>236</v>
      </c>
      <c r="C105" s="14" t="s">
        <v>228</v>
      </c>
      <c r="D105" s="14" t="s">
        <v>312</v>
      </c>
      <c r="E105" s="14" t="s">
        <v>46</v>
      </c>
      <c r="F105" s="14" t="s">
        <v>48</v>
      </c>
      <c r="G105" s="14" t="s">
        <v>15</v>
      </c>
      <c r="H105" s="14"/>
      <c r="I105" s="15"/>
      <c r="J105" s="14"/>
      <c r="K105" s="14"/>
      <c r="L105" s="42">
        <f>لینک!E20</f>
        <v>2</v>
      </c>
      <c r="M105" s="14">
        <v>1</v>
      </c>
      <c r="N105" s="14">
        <f>M105*L105</f>
        <v>2</v>
      </c>
      <c r="O105" s="14">
        <v>65</v>
      </c>
      <c r="P105" s="14">
        <v>278</v>
      </c>
    </row>
    <row r="106" spans="1:16" x14ac:dyDescent="0.2">
      <c r="A106" s="20">
        <v>114</v>
      </c>
      <c r="B106" s="20" t="s">
        <v>236</v>
      </c>
      <c r="C106" s="20" t="s">
        <v>228</v>
      </c>
      <c r="D106" s="20" t="s">
        <v>313</v>
      </c>
      <c r="E106" s="20" t="s">
        <v>46</v>
      </c>
      <c r="F106" s="20" t="s">
        <v>48</v>
      </c>
      <c r="G106" s="20" t="s">
        <v>15</v>
      </c>
      <c r="H106" s="20"/>
      <c r="I106" s="39"/>
      <c r="J106" s="20"/>
      <c r="K106" s="20"/>
      <c r="L106" s="20">
        <f>لینک!E20</f>
        <v>2</v>
      </c>
      <c r="M106" s="20">
        <v>1</v>
      </c>
      <c r="N106" s="20">
        <f>M106*L106</f>
        <v>2</v>
      </c>
      <c r="O106" s="20">
        <v>65</v>
      </c>
      <c r="P106" s="20">
        <v>19</v>
      </c>
    </row>
    <row r="107" spans="1:16" x14ac:dyDescent="0.2">
      <c r="A107" s="14">
        <v>115</v>
      </c>
      <c r="B107" s="14" t="s">
        <v>236</v>
      </c>
      <c r="C107" s="14" t="s">
        <v>228</v>
      </c>
      <c r="D107" s="14" t="s">
        <v>314</v>
      </c>
      <c r="E107" s="14" t="s">
        <v>46</v>
      </c>
      <c r="F107" s="14" t="s">
        <v>220</v>
      </c>
      <c r="G107" s="14" t="s">
        <v>15</v>
      </c>
      <c r="H107" s="14"/>
      <c r="I107" s="15"/>
      <c r="J107" s="14"/>
      <c r="K107" s="14"/>
      <c r="L107" s="42">
        <f>لینک!E20</f>
        <v>2</v>
      </c>
      <c r="M107" s="14">
        <v>1</v>
      </c>
      <c r="N107" s="14">
        <f>M107*L107</f>
        <v>2</v>
      </c>
      <c r="O107" s="14">
        <v>90</v>
      </c>
      <c r="P107" s="14">
        <v>99.4</v>
      </c>
    </row>
    <row r="108" spans="1:16" x14ac:dyDescent="0.2">
      <c r="A108" s="20">
        <v>116</v>
      </c>
      <c r="B108" s="20" t="s">
        <v>236</v>
      </c>
      <c r="C108" s="20" t="s">
        <v>228</v>
      </c>
      <c r="D108" s="20" t="s">
        <v>315</v>
      </c>
      <c r="E108" s="20" t="s">
        <v>46</v>
      </c>
      <c r="F108" s="20" t="s">
        <v>221</v>
      </c>
      <c r="G108" s="20" t="s">
        <v>15</v>
      </c>
      <c r="H108" s="20"/>
      <c r="I108" s="39"/>
      <c r="J108" s="20" t="s">
        <v>237</v>
      </c>
      <c r="K108" s="20" t="s">
        <v>73</v>
      </c>
      <c r="L108" s="20">
        <f>لینک!E20</f>
        <v>2</v>
      </c>
      <c r="M108" s="20">
        <v>2</v>
      </c>
      <c r="N108" s="20">
        <f>M108*L108</f>
        <v>4</v>
      </c>
      <c r="O108" s="20">
        <v>64.8</v>
      </c>
      <c r="P108" s="20">
        <v>99.4</v>
      </c>
    </row>
    <row r="109" spans="1:16" x14ac:dyDescent="0.2">
      <c r="A109" s="14">
        <v>117</v>
      </c>
      <c r="B109" s="14" t="s">
        <v>236</v>
      </c>
      <c r="C109" s="14" t="s">
        <v>228</v>
      </c>
      <c r="D109" s="14" t="s">
        <v>316</v>
      </c>
      <c r="E109" s="14" t="s">
        <v>46</v>
      </c>
      <c r="F109" s="14" t="s">
        <v>49</v>
      </c>
      <c r="G109" s="14" t="s">
        <v>15</v>
      </c>
      <c r="H109" s="14"/>
      <c r="I109" s="15"/>
      <c r="J109" s="14"/>
      <c r="K109" s="14"/>
      <c r="L109" s="42">
        <f>لینک!E20</f>
        <v>2</v>
      </c>
      <c r="M109" s="14">
        <v>4</v>
      </c>
      <c r="N109" s="14">
        <f>M109*L109</f>
        <v>8</v>
      </c>
      <c r="O109" s="14">
        <v>7</v>
      </c>
      <c r="P109" s="14">
        <v>99.4</v>
      </c>
    </row>
    <row r="110" spans="1:16" x14ac:dyDescent="0.2">
      <c r="A110" s="20">
        <v>118</v>
      </c>
      <c r="B110" s="20" t="s">
        <v>236</v>
      </c>
      <c r="C110" s="20" t="s">
        <v>228</v>
      </c>
      <c r="D110" s="20" t="s">
        <v>317</v>
      </c>
      <c r="E110" s="20" t="s">
        <v>46</v>
      </c>
      <c r="F110" s="20" t="s">
        <v>66</v>
      </c>
      <c r="G110" s="20" t="s">
        <v>15</v>
      </c>
      <c r="H110" s="20"/>
      <c r="I110" s="39"/>
      <c r="J110" s="20" t="s">
        <v>237</v>
      </c>
      <c r="K110" s="20" t="s">
        <v>73</v>
      </c>
      <c r="L110" s="20">
        <f>لینک!E20</f>
        <v>2</v>
      </c>
      <c r="M110" s="20">
        <v>1</v>
      </c>
      <c r="N110" s="20">
        <f>M110*L110</f>
        <v>2</v>
      </c>
      <c r="O110" s="20">
        <v>64.8</v>
      </c>
      <c r="P110" s="20">
        <v>108.2</v>
      </c>
    </row>
    <row r="111" spans="1:16" x14ac:dyDescent="0.2">
      <c r="A111" s="14">
        <v>119</v>
      </c>
      <c r="B111" s="14" t="s">
        <v>236</v>
      </c>
      <c r="C111" s="14" t="s">
        <v>228</v>
      </c>
      <c r="D111" s="14" t="s">
        <v>318</v>
      </c>
      <c r="E111" s="14" t="s">
        <v>46</v>
      </c>
      <c r="F111" s="14" t="s">
        <v>49</v>
      </c>
      <c r="G111" s="14" t="s">
        <v>15</v>
      </c>
      <c r="H111" s="14"/>
      <c r="I111" s="15"/>
      <c r="J111" s="14"/>
      <c r="K111" s="14"/>
      <c r="L111" s="42">
        <f>لینک!E20</f>
        <v>2</v>
      </c>
      <c r="M111" s="14">
        <v>2</v>
      </c>
      <c r="N111" s="14">
        <f>M111*L111</f>
        <v>4</v>
      </c>
      <c r="O111" s="14">
        <v>7</v>
      </c>
      <c r="P111" s="14">
        <v>108.2</v>
      </c>
    </row>
    <row r="112" spans="1:16" ht="25.5" x14ac:dyDescent="0.2">
      <c r="A112" s="20">
        <v>120</v>
      </c>
      <c r="B112" s="20" t="s">
        <v>236</v>
      </c>
      <c r="C112" s="20" t="s">
        <v>228</v>
      </c>
      <c r="D112" s="20" t="s">
        <v>319</v>
      </c>
      <c r="E112" s="20" t="s">
        <v>46</v>
      </c>
      <c r="F112" s="20" t="s">
        <v>67</v>
      </c>
      <c r="G112" s="20" t="s">
        <v>15</v>
      </c>
      <c r="H112" s="20"/>
      <c r="I112" s="39"/>
      <c r="J112" s="20" t="s">
        <v>237</v>
      </c>
      <c r="K112" s="20" t="s">
        <v>73</v>
      </c>
      <c r="L112" s="20">
        <f>لینک!E20</f>
        <v>2</v>
      </c>
      <c r="M112" s="20">
        <v>2</v>
      </c>
      <c r="N112" s="20">
        <f>M112*L112</f>
        <v>4</v>
      </c>
      <c r="O112" s="20">
        <v>64.8</v>
      </c>
      <c r="P112" s="20">
        <v>199.4</v>
      </c>
    </row>
    <row r="113" spans="1:16" x14ac:dyDescent="0.2">
      <c r="A113" s="14">
        <v>121</v>
      </c>
      <c r="B113" s="14" t="s">
        <v>236</v>
      </c>
      <c r="C113" s="14" t="s">
        <v>228</v>
      </c>
      <c r="D113" s="14" t="s">
        <v>304</v>
      </c>
      <c r="E113" s="14" t="s">
        <v>46</v>
      </c>
      <c r="F113" s="14" t="s">
        <v>49</v>
      </c>
      <c r="G113" s="14" t="s">
        <v>15</v>
      </c>
      <c r="H113" s="14"/>
      <c r="I113" s="15"/>
      <c r="J113" s="14"/>
      <c r="K113" s="14"/>
      <c r="L113" s="42">
        <f>لینک!E20</f>
        <v>2</v>
      </c>
      <c r="M113" s="14">
        <v>4</v>
      </c>
      <c r="N113" s="14">
        <f>M113*L113</f>
        <v>8</v>
      </c>
      <c r="O113" s="14">
        <v>7</v>
      </c>
      <c r="P113" s="14">
        <v>199.4</v>
      </c>
    </row>
    <row r="114" spans="1:16" x14ac:dyDescent="0.2">
      <c r="A114" s="20">
        <v>122</v>
      </c>
      <c r="B114" s="20" t="s">
        <v>236</v>
      </c>
      <c r="C114" s="20" t="s">
        <v>228</v>
      </c>
      <c r="D114" s="20" t="s">
        <v>305</v>
      </c>
      <c r="E114" s="20" t="s">
        <v>46</v>
      </c>
      <c r="F114" s="20" t="s">
        <v>68</v>
      </c>
      <c r="G114" s="20" t="s">
        <v>15</v>
      </c>
      <c r="H114" s="20"/>
      <c r="I114" s="39"/>
      <c r="J114" s="20" t="s">
        <v>237</v>
      </c>
      <c r="K114" s="20" t="s">
        <v>73</v>
      </c>
      <c r="L114" s="20">
        <f>لینک!E20</f>
        <v>2</v>
      </c>
      <c r="M114" s="20">
        <v>1</v>
      </c>
      <c r="N114" s="20">
        <f>M114*L114</f>
        <v>2</v>
      </c>
      <c r="O114" s="20">
        <v>64.8</v>
      </c>
      <c r="P114" s="20">
        <v>65</v>
      </c>
    </row>
    <row r="115" spans="1:16" x14ac:dyDescent="0.2">
      <c r="A115" s="14">
        <v>123</v>
      </c>
      <c r="B115" s="14" t="s">
        <v>236</v>
      </c>
      <c r="C115" s="14" t="s">
        <v>228</v>
      </c>
      <c r="D115" s="14" t="s">
        <v>306</v>
      </c>
      <c r="E115" s="14" t="s">
        <v>46</v>
      </c>
      <c r="F115" s="14" t="s">
        <v>49</v>
      </c>
      <c r="G115" s="14" t="s">
        <v>15</v>
      </c>
      <c r="H115" s="14"/>
      <c r="I115" s="15"/>
      <c r="J115" s="14"/>
      <c r="K115" s="14"/>
      <c r="L115" s="42">
        <f>لینک!E20</f>
        <v>2</v>
      </c>
      <c r="M115" s="14">
        <v>2</v>
      </c>
      <c r="N115" s="14">
        <f>M115*L115</f>
        <v>4</v>
      </c>
      <c r="O115" s="14">
        <v>7</v>
      </c>
      <c r="P115" s="14">
        <v>65</v>
      </c>
    </row>
    <row r="116" spans="1:16" x14ac:dyDescent="0.2">
      <c r="A116" s="20">
        <v>124</v>
      </c>
      <c r="B116" s="20" t="s">
        <v>236</v>
      </c>
      <c r="C116" s="20" t="s">
        <v>228</v>
      </c>
      <c r="D116" s="20" t="s">
        <v>307</v>
      </c>
      <c r="E116" s="20" t="s">
        <v>46</v>
      </c>
      <c r="F116" s="20" t="s">
        <v>69</v>
      </c>
      <c r="G116" s="20" t="s">
        <v>15</v>
      </c>
      <c r="H116" s="20"/>
      <c r="I116" s="39"/>
      <c r="J116" s="20" t="s">
        <v>237</v>
      </c>
      <c r="K116" s="20" t="s">
        <v>73</v>
      </c>
      <c r="L116" s="20">
        <f>لینک!E20</f>
        <v>2</v>
      </c>
      <c r="M116" s="20">
        <v>1</v>
      </c>
      <c r="N116" s="20">
        <f>M116*L116</f>
        <v>2</v>
      </c>
      <c r="O116" s="20">
        <v>64.8</v>
      </c>
      <c r="P116" s="20">
        <v>260</v>
      </c>
    </row>
    <row r="117" spans="1:16" x14ac:dyDescent="0.2">
      <c r="A117" s="14">
        <v>125</v>
      </c>
      <c r="B117" s="14" t="s">
        <v>236</v>
      </c>
      <c r="C117" s="14" t="s">
        <v>228</v>
      </c>
      <c r="D117" s="14" t="s">
        <v>308</v>
      </c>
      <c r="E117" s="14" t="s">
        <v>46</v>
      </c>
      <c r="F117" s="14" t="s">
        <v>49</v>
      </c>
      <c r="G117" s="14" t="s">
        <v>15</v>
      </c>
      <c r="H117" s="14"/>
      <c r="I117" s="15"/>
      <c r="J117" s="14"/>
      <c r="K117" s="14"/>
      <c r="L117" s="42">
        <f>لینک!E20</f>
        <v>2</v>
      </c>
      <c r="M117" s="14">
        <v>2</v>
      </c>
      <c r="N117" s="14">
        <f>M117*L117</f>
        <v>4</v>
      </c>
      <c r="O117" s="14">
        <v>7</v>
      </c>
      <c r="P117" s="14">
        <v>260</v>
      </c>
    </row>
    <row r="118" spans="1:16" x14ac:dyDescent="0.2">
      <c r="A118" s="20">
        <v>126</v>
      </c>
      <c r="B118" s="20" t="s">
        <v>236</v>
      </c>
      <c r="C118" s="20" t="s">
        <v>228</v>
      </c>
      <c r="D118" s="20" t="s">
        <v>309</v>
      </c>
      <c r="E118" s="20" t="s">
        <v>46</v>
      </c>
      <c r="F118" s="20" t="s">
        <v>70</v>
      </c>
      <c r="G118" s="20" t="s">
        <v>15</v>
      </c>
      <c r="H118" s="20"/>
      <c r="I118" s="39"/>
      <c r="J118" s="20" t="s">
        <v>237</v>
      </c>
      <c r="K118" s="20" t="s">
        <v>73</v>
      </c>
      <c r="L118" s="20">
        <f>لینک!E20</f>
        <v>2</v>
      </c>
      <c r="M118" s="20">
        <v>1</v>
      </c>
      <c r="N118" s="20">
        <f>M118*L118</f>
        <v>2</v>
      </c>
      <c r="O118" s="20">
        <v>64.8</v>
      </c>
      <c r="P118" s="20">
        <v>93.2</v>
      </c>
    </row>
    <row r="119" spans="1:16" x14ac:dyDescent="0.2">
      <c r="A119" s="14">
        <v>127</v>
      </c>
      <c r="B119" s="14" t="s">
        <v>236</v>
      </c>
      <c r="C119" s="14" t="s">
        <v>228</v>
      </c>
      <c r="D119" s="14" t="s">
        <v>310</v>
      </c>
      <c r="E119" s="14" t="s">
        <v>46</v>
      </c>
      <c r="F119" s="14" t="s">
        <v>49</v>
      </c>
      <c r="G119" s="14" t="s">
        <v>15</v>
      </c>
      <c r="H119" s="14"/>
      <c r="I119" s="15"/>
      <c r="J119" s="14"/>
      <c r="K119" s="14"/>
      <c r="L119" s="42">
        <f>لینک!E20</f>
        <v>2</v>
      </c>
      <c r="M119" s="14">
        <v>2</v>
      </c>
      <c r="N119" s="14">
        <f>M119*L119</f>
        <v>4</v>
      </c>
      <c r="O119" s="14">
        <v>7</v>
      </c>
      <c r="P119" s="14">
        <v>93.2</v>
      </c>
    </row>
    <row r="120" spans="1:16" x14ac:dyDescent="0.2">
      <c r="A120" s="20">
        <v>128</v>
      </c>
      <c r="B120" s="20" t="s">
        <v>236</v>
      </c>
      <c r="C120" s="20" t="s">
        <v>228</v>
      </c>
      <c r="D120" s="20" t="s">
        <v>311</v>
      </c>
      <c r="E120" s="20" t="s">
        <v>46</v>
      </c>
      <c r="F120" s="20" t="s">
        <v>49</v>
      </c>
      <c r="G120" s="20" t="s">
        <v>15</v>
      </c>
      <c r="H120" s="20"/>
      <c r="I120" s="39"/>
      <c r="J120" s="20"/>
      <c r="K120" s="20"/>
      <c r="L120" s="20">
        <f>لینک!E20</f>
        <v>2</v>
      </c>
      <c r="M120" s="20">
        <v>16</v>
      </c>
      <c r="N120" s="20">
        <f>M120*L120</f>
        <v>32</v>
      </c>
      <c r="O120" s="20">
        <v>7</v>
      </c>
      <c r="P120" s="20">
        <v>50.7</v>
      </c>
    </row>
    <row r="121" spans="1:16" x14ac:dyDescent="0.2">
      <c r="A121" s="14">
        <v>129</v>
      </c>
      <c r="B121" s="14" t="s">
        <v>236</v>
      </c>
      <c r="C121" s="14" t="s">
        <v>228</v>
      </c>
      <c r="D121" s="14" t="s">
        <v>320</v>
      </c>
      <c r="E121" s="14" t="s">
        <v>46</v>
      </c>
      <c r="F121" s="14" t="s">
        <v>47</v>
      </c>
      <c r="G121" s="14" t="s">
        <v>15</v>
      </c>
      <c r="H121" s="14"/>
      <c r="I121" s="15"/>
      <c r="J121" s="14"/>
      <c r="K121" s="14"/>
      <c r="L121" s="42">
        <f>لینک!E21</f>
        <v>2</v>
      </c>
      <c r="M121" s="14">
        <v>1</v>
      </c>
      <c r="N121" s="14">
        <f>M121*L121</f>
        <v>2</v>
      </c>
      <c r="O121" s="14">
        <v>105</v>
      </c>
      <c r="P121" s="14">
        <v>99.4</v>
      </c>
    </row>
    <row r="122" spans="1:16" x14ac:dyDescent="0.2">
      <c r="A122" s="20">
        <v>130</v>
      </c>
      <c r="B122" s="20" t="s">
        <v>236</v>
      </c>
      <c r="C122" s="20" t="s">
        <v>228</v>
      </c>
      <c r="D122" s="20" t="s">
        <v>329</v>
      </c>
      <c r="E122" s="20" t="s">
        <v>46</v>
      </c>
      <c r="F122" s="20" t="s">
        <v>220</v>
      </c>
      <c r="G122" s="20" t="s">
        <v>15</v>
      </c>
      <c r="H122" s="20"/>
      <c r="I122" s="39"/>
      <c r="J122" s="20"/>
      <c r="K122" s="20"/>
      <c r="L122" s="20">
        <f>لینک!E21</f>
        <v>2</v>
      </c>
      <c r="M122" s="20">
        <v>1</v>
      </c>
      <c r="N122" s="20">
        <f>M122*L122</f>
        <v>2</v>
      </c>
      <c r="O122" s="20">
        <v>90</v>
      </c>
      <c r="P122" s="20">
        <v>99.4</v>
      </c>
    </row>
    <row r="123" spans="1:16" x14ac:dyDescent="0.2">
      <c r="A123" s="14">
        <v>131</v>
      </c>
      <c r="B123" s="14" t="s">
        <v>236</v>
      </c>
      <c r="C123" s="14" t="s">
        <v>228</v>
      </c>
      <c r="D123" s="14" t="s">
        <v>330</v>
      </c>
      <c r="E123" s="14" t="s">
        <v>46</v>
      </c>
      <c r="F123" s="14" t="s">
        <v>221</v>
      </c>
      <c r="G123" s="14" t="s">
        <v>15</v>
      </c>
      <c r="H123" s="14"/>
      <c r="I123" s="15"/>
      <c r="J123" s="14" t="s">
        <v>237</v>
      </c>
      <c r="K123" s="14" t="s">
        <v>73</v>
      </c>
      <c r="L123" s="42">
        <f>لینک!E21</f>
        <v>2</v>
      </c>
      <c r="M123" s="14">
        <v>2</v>
      </c>
      <c r="N123" s="14">
        <f>M123*L123</f>
        <v>4</v>
      </c>
      <c r="O123" s="14">
        <v>64.8</v>
      </c>
      <c r="P123" s="14">
        <v>99.4</v>
      </c>
    </row>
    <row r="124" spans="1:16" x14ac:dyDescent="0.2">
      <c r="A124" s="20">
        <v>132</v>
      </c>
      <c r="B124" s="20" t="s">
        <v>236</v>
      </c>
      <c r="C124" s="20" t="s">
        <v>228</v>
      </c>
      <c r="D124" s="20" t="s">
        <v>331</v>
      </c>
      <c r="E124" s="20" t="s">
        <v>46</v>
      </c>
      <c r="F124" s="20" t="s">
        <v>49</v>
      </c>
      <c r="G124" s="20" t="s">
        <v>15</v>
      </c>
      <c r="H124" s="20"/>
      <c r="I124" s="39"/>
      <c r="J124" s="20"/>
      <c r="K124" s="20"/>
      <c r="L124" s="20">
        <f>لینک!E21</f>
        <v>2</v>
      </c>
      <c r="M124" s="20">
        <v>4</v>
      </c>
      <c r="N124" s="20">
        <f>M124*L124</f>
        <v>8</v>
      </c>
      <c r="O124" s="20">
        <v>7</v>
      </c>
      <c r="P124" s="20">
        <v>99.4</v>
      </c>
    </row>
    <row r="125" spans="1:16" x14ac:dyDescent="0.2">
      <c r="A125" s="14">
        <v>133</v>
      </c>
      <c r="B125" s="14" t="s">
        <v>236</v>
      </c>
      <c r="C125" s="14" t="s">
        <v>228</v>
      </c>
      <c r="D125" s="14" t="s">
        <v>332</v>
      </c>
      <c r="E125" s="14" t="s">
        <v>46</v>
      </c>
      <c r="F125" s="14" t="s">
        <v>66</v>
      </c>
      <c r="G125" s="14" t="s">
        <v>15</v>
      </c>
      <c r="H125" s="14"/>
      <c r="I125" s="15"/>
      <c r="J125" s="14" t="s">
        <v>237</v>
      </c>
      <c r="K125" s="14" t="s">
        <v>73</v>
      </c>
      <c r="L125" s="42">
        <f>لینک!E21</f>
        <v>2</v>
      </c>
      <c r="M125" s="14">
        <v>1</v>
      </c>
      <c r="N125" s="14">
        <f>M125*L125</f>
        <v>2</v>
      </c>
      <c r="O125" s="14">
        <v>64.8</v>
      </c>
      <c r="P125" s="14">
        <v>108.2</v>
      </c>
    </row>
    <row r="126" spans="1:16" x14ac:dyDescent="0.2">
      <c r="A126" s="20">
        <v>134</v>
      </c>
      <c r="B126" s="20" t="s">
        <v>236</v>
      </c>
      <c r="C126" s="20" t="s">
        <v>228</v>
      </c>
      <c r="D126" s="20" t="s">
        <v>333</v>
      </c>
      <c r="E126" s="20" t="s">
        <v>46</v>
      </c>
      <c r="F126" s="20" t="s">
        <v>49</v>
      </c>
      <c r="G126" s="20" t="s">
        <v>15</v>
      </c>
      <c r="H126" s="20"/>
      <c r="I126" s="39"/>
      <c r="J126" s="20"/>
      <c r="K126" s="20"/>
      <c r="L126" s="20">
        <f>لینک!E21</f>
        <v>2</v>
      </c>
      <c r="M126" s="20">
        <v>2</v>
      </c>
      <c r="N126" s="20">
        <f>M126*L126</f>
        <v>4</v>
      </c>
      <c r="O126" s="20">
        <v>7</v>
      </c>
      <c r="P126" s="20">
        <v>108.2</v>
      </c>
    </row>
    <row r="127" spans="1:16" ht="25.5" x14ac:dyDescent="0.2">
      <c r="A127" s="14">
        <v>135</v>
      </c>
      <c r="B127" s="14" t="s">
        <v>236</v>
      </c>
      <c r="C127" s="14" t="s">
        <v>228</v>
      </c>
      <c r="D127" s="14" t="s">
        <v>334</v>
      </c>
      <c r="E127" s="14" t="s">
        <v>46</v>
      </c>
      <c r="F127" s="14" t="s">
        <v>67</v>
      </c>
      <c r="G127" s="14" t="s">
        <v>15</v>
      </c>
      <c r="H127" s="14"/>
      <c r="I127" s="15"/>
      <c r="J127" s="14" t="s">
        <v>237</v>
      </c>
      <c r="K127" s="14" t="s">
        <v>73</v>
      </c>
      <c r="L127" s="42">
        <f>لینک!E21</f>
        <v>2</v>
      </c>
      <c r="M127" s="14">
        <v>2</v>
      </c>
      <c r="N127" s="14">
        <f>M127*L127</f>
        <v>4</v>
      </c>
      <c r="O127" s="14">
        <v>64.8</v>
      </c>
      <c r="P127" s="14">
        <v>68.2</v>
      </c>
    </row>
    <row r="128" spans="1:16" x14ac:dyDescent="0.2">
      <c r="A128" s="20">
        <v>136</v>
      </c>
      <c r="B128" s="20" t="s">
        <v>236</v>
      </c>
      <c r="C128" s="20" t="s">
        <v>228</v>
      </c>
      <c r="D128" s="20" t="s">
        <v>335</v>
      </c>
      <c r="E128" s="20" t="s">
        <v>46</v>
      </c>
      <c r="F128" s="20" t="s">
        <v>49</v>
      </c>
      <c r="G128" s="20" t="s">
        <v>15</v>
      </c>
      <c r="H128" s="20"/>
      <c r="I128" s="39"/>
      <c r="J128" s="20"/>
      <c r="K128" s="20"/>
      <c r="L128" s="20">
        <f>لینک!E21</f>
        <v>2</v>
      </c>
      <c r="M128" s="20">
        <v>4</v>
      </c>
      <c r="N128" s="20">
        <f>M128*L128</f>
        <v>8</v>
      </c>
      <c r="O128" s="20">
        <v>7</v>
      </c>
      <c r="P128" s="20">
        <v>68.2</v>
      </c>
    </row>
    <row r="129" spans="1:16" x14ac:dyDescent="0.2">
      <c r="A129" s="14">
        <v>137</v>
      </c>
      <c r="B129" s="14" t="s">
        <v>236</v>
      </c>
      <c r="C129" s="14" t="s">
        <v>228</v>
      </c>
      <c r="D129" s="14" t="s">
        <v>321</v>
      </c>
      <c r="E129" s="14" t="s">
        <v>46</v>
      </c>
      <c r="F129" s="14" t="s">
        <v>68</v>
      </c>
      <c r="G129" s="14" t="s">
        <v>15</v>
      </c>
      <c r="H129" s="14"/>
      <c r="I129" s="15"/>
      <c r="J129" s="14" t="s">
        <v>237</v>
      </c>
      <c r="K129" s="14" t="s">
        <v>73</v>
      </c>
      <c r="L129" s="42">
        <f>لینک!E21</f>
        <v>2</v>
      </c>
      <c r="M129" s="14">
        <v>1</v>
      </c>
      <c r="N129" s="14">
        <f>M129*L129</f>
        <v>2</v>
      </c>
      <c r="O129" s="14">
        <v>64.8</v>
      </c>
      <c r="P129" s="14">
        <v>65</v>
      </c>
    </row>
    <row r="130" spans="1:16" x14ac:dyDescent="0.2">
      <c r="A130" s="20">
        <v>138</v>
      </c>
      <c r="B130" s="20" t="s">
        <v>236</v>
      </c>
      <c r="C130" s="20" t="s">
        <v>228</v>
      </c>
      <c r="D130" s="20" t="s">
        <v>322</v>
      </c>
      <c r="E130" s="20" t="s">
        <v>46</v>
      </c>
      <c r="F130" s="20" t="s">
        <v>49</v>
      </c>
      <c r="G130" s="20" t="s">
        <v>15</v>
      </c>
      <c r="H130" s="20"/>
      <c r="I130" s="39"/>
      <c r="J130" s="20"/>
      <c r="K130" s="20"/>
      <c r="L130" s="20">
        <f>لینک!E21</f>
        <v>2</v>
      </c>
      <c r="M130" s="20">
        <v>2</v>
      </c>
      <c r="N130" s="20">
        <f>M130*L130</f>
        <v>4</v>
      </c>
      <c r="O130" s="20">
        <v>7</v>
      </c>
      <c r="P130" s="20">
        <v>65</v>
      </c>
    </row>
    <row r="131" spans="1:16" x14ac:dyDescent="0.2">
      <c r="A131" s="14">
        <v>139</v>
      </c>
      <c r="B131" s="14" t="s">
        <v>236</v>
      </c>
      <c r="C131" s="14" t="s">
        <v>228</v>
      </c>
      <c r="D131" s="14" t="s">
        <v>323</v>
      </c>
      <c r="E131" s="14" t="s">
        <v>46</v>
      </c>
      <c r="F131" s="14" t="s">
        <v>69</v>
      </c>
      <c r="G131" s="14" t="s">
        <v>15</v>
      </c>
      <c r="H131" s="14"/>
      <c r="I131" s="15"/>
      <c r="J131" s="14" t="s">
        <v>237</v>
      </c>
      <c r="K131" s="14" t="s">
        <v>73</v>
      </c>
      <c r="L131" s="42">
        <f>لینک!E21</f>
        <v>2</v>
      </c>
      <c r="M131" s="14">
        <v>1</v>
      </c>
      <c r="N131" s="14">
        <f>M131*L131</f>
        <v>2</v>
      </c>
      <c r="O131" s="14">
        <v>64.8</v>
      </c>
      <c r="P131" s="14">
        <v>260</v>
      </c>
    </row>
    <row r="132" spans="1:16" x14ac:dyDescent="0.2">
      <c r="A132" s="20">
        <v>140</v>
      </c>
      <c r="B132" s="20" t="s">
        <v>236</v>
      </c>
      <c r="C132" s="20" t="s">
        <v>228</v>
      </c>
      <c r="D132" s="20" t="s">
        <v>324</v>
      </c>
      <c r="E132" s="20" t="s">
        <v>46</v>
      </c>
      <c r="F132" s="20" t="s">
        <v>49</v>
      </c>
      <c r="G132" s="20" t="s">
        <v>15</v>
      </c>
      <c r="H132" s="20"/>
      <c r="I132" s="39"/>
      <c r="J132" s="20"/>
      <c r="K132" s="20"/>
      <c r="L132" s="20">
        <f>لینک!E21</f>
        <v>2</v>
      </c>
      <c r="M132" s="20">
        <v>2</v>
      </c>
      <c r="N132" s="20">
        <f>M132*L132</f>
        <v>4</v>
      </c>
      <c r="O132" s="20">
        <v>7</v>
      </c>
      <c r="P132" s="20">
        <v>260</v>
      </c>
    </row>
    <row r="133" spans="1:16" x14ac:dyDescent="0.2">
      <c r="A133" s="14">
        <v>141</v>
      </c>
      <c r="B133" s="14" t="s">
        <v>236</v>
      </c>
      <c r="C133" s="14" t="s">
        <v>228</v>
      </c>
      <c r="D133" s="14" t="s">
        <v>325</v>
      </c>
      <c r="E133" s="14" t="s">
        <v>46</v>
      </c>
      <c r="F133" s="14" t="s">
        <v>70</v>
      </c>
      <c r="G133" s="14" t="s">
        <v>15</v>
      </c>
      <c r="H133" s="14"/>
      <c r="I133" s="15"/>
      <c r="J133" s="14" t="s">
        <v>237</v>
      </c>
      <c r="K133" s="14" t="s">
        <v>73</v>
      </c>
      <c r="L133" s="42">
        <f>لینک!E21</f>
        <v>2</v>
      </c>
      <c r="M133" s="14">
        <v>1</v>
      </c>
      <c r="N133" s="14">
        <f>M133*L133</f>
        <v>2</v>
      </c>
      <c r="O133" s="14">
        <v>64.8</v>
      </c>
      <c r="P133" s="14">
        <v>93.2</v>
      </c>
    </row>
    <row r="134" spans="1:16" x14ac:dyDescent="0.2">
      <c r="A134" s="20">
        <v>142</v>
      </c>
      <c r="B134" s="20" t="s">
        <v>236</v>
      </c>
      <c r="C134" s="20" t="s">
        <v>228</v>
      </c>
      <c r="D134" s="20" t="s">
        <v>326</v>
      </c>
      <c r="E134" s="20" t="s">
        <v>46</v>
      </c>
      <c r="F134" s="20" t="s">
        <v>49</v>
      </c>
      <c r="G134" s="20" t="s">
        <v>15</v>
      </c>
      <c r="H134" s="20"/>
      <c r="I134" s="39"/>
      <c r="J134" s="20"/>
      <c r="K134" s="20"/>
      <c r="L134" s="20">
        <f>لینک!E21</f>
        <v>2</v>
      </c>
      <c r="M134" s="20">
        <v>2</v>
      </c>
      <c r="N134" s="20">
        <f>M134*L134</f>
        <v>4</v>
      </c>
      <c r="O134" s="20">
        <v>7</v>
      </c>
      <c r="P134" s="20">
        <v>93.2</v>
      </c>
    </row>
    <row r="135" spans="1:16" x14ac:dyDescent="0.2">
      <c r="A135" s="14">
        <v>143</v>
      </c>
      <c r="B135" s="14" t="s">
        <v>236</v>
      </c>
      <c r="C135" s="14" t="s">
        <v>228</v>
      </c>
      <c r="D135" s="14" t="s">
        <v>327</v>
      </c>
      <c r="E135" s="14" t="s">
        <v>46</v>
      </c>
      <c r="F135" s="14" t="s">
        <v>49</v>
      </c>
      <c r="G135" s="14" t="s">
        <v>15</v>
      </c>
      <c r="H135" s="14"/>
      <c r="I135" s="15"/>
      <c r="J135" s="14"/>
      <c r="K135" s="14"/>
      <c r="L135" s="42">
        <f>لینک!E21</f>
        <v>2</v>
      </c>
      <c r="M135" s="14">
        <v>16</v>
      </c>
      <c r="N135" s="14">
        <f>M135*L135</f>
        <v>32</v>
      </c>
      <c r="O135" s="14">
        <v>7</v>
      </c>
      <c r="P135" s="14">
        <v>50.7</v>
      </c>
    </row>
    <row r="136" spans="1:16" x14ac:dyDescent="0.2">
      <c r="A136" s="20">
        <v>144</v>
      </c>
      <c r="B136" s="20" t="s">
        <v>236</v>
      </c>
      <c r="C136" s="20" t="s">
        <v>228</v>
      </c>
      <c r="D136" s="20" t="s">
        <v>328</v>
      </c>
      <c r="E136" s="20" t="s">
        <v>46</v>
      </c>
      <c r="F136" s="20" t="s">
        <v>48</v>
      </c>
      <c r="G136" s="20" t="s">
        <v>15</v>
      </c>
      <c r="H136" s="20"/>
      <c r="I136" s="39"/>
      <c r="J136" s="20"/>
      <c r="K136" s="20"/>
      <c r="L136" s="20">
        <f>لینک!E21</f>
        <v>2</v>
      </c>
      <c r="M136" s="20">
        <v>1</v>
      </c>
      <c r="N136" s="20">
        <f>M136*L136</f>
        <v>2</v>
      </c>
      <c r="O136" s="20">
        <v>65</v>
      </c>
      <c r="P136" s="20">
        <v>164.4</v>
      </c>
    </row>
    <row r="137" spans="1:16" ht="25.5" x14ac:dyDescent="0.2">
      <c r="A137" s="14">
        <v>145</v>
      </c>
      <c r="B137" s="14" t="s">
        <v>225</v>
      </c>
      <c r="C137" s="14" t="s">
        <v>228</v>
      </c>
      <c r="D137" s="14" t="s">
        <v>336</v>
      </c>
      <c r="E137" s="14" t="s">
        <v>45</v>
      </c>
      <c r="F137" s="14" t="s">
        <v>271</v>
      </c>
      <c r="G137" s="14" t="s">
        <v>15</v>
      </c>
      <c r="H137" s="14" t="s">
        <v>212</v>
      </c>
      <c r="I137" s="15"/>
      <c r="J137" s="14" t="s">
        <v>50</v>
      </c>
      <c r="K137" s="14" t="s">
        <v>203</v>
      </c>
      <c r="L137" s="42">
        <f>لینک!E25</f>
        <v>0</v>
      </c>
      <c r="M137" s="14">
        <v>1</v>
      </c>
      <c r="N137" s="14">
        <f>M137*L137</f>
        <v>0</v>
      </c>
      <c r="O137" s="14">
        <v>39.799999999999997</v>
      </c>
      <c r="P137" s="14">
        <v>140</v>
      </c>
    </row>
    <row r="138" spans="1:16" ht="25.5" x14ac:dyDescent="0.2">
      <c r="A138" s="20">
        <v>146</v>
      </c>
      <c r="B138" s="20" t="s">
        <v>225</v>
      </c>
      <c r="C138" s="20" t="s">
        <v>228</v>
      </c>
      <c r="D138" s="20" t="s">
        <v>337</v>
      </c>
      <c r="E138" s="20" t="s">
        <v>45</v>
      </c>
      <c r="F138" s="20"/>
      <c r="G138" s="20" t="s">
        <v>15</v>
      </c>
      <c r="H138" s="20" t="s">
        <v>212</v>
      </c>
      <c r="I138" s="39" t="s">
        <v>293</v>
      </c>
      <c r="J138" s="20" t="s">
        <v>50</v>
      </c>
      <c r="K138" s="20" t="s">
        <v>203</v>
      </c>
      <c r="L138" s="20">
        <f>لینک!E25</f>
        <v>0</v>
      </c>
      <c r="M138" s="20">
        <v>1</v>
      </c>
      <c r="N138" s="20">
        <f>M138*L138</f>
        <v>0</v>
      </c>
      <c r="O138" s="20">
        <v>39.799999999999997</v>
      </c>
      <c r="P138" s="20">
        <v>10</v>
      </c>
    </row>
    <row r="139" spans="1:16" x14ac:dyDescent="0.2">
      <c r="A139" s="14">
        <v>147</v>
      </c>
      <c r="B139" s="14" t="s">
        <v>225</v>
      </c>
      <c r="C139" s="14" t="s">
        <v>228</v>
      </c>
      <c r="D139" s="14" t="s">
        <v>338</v>
      </c>
      <c r="E139" s="14" t="s">
        <v>45</v>
      </c>
      <c r="F139" s="14"/>
      <c r="G139" s="14" t="s">
        <v>15</v>
      </c>
      <c r="H139" s="14"/>
      <c r="I139" s="15"/>
      <c r="J139" s="14" t="s">
        <v>9</v>
      </c>
      <c r="K139" s="14"/>
      <c r="L139" s="42">
        <f>لینک!E25</f>
        <v>0</v>
      </c>
      <c r="M139" s="14">
        <v>1</v>
      </c>
      <c r="N139" s="14">
        <f>M139*L139</f>
        <v>0</v>
      </c>
      <c r="O139" s="14">
        <v>10</v>
      </c>
      <c r="P139" s="14">
        <v>140</v>
      </c>
    </row>
    <row r="140" spans="1:16" ht="25.5" x14ac:dyDescent="0.2">
      <c r="A140" s="20">
        <v>148</v>
      </c>
      <c r="B140" s="20" t="s">
        <v>225</v>
      </c>
      <c r="C140" s="20" t="s">
        <v>228</v>
      </c>
      <c r="D140" s="20" t="s">
        <v>371</v>
      </c>
      <c r="E140" s="20" t="s">
        <v>45</v>
      </c>
      <c r="F140" s="20" t="s">
        <v>272</v>
      </c>
      <c r="G140" s="20" t="s">
        <v>15</v>
      </c>
      <c r="H140" s="20" t="s">
        <v>212</v>
      </c>
      <c r="I140" s="39" t="s">
        <v>293</v>
      </c>
      <c r="J140" s="20" t="s">
        <v>50</v>
      </c>
      <c r="K140" s="20" t="s">
        <v>203</v>
      </c>
      <c r="L140" s="20">
        <f>لینک!E25</f>
        <v>0</v>
      </c>
      <c r="M140" s="20">
        <v>1</v>
      </c>
      <c r="N140" s="20">
        <f>M140*L140</f>
        <v>0</v>
      </c>
      <c r="O140" s="20">
        <v>39.799999999999997</v>
      </c>
      <c r="P140" s="20">
        <v>140</v>
      </c>
    </row>
    <row r="141" spans="1:16" ht="25.5" x14ac:dyDescent="0.2">
      <c r="A141" s="14">
        <v>149</v>
      </c>
      <c r="B141" s="14" t="s">
        <v>225</v>
      </c>
      <c r="C141" s="14" t="s">
        <v>228</v>
      </c>
      <c r="D141" s="14" t="s">
        <v>372</v>
      </c>
      <c r="E141" s="14" t="s">
        <v>45</v>
      </c>
      <c r="F141" s="14"/>
      <c r="G141" s="14" t="s">
        <v>15</v>
      </c>
      <c r="H141" s="14" t="s">
        <v>212</v>
      </c>
      <c r="I141" s="15"/>
      <c r="J141" s="14" t="s">
        <v>50</v>
      </c>
      <c r="K141" s="14" t="s">
        <v>203</v>
      </c>
      <c r="L141" s="42">
        <f>لینک!E25</f>
        <v>0</v>
      </c>
      <c r="M141" s="14">
        <v>1</v>
      </c>
      <c r="N141" s="14">
        <f>M141*L141</f>
        <v>0</v>
      </c>
      <c r="O141" s="14">
        <v>39.799999999999997</v>
      </c>
      <c r="P141" s="14">
        <v>10</v>
      </c>
    </row>
    <row r="142" spans="1:16" ht="25.5" x14ac:dyDescent="0.2">
      <c r="A142" s="20">
        <v>150</v>
      </c>
      <c r="B142" s="20" t="s">
        <v>225</v>
      </c>
      <c r="C142" s="20" t="s">
        <v>228</v>
      </c>
      <c r="D142" s="20" t="s">
        <v>339</v>
      </c>
      <c r="E142" s="20" t="s">
        <v>45</v>
      </c>
      <c r="F142" s="20" t="s">
        <v>271</v>
      </c>
      <c r="G142" s="20" t="s">
        <v>15</v>
      </c>
      <c r="H142" s="20" t="s">
        <v>212</v>
      </c>
      <c r="I142" s="39"/>
      <c r="J142" s="20" t="s">
        <v>50</v>
      </c>
      <c r="K142" s="20" t="s">
        <v>203</v>
      </c>
      <c r="L142" s="20">
        <f>لینک!E26</f>
        <v>3</v>
      </c>
      <c r="M142" s="20">
        <v>1</v>
      </c>
      <c r="N142" s="20">
        <f>M142*L142</f>
        <v>3</v>
      </c>
      <c r="O142" s="20">
        <v>39.799999999999997</v>
      </c>
      <c r="P142" s="20">
        <v>90</v>
      </c>
    </row>
    <row r="143" spans="1:16" ht="25.5" x14ac:dyDescent="0.2">
      <c r="A143" s="14">
        <v>151</v>
      </c>
      <c r="B143" s="14" t="s">
        <v>225</v>
      </c>
      <c r="C143" s="14" t="s">
        <v>228</v>
      </c>
      <c r="D143" s="14" t="s">
        <v>340</v>
      </c>
      <c r="E143" s="14" t="s">
        <v>45</v>
      </c>
      <c r="F143" s="14"/>
      <c r="G143" s="14" t="s">
        <v>15</v>
      </c>
      <c r="H143" s="14" t="s">
        <v>212</v>
      </c>
      <c r="I143" s="15" t="s">
        <v>293</v>
      </c>
      <c r="J143" s="14" t="s">
        <v>50</v>
      </c>
      <c r="K143" s="14" t="s">
        <v>203</v>
      </c>
      <c r="L143" s="42">
        <f>لینک!E26</f>
        <v>3</v>
      </c>
      <c r="M143" s="14">
        <v>1</v>
      </c>
      <c r="N143" s="14">
        <f>M143*L143</f>
        <v>3</v>
      </c>
      <c r="O143" s="14">
        <v>39.799999999999997</v>
      </c>
      <c r="P143" s="14">
        <v>10</v>
      </c>
    </row>
    <row r="144" spans="1:16" x14ac:dyDescent="0.2">
      <c r="A144" s="20">
        <v>152</v>
      </c>
      <c r="B144" s="20" t="s">
        <v>225</v>
      </c>
      <c r="C144" s="20" t="s">
        <v>228</v>
      </c>
      <c r="D144" s="20" t="s">
        <v>341</v>
      </c>
      <c r="E144" s="20" t="s">
        <v>45</v>
      </c>
      <c r="F144" s="20"/>
      <c r="G144" s="20" t="s">
        <v>15</v>
      </c>
      <c r="H144" s="20"/>
      <c r="I144" s="39"/>
      <c r="J144" s="20" t="s">
        <v>9</v>
      </c>
      <c r="K144" s="20"/>
      <c r="L144" s="20">
        <f>لینک!E26</f>
        <v>3</v>
      </c>
      <c r="M144" s="20">
        <v>1</v>
      </c>
      <c r="N144" s="20">
        <f>M144*L144</f>
        <v>3</v>
      </c>
      <c r="O144" s="20">
        <v>10</v>
      </c>
      <c r="P144" s="20">
        <v>90</v>
      </c>
    </row>
    <row r="145" spans="1:16" ht="25.5" x14ac:dyDescent="0.2">
      <c r="A145" s="14">
        <v>153</v>
      </c>
      <c r="B145" s="14" t="s">
        <v>225</v>
      </c>
      <c r="C145" s="14" t="s">
        <v>228</v>
      </c>
      <c r="D145" s="14" t="s">
        <v>373</v>
      </c>
      <c r="E145" s="14" t="s">
        <v>45</v>
      </c>
      <c r="F145" s="14" t="s">
        <v>272</v>
      </c>
      <c r="G145" s="14" t="s">
        <v>15</v>
      </c>
      <c r="H145" s="14" t="s">
        <v>212</v>
      </c>
      <c r="I145" s="15" t="s">
        <v>293</v>
      </c>
      <c r="J145" s="14" t="s">
        <v>50</v>
      </c>
      <c r="K145" s="14" t="s">
        <v>203</v>
      </c>
      <c r="L145" s="42">
        <f>لینک!E26</f>
        <v>3</v>
      </c>
      <c r="M145" s="14">
        <v>1</v>
      </c>
      <c r="N145" s="14">
        <f>M145*L145</f>
        <v>3</v>
      </c>
      <c r="O145" s="14">
        <v>39.799999999999997</v>
      </c>
      <c r="P145" s="14">
        <v>90</v>
      </c>
    </row>
    <row r="146" spans="1:16" ht="25.5" x14ac:dyDescent="0.2">
      <c r="A146" s="20">
        <v>154</v>
      </c>
      <c r="B146" s="20" t="s">
        <v>225</v>
      </c>
      <c r="C146" s="20" t="s">
        <v>228</v>
      </c>
      <c r="D146" s="20" t="s">
        <v>374</v>
      </c>
      <c r="E146" s="20" t="s">
        <v>45</v>
      </c>
      <c r="F146" s="20"/>
      <c r="G146" s="20" t="s">
        <v>15</v>
      </c>
      <c r="H146" s="20" t="s">
        <v>212</v>
      </c>
      <c r="I146" s="39"/>
      <c r="J146" s="20" t="s">
        <v>50</v>
      </c>
      <c r="K146" s="20" t="s">
        <v>203</v>
      </c>
      <c r="L146" s="20">
        <f>لینک!E26</f>
        <v>3</v>
      </c>
      <c r="M146" s="20">
        <v>1</v>
      </c>
      <c r="N146" s="20">
        <f>M146*L146</f>
        <v>3</v>
      </c>
      <c r="O146" s="20">
        <v>39.799999999999997</v>
      </c>
      <c r="P146" s="20">
        <v>10</v>
      </c>
    </row>
    <row r="147" spans="1:16" ht="25.5" x14ac:dyDescent="0.2">
      <c r="A147" s="14">
        <v>155</v>
      </c>
      <c r="B147" s="14" t="s">
        <v>225</v>
      </c>
      <c r="C147" s="14" t="s">
        <v>228</v>
      </c>
      <c r="D147" s="14" t="s">
        <v>342</v>
      </c>
      <c r="E147" s="14" t="s">
        <v>54</v>
      </c>
      <c r="F147" s="14" t="s">
        <v>58</v>
      </c>
      <c r="G147" s="14" t="s">
        <v>15</v>
      </c>
      <c r="H147" s="14"/>
      <c r="I147" s="15"/>
      <c r="J147" s="14" t="s">
        <v>7</v>
      </c>
      <c r="K147" s="14" t="s">
        <v>217</v>
      </c>
      <c r="L147" s="42">
        <f>لینک!E39</f>
        <v>2</v>
      </c>
      <c r="M147" s="14">
        <v>12</v>
      </c>
      <c r="N147" s="14">
        <f>M147*L147</f>
        <v>24</v>
      </c>
      <c r="O147" s="14">
        <v>9.6</v>
      </c>
      <c r="P147" s="14">
        <v>50</v>
      </c>
    </row>
    <row r="148" spans="1:16" ht="25.5" x14ac:dyDescent="0.2">
      <c r="A148" s="20">
        <v>156</v>
      </c>
      <c r="B148" s="20" t="s">
        <v>225</v>
      </c>
      <c r="C148" s="20" t="s">
        <v>228</v>
      </c>
      <c r="D148" s="20" t="s">
        <v>343</v>
      </c>
      <c r="E148" s="20" t="s">
        <v>54</v>
      </c>
      <c r="F148" s="20" t="s">
        <v>214</v>
      </c>
      <c r="G148" s="20" t="s">
        <v>15</v>
      </c>
      <c r="H148" s="20"/>
      <c r="I148" s="39"/>
      <c r="J148" s="20" t="s">
        <v>7</v>
      </c>
      <c r="K148" s="20" t="s">
        <v>217</v>
      </c>
      <c r="L148" s="20">
        <f>لینک!E39</f>
        <v>2</v>
      </c>
      <c r="M148" s="20">
        <v>4</v>
      </c>
      <c r="N148" s="20">
        <f>M148*L148</f>
        <v>8</v>
      </c>
      <c r="O148" s="20">
        <v>9.6</v>
      </c>
      <c r="P148" s="20">
        <v>50</v>
      </c>
    </row>
    <row r="149" spans="1:16" ht="25.5" x14ac:dyDescent="0.2">
      <c r="A149" s="14">
        <v>157</v>
      </c>
      <c r="B149" s="14" t="s">
        <v>225</v>
      </c>
      <c r="C149" s="14" t="s">
        <v>228</v>
      </c>
      <c r="D149" s="14" t="s">
        <v>344</v>
      </c>
      <c r="E149" s="14" t="s">
        <v>54</v>
      </c>
      <c r="F149" s="14" t="s">
        <v>215</v>
      </c>
      <c r="G149" s="14" t="s">
        <v>15</v>
      </c>
      <c r="H149" s="14"/>
      <c r="I149" s="15"/>
      <c r="J149" s="14" t="s">
        <v>7</v>
      </c>
      <c r="K149" s="14" t="s">
        <v>217</v>
      </c>
      <c r="L149" s="42">
        <f>لینک!E39</f>
        <v>2</v>
      </c>
      <c r="M149" s="14">
        <v>4</v>
      </c>
      <c r="N149" s="14">
        <f>M149*L149</f>
        <v>8</v>
      </c>
      <c r="O149" s="14">
        <v>9.6</v>
      </c>
      <c r="P149" s="14">
        <v>60</v>
      </c>
    </row>
    <row r="150" spans="1:16" ht="25.5" x14ac:dyDescent="0.2">
      <c r="A150" s="20">
        <v>158</v>
      </c>
      <c r="B150" s="20" t="s">
        <v>225</v>
      </c>
      <c r="C150" s="20" t="s">
        <v>228</v>
      </c>
      <c r="D150" s="20" t="s">
        <v>345</v>
      </c>
      <c r="E150" s="20" t="s">
        <v>54</v>
      </c>
      <c r="F150" s="20" t="s">
        <v>216</v>
      </c>
      <c r="G150" s="20" t="s">
        <v>15</v>
      </c>
      <c r="H150" s="20"/>
      <c r="I150" s="39"/>
      <c r="J150" s="20" t="s">
        <v>7</v>
      </c>
      <c r="K150" s="20" t="s">
        <v>217</v>
      </c>
      <c r="L150" s="20">
        <f>لینک!E39</f>
        <v>2</v>
      </c>
      <c r="M150" s="20">
        <v>4</v>
      </c>
      <c r="N150" s="20">
        <f>M150*L150</f>
        <v>8</v>
      </c>
      <c r="O150" s="20">
        <v>9.6</v>
      </c>
      <c r="P150" s="20">
        <v>86.2</v>
      </c>
    </row>
    <row r="151" spans="1:16" ht="25.5" x14ac:dyDescent="0.2">
      <c r="A151" s="14">
        <v>1</v>
      </c>
      <c r="B151" s="14" t="s">
        <v>225</v>
      </c>
      <c r="C151" s="14" t="s">
        <v>228</v>
      </c>
      <c r="D151" s="14" t="s">
        <v>428</v>
      </c>
      <c r="E151" s="14" t="s">
        <v>54</v>
      </c>
      <c r="F151" s="14"/>
      <c r="G151" s="14" t="s">
        <v>218</v>
      </c>
      <c r="H151" s="14"/>
      <c r="I151" s="15"/>
      <c r="J151" s="14"/>
      <c r="K151" s="14"/>
      <c r="L151" s="42">
        <f>لینک!E39</f>
        <v>2</v>
      </c>
      <c r="M151" s="14">
        <v>4</v>
      </c>
      <c r="N151" s="14">
        <f>M151*L151</f>
        <v>8</v>
      </c>
      <c r="O151" s="14">
        <v>46.7</v>
      </c>
      <c r="P151" s="14">
        <v>46.7</v>
      </c>
    </row>
    <row r="152" spans="1:16" ht="25.5" x14ac:dyDescent="0.2">
      <c r="A152" s="20">
        <v>2</v>
      </c>
      <c r="B152" s="20" t="s">
        <v>225</v>
      </c>
      <c r="C152" s="20" t="s">
        <v>228</v>
      </c>
      <c r="D152" s="20" t="s">
        <v>429</v>
      </c>
      <c r="E152" s="20" t="s">
        <v>54</v>
      </c>
      <c r="F152" s="20"/>
      <c r="G152" s="20" t="s">
        <v>218</v>
      </c>
      <c r="H152" s="20"/>
      <c r="I152" s="39"/>
      <c r="J152" s="20"/>
      <c r="K152" s="20"/>
      <c r="L152" s="20">
        <f>لینک!E39</f>
        <v>2</v>
      </c>
      <c r="M152" s="20">
        <v>4</v>
      </c>
      <c r="N152" s="20">
        <f>M152*L152</f>
        <v>8</v>
      </c>
      <c r="O152" s="20">
        <v>46.7</v>
      </c>
      <c r="P152" s="20">
        <v>56.7</v>
      </c>
    </row>
    <row r="153" spans="1:16" ht="25.5" x14ac:dyDescent="0.2">
      <c r="A153" s="14">
        <v>3</v>
      </c>
      <c r="B153" s="14" t="s">
        <v>225</v>
      </c>
      <c r="C153" s="14" t="s">
        <v>228</v>
      </c>
      <c r="D153" s="14" t="s">
        <v>430</v>
      </c>
      <c r="E153" s="14" t="s">
        <v>54</v>
      </c>
      <c r="F153" s="14"/>
      <c r="G153" s="14" t="s">
        <v>218</v>
      </c>
      <c r="H153" s="14"/>
      <c r="I153" s="15"/>
      <c r="J153" s="14"/>
      <c r="K153" s="14"/>
      <c r="L153" s="42">
        <f>لینک!E39</f>
        <v>2</v>
      </c>
      <c r="M153" s="14">
        <v>4</v>
      </c>
      <c r="N153" s="14">
        <f>M153*L153</f>
        <v>8</v>
      </c>
      <c r="O153" s="14">
        <v>46.7</v>
      </c>
      <c r="P153" s="14">
        <v>82.9</v>
      </c>
    </row>
    <row r="154" spans="1:16" ht="25.5" x14ac:dyDescent="0.2">
      <c r="A154" s="14">
        <v>159</v>
      </c>
      <c r="B154" s="14" t="s">
        <v>225</v>
      </c>
      <c r="C154" s="14" t="s">
        <v>228</v>
      </c>
      <c r="D154" s="14" t="s">
        <v>346</v>
      </c>
      <c r="E154" s="14" t="s">
        <v>54</v>
      </c>
      <c r="F154" s="14" t="s">
        <v>58</v>
      </c>
      <c r="G154" s="14" t="s">
        <v>15</v>
      </c>
      <c r="H154" s="14"/>
      <c r="I154" s="15"/>
      <c r="J154" s="14" t="s">
        <v>7</v>
      </c>
      <c r="K154" s="14" t="s">
        <v>217</v>
      </c>
      <c r="L154" s="14">
        <f>لینک!E36</f>
        <v>14</v>
      </c>
      <c r="M154" s="14">
        <v>16</v>
      </c>
      <c r="N154" s="14">
        <f>M154*L154</f>
        <v>224</v>
      </c>
      <c r="O154" s="14">
        <v>9.6</v>
      </c>
      <c r="P154" s="14">
        <v>50</v>
      </c>
    </row>
    <row r="155" spans="1:16" ht="25.5" x14ac:dyDescent="0.2">
      <c r="A155" s="20">
        <v>160</v>
      </c>
      <c r="B155" s="20" t="s">
        <v>225</v>
      </c>
      <c r="C155" s="20" t="s">
        <v>228</v>
      </c>
      <c r="D155" s="20" t="s">
        <v>347</v>
      </c>
      <c r="E155" s="20" t="s">
        <v>54</v>
      </c>
      <c r="F155" s="20" t="s">
        <v>213</v>
      </c>
      <c r="G155" s="20" t="s">
        <v>15</v>
      </c>
      <c r="H155" s="20"/>
      <c r="I155" s="39"/>
      <c r="J155" s="20" t="s">
        <v>7</v>
      </c>
      <c r="K155" s="20" t="s">
        <v>217</v>
      </c>
      <c r="L155" s="22">
        <f>لینک!E36</f>
        <v>14</v>
      </c>
      <c r="M155" s="20">
        <v>4</v>
      </c>
      <c r="N155" s="20">
        <f>M155*L155</f>
        <v>56</v>
      </c>
      <c r="O155" s="20">
        <v>9.6</v>
      </c>
      <c r="P155" s="20">
        <v>46.8</v>
      </c>
    </row>
    <row r="156" spans="1:16" ht="25.5" x14ac:dyDescent="0.2">
      <c r="A156" s="14">
        <v>161</v>
      </c>
      <c r="B156" s="14" t="s">
        <v>225</v>
      </c>
      <c r="C156" s="14" t="s">
        <v>228</v>
      </c>
      <c r="D156" s="14" t="s">
        <v>348</v>
      </c>
      <c r="E156" s="14" t="s">
        <v>54</v>
      </c>
      <c r="F156" s="14" t="s">
        <v>214</v>
      </c>
      <c r="G156" s="14" t="s">
        <v>15</v>
      </c>
      <c r="H156" s="14"/>
      <c r="I156" s="15"/>
      <c r="J156" s="14" t="s">
        <v>7</v>
      </c>
      <c r="K156" s="14" t="s">
        <v>217</v>
      </c>
      <c r="L156" s="14">
        <f>لینک!E36</f>
        <v>14</v>
      </c>
      <c r="M156" s="14">
        <v>4</v>
      </c>
      <c r="N156" s="14">
        <f>M156*L156</f>
        <v>56</v>
      </c>
      <c r="O156" s="14">
        <v>9.6</v>
      </c>
      <c r="P156" s="14">
        <v>50</v>
      </c>
    </row>
    <row r="157" spans="1:16" ht="25.5" x14ac:dyDescent="0.2">
      <c r="A157" s="20">
        <v>162</v>
      </c>
      <c r="B157" s="20" t="s">
        <v>225</v>
      </c>
      <c r="C157" s="20" t="s">
        <v>228</v>
      </c>
      <c r="D157" s="20" t="s">
        <v>349</v>
      </c>
      <c r="E157" s="20" t="s">
        <v>54</v>
      </c>
      <c r="F157" s="20" t="s">
        <v>215</v>
      </c>
      <c r="G157" s="20" t="s">
        <v>15</v>
      </c>
      <c r="H157" s="20"/>
      <c r="I157" s="39"/>
      <c r="J157" s="20" t="s">
        <v>7</v>
      </c>
      <c r="K157" s="20" t="s">
        <v>217</v>
      </c>
      <c r="L157" s="22">
        <f>لینک!E36</f>
        <v>14</v>
      </c>
      <c r="M157" s="20">
        <v>4</v>
      </c>
      <c r="N157" s="20">
        <f>M157*L157</f>
        <v>56</v>
      </c>
      <c r="O157" s="20">
        <v>9.6</v>
      </c>
      <c r="P157" s="20">
        <v>60</v>
      </c>
    </row>
    <row r="158" spans="1:16" ht="25.5" x14ac:dyDescent="0.2">
      <c r="A158" s="14">
        <v>163</v>
      </c>
      <c r="B158" s="14" t="s">
        <v>225</v>
      </c>
      <c r="C158" s="14" t="s">
        <v>228</v>
      </c>
      <c r="D158" s="14" t="s">
        <v>350</v>
      </c>
      <c r="E158" s="14" t="s">
        <v>54</v>
      </c>
      <c r="F158" s="14" t="s">
        <v>216</v>
      </c>
      <c r="G158" s="14" t="s">
        <v>15</v>
      </c>
      <c r="H158" s="14"/>
      <c r="I158" s="15"/>
      <c r="J158" s="14" t="s">
        <v>7</v>
      </c>
      <c r="K158" s="14" t="s">
        <v>217</v>
      </c>
      <c r="L158" s="14">
        <f>لینک!E36</f>
        <v>14</v>
      </c>
      <c r="M158" s="14">
        <v>4</v>
      </c>
      <c r="N158" s="14">
        <f>M158*L158</f>
        <v>56</v>
      </c>
      <c r="O158" s="14">
        <v>9.6</v>
      </c>
      <c r="P158" s="14">
        <v>86.2</v>
      </c>
    </row>
    <row r="159" spans="1:16" ht="25.5" x14ac:dyDescent="0.2">
      <c r="A159" s="20">
        <v>4</v>
      </c>
      <c r="B159" s="20" t="s">
        <v>225</v>
      </c>
      <c r="C159" s="20" t="s">
        <v>228</v>
      </c>
      <c r="D159" s="20" t="s">
        <v>424</v>
      </c>
      <c r="E159" s="20" t="s">
        <v>54</v>
      </c>
      <c r="F159" s="20"/>
      <c r="G159" s="20" t="s">
        <v>218</v>
      </c>
      <c r="H159" s="20"/>
      <c r="I159" s="39"/>
      <c r="J159" s="20"/>
      <c r="K159" s="20"/>
      <c r="L159" s="22">
        <f>لینک!E36</f>
        <v>14</v>
      </c>
      <c r="M159" s="20">
        <v>4</v>
      </c>
      <c r="N159" s="20">
        <f>M159*L159</f>
        <v>56</v>
      </c>
      <c r="O159" s="20">
        <v>46.7</v>
      </c>
      <c r="P159" s="20">
        <v>43.5</v>
      </c>
    </row>
    <row r="160" spans="1:16" ht="25.5" x14ac:dyDescent="0.2">
      <c r="A160" s="14">
        <v>5</v>
      </c>
      <c r="B160" s="14" t="s">
        <v>225</v>
      </c>
      <c r="C160" s="14" t="s">
        <v>228</v>
      </c>
      <c r="D160" s="14" t="s">
        <v>425</v>
      </c>
      <c r="E160" s="14" t="s">
        <v>54</v>
      </c>
      <c r="F160" s="14"/>
      <c r="G160" s="14" t="s">
        <v>218</v>
      </c>
      <c r="H160" s="14"/>
      <c r="I160" s="15"/>
      <c r="J160" s="14"/>
      <c r="K160" s="14"/>
      <c r="L160" s="14">
        <f>لینک!E36</f>
        <v>14</v>
      </c>
      <c r="M160" s="14">
        <v>4</v>
      </c>
      <c r="N160" s="14">
        <f>M160*L160</f>
        <v>56</v>
      </c>
      <c r="O160" s="14">
        <v>46.7</v>
      </c>
      <c r="P160" s="14">
        <v>46.7</v>
      </c>
    </row>
    <row r="161" spans="1:16" ht="25.5" x14ac:dyDescent="0.2">
      <c r="A161" s="20">
        <v>6</v>
      </c>
      <c r="B161" s="20" t="s">
        <v>225</v>
      </c>
      <c r="C161" s="20" t="s">
        <v>228</v>
      </c>
      <c r="D161" s="20" t="s">
        <v>426</v>
      </c>
      <c r="E161" s="20" t="s">
        <v>54</v>
      </c>
      <c r="F161" s="20"/>
      <c r="G161" s="20" t="s">
        <v>218</v>
      </c>
      <c r="H161" s="20"/>
      <c r="I161" s="39"/>
      <c r="J161" s="20"/>
      <c r="K161" s="20"/>
      <c r="L161" s="22">
        <f>لینک!E36</f>
        <v>14</v>
      </c>
      <c r="M161" s="20">
        <v>4</v>
      </c>
      <c r="N161" s="20">
        <f>M161*L161</f>
        <v>56</v>
      </c>
      <c r="O161" s="20">
        <v>46.7</v>
      </c>
      <c r="P161" s="20">
        <v>56.7</v>
      </c>
    </row>
    <row r="162" spans="1:16" ht="25.5" x14ac:dyDescent="0.2">
      <c r="A162" s="14">
        <v>7</v>
      </c>
      <c r="B162" s="14" t="s">
        <v>225</v>
      </c>
      <c r="C162" s="14" t="s">
        <v>228</v>
      </c>
      <c r="D162" s="14" t="s">
        <v>427</v>
      </c>
      <c r="E162" s="14" t="s">
        <v>54</v>
      </c>
      <c r="F162" s="14"/>
      <c r="G162" s="14" t="s">
        <v>218</v>
      </c>
      <c r="H162" s="14"/>
      <c r="I162" s="15"/>
      <c r="J162" s="14"/>
      <c r="K162" s="14"/>
      <c r="L162" s="14">
        <f>لینک!E36</f>
        <v>14</v>
      </c>
      <c r="M162" s="14">
        <v>4</v>
      </c>
      <c r="N162" s="14">
        <f>M162*L162</f>
        <v>56</v>
      </c>
      <c r="O162" s="14">
        <v>46.7</v>
      </c>
      <c r="P162" s="14">
        <v>82.9</v>
      </c>
    </row>
    <row r="163" spans="1:16" x14ac:dyDescent="0.2">
      <c r="A163" s="20">
        <v>164</v>
      </c>
      <c r="B163" s="20" t="s">
        <v>236</v>
      </c>
      <c r="C163" s="20" t="s">
        <v>228</v>
      </c>
      <c r="D163" s="20" t="s">
        <v>421</v>
      </c>
      <c r="E163" s="20" t="s">
        <v>60</v>
      </c>
      <c r="F163" s="20" t="s">
        <v>1</v>
      </c>
      <c r="G163" s="20" t="s">
        <v>15</v>
      </c>
      <c r="H163" s="20"/>
      <c r="I163" s="39"/>
      <c r="J163" s="20"/>
      <c r="K163" s="20" t="s">
        <v>219</v>
      </c>
      <c r="L163" s="22">
        <f>لینک!E16</f>
        <v>0</v>
      </c>
      <c r="M163" s="20">
        <v>8</v>
      </c>
      <c r="N163" s="20">
        <f>M163*L163</f>
        <v>0</v>
      </c>
      <c r="O163" s="20">
        <v>30.4</v>
      </c>
      <c r="P163" s="20">
        <v>114.6</v>
      </c>
    </row>
    <row r="164" spans="1:16" x14ac:dyDescent="0.2">
      <c r="A164" s="14">
        <v>165</v>
      </c>
      <c r="B164" s="14" t="s">
        <v>236</v>
      </c>
      <c r="C164" s="14" t="s">
        <v>228</v>
      </c>
      <c r="D164" s="14" t="s">
        <v>422</v>
      </c>
      <c r="E164" s="14" t="s">
        <v>60</v>
      </c>
      <c r="F164" s="14" t="s">
        <v>1</v>
      </c>
      <c r="G164" s="14" t="s">
        <v>15</v>
      </c>
      <c r="H164" s="14"/>
      <c r="I164" s="15"/>
      <c r="J164" s="14"/>
      <c r="K164" s="14" t="s">
        <v>219</v>
      </c>
      <c r="L164" s="14">
        <f>لینک!E17</f>
        <v>0</v>
      </c>
      <c r="M164" s="14">
        <v>8</v>
      </c>
      <c r="N164" s="14">
        <f>M164*L164</f>
        <v>0</v>
      </c>
      <c r="O164" s="14">
        <v>30.4</v>
      </c>
      <c r="P164" s="14">
        <v>64.599999999999994</v>
      </c>
    </row>
    <row r="165" spans="1:16" x14ac:dyDescent="0.2">
      <c r="A165" s="20">
        <v>166</v>
      </c>
      <c r="B165" s="20" t="s">
        <v>236</v>
      </c>
      <c r="C165" s="20" t="s">
        <v>228</v>
      </c>
      <c r="D165" s="20" t="s">
        <v>423</v>
      </c>
      <c r="E165" s="20" t="s">
        <v>60</v>
      </c>
      <c r="F165" s="20" t="s">
        <v>1</v>
      </c>
      <c r="G165" s="20" t="s">
        <v>15</v>
      </c>
      <c r="H165" s="20"/>
      <c r="I165" s="39"/>
      <c r="J165" s="20"/>
      <c r="K165" s="20" t="s">
        <v>219</v>
      </c>
      <c r="L165" s="22">
        <f>لینک!E18</f>
        <v>0</v>
      </c>
      <c r="M165" s="20">
        <v>8</v>
      </c>
      <c r="N165" s="20">
        <f>M165*L165</f>
        <v>0</v>
      </c>
      <c r="O165" s="20">
        <v>30.4</v>
      </c>
      <c r="P165" s="20">
        <v>164.6</v>
      </c>
    </row>
    <row r="166" spans="1:16" x14ac:dyDescent="0.2">
      <c r="A166" s="14">
        <v>167</v>
      </c>
      <c r="B166" s="14" t="s">
        <v>225</v>
      </c>
      <c r="C166" s="14" t="s">
        <v>228</v>
      </c>
      <c r="D166" s="14" t="s">
        <v>351</v>
      </c>
      <c r="E166" s="14" t="s">
        <v>53</v>
      </c>
      <c r="F166" s="14" t="s">
        <v>72</v>
      </c>
      <c r="G166" s="14" t="s">
        <v>15</v>
      </c>
      <c r="H166" s="14"/>
      <c r="I166" s="15"/>
      <c r="J166" s="14"/>
      <c r="K166" s="14"/>
      <c r="L166" s="14">
        <v>0</v>
      </c>
      <c r="M166" s="14">
        <v>1</v>
      </c>
      <c r="N166" s="14">
        <v>0</v>
      </c>
      <c r="O166" s="14">
        <v>30</v>
      </c>
      <c r="P166" s="14">
        <v>240</v>
      </c>
    </row>
    <row r="167" spans="1:16" x14ac:dyDescent="0.2">
      <c r="A167" s="20">
        <v>168</v>
      </c>
      <c r="B167" s="20" t="s">
        <v>225</v>
      </c>
      <c r="C167" s="20" t="s">
        <v>228</v>
      </c>
      <c r="D167" s="20" t="s">
        <v>360</v>
      </c>
      <c r="E167" s="20" t="s">
        <v>53</v>
      </c>
      <c r="F167" s="20" t="s">
        <v>201</v>
      </c>
      <c r="G167" s="20" t="s">
        <v>15</v>
      </c>
      <c r="H167" s="20"/>
      <c r="I167" s="39"/>
      <c r="J167" s="20" t="s">
        <v>7</v>
      </c>
      <c r="K167" s="20"/>
      <c r="L167" s="22">
        <v>0</v>
      </c>
      <c r="M167" s="20">
        <v>4</v>
      </c>
      <c r="N167" s="20">
        <v>0</v>
      </c>
      <c r="O167" s="20">
        <v>30</v>
      </c>
      <c r="P167" s="20">
        <v>6</v>
      </c>
    </row>
    <row r="168" spans="1:16" x14ac:dyDescent="0.2">
      <c r="A168" s="14">
        <v>169</v>
      </c>
      <c r="B168" s="14" t="s">
        <v>225</v>
      </c>
      <c r="C168" s="14" t="s">
        <v>228</v>
      </c>
      <c r="D168" s="14" t="s">
        <v>352</v>
      </c>
      <c r="E168" s="14" t="s">
        <v>53</v>
      </c>
      <c r="F168" s="14" t="s">
        <v>72</v>
      </c>
      <c r="G168" s="14" t="s">
        <v>15</v>
      </c>
      <c r="H168" s="14"/>
      <c r="I168" s="15"/>
      <c r="J168" s="14"/>
      <c r="K168" s="14"/>
      <c r="L168" s="14">
        <v>0</v>
      </c>
      <c r="M168" s="14">
        <v>1</v>
      </c>
      <c r="N168" s="14">
        <v>0</v>
      </c>
      <c r="O168" s="14">
        <v>30</v>
      </c>
      <c r="P168" s="14">
        <v>40</v>
      </c>
    </row>
    <row r="169" spans="1:16" x14ac:dyDescent="0.2">
      <c r="A169" s="20">
        <v>170</v>
      </c>
      <c r="B169" s="20" t="s">
        <v>225</v>
      </c>
      <c r="C169" s="20" t="s">
        <v>228</v>
      </c>
      <c r="D169" s="20" t="s">
        <v>353</v>
      </c>
      <c r="E169" s="20" t="s">
        <v>53</v>
      </c>
      <c r="F169" s="20" t="s">
        <v>72</v>
      </c>
      <c r="G169" s="20" t="s">
        <v>15</v>
      </c>
      <c r="H169" s="20"/>
      <c r="I169" s="39"/>
      <c r="J169" s="20"/>
      <c r="K169" s="20"/>
      <c r="L169" s="22">
        <v>0</v>
      </c>
      <c r="M169" s="20">
        <v>3</v>
      </c>
      <c r="N169" s="20">
        <v>0</v>
      </c>
      <c r="O169" s="20">
        <v>30</v>
      </c>
      <c r="P169" s="20">
        <v>85</v>
      </c>
    </row>
    <row r="170" spans="1:16" x14ac:dyDescent="0.2">
      <c r="A170" s="14">
        <v>171</v>
      </c>
      <c r="B170" s="14" t="s">
        <v>225</v>
      </c>
      <c r="C170" s="14" t="s">
        <v>228</v>
      </c>
      <c r="D170" s="14" t="s">
        <v>354</v>
      </c>
      <c r="E170" s="14" t="s">
        <v>53</v>
      </c>
      <c r="F170" s="14" t="s">
        <v>72</v>
      </c>
      <c r="G170" s="14" t="s">
        <v>15</v>
      </c>
      <c r="H170" s="14"/>
      <c r="I170" s="15"/>
      <c r="J170" s="14"/>
      <c r="K170" s="14"/>
      <c r="L170" s="14">
        <v>0</v>
      </c>
      <c r="M170" s="14">
        <v>1</v>
      </c>
      <c r="N170" s="14">
        <v>0</v>
      </c>
      <c r="O170" s="14">
        <v>30</v>
      </c>
      <c r="P170" s="14">
        <v>1.6</v>
      </c>
    </row>
    <row r="171" spans="1:16" x14ac:dyDescent="0.2">
      <c r="A171" s="20">
        <v>172</v>
      </c>
      <c r="B171" s="20" t="s">
        <v>225</v>
      </c>
      <c r="C171" s="20" t="s">
        <v>228</v>
      </c>
      <c r="D171" s="20" t="s">
        <v>355</v>
      </c>
      <c r="E171" s="20" t="s">
        <v>53</v>
      </c>
      <c r="F171" s="20" t="s">
        <v>72</v>
      </c>
      <c r="G171" s="20" t="s">
        <v>15</v>
      </c>
      <c r="H171" s="20"/>
      <c r="I171" s="39"/>
      <c r="J171" s="20"/>
      <c r="K171" s="20"/>
      <c r="L171" s="22">
        <v>0</v>
      </c>
      <c r="M171" s="20">
        <v>1</v>
      </c>
      <c r="N171" s="20">
        <v>0</v>
      </c>
      <c r="O171" s="20">
        <v>30</v>
      </c>
      <c r="P171" s="20">
        <v>28</v>
      </c>
    </row>
    <row r="172" spans="1:16" x14ac:dyDescent="0.2">
      <c r="A172" s="14">
        <v>173</v>
      </c>
      <c r="B172" s="14" t="s">
        <v>225</v>
      </c>
      <c r="C172" s="14" t="s">
        <v>228</v>
      </c>
      <c r="D172" s="14" t="s">
        <v>356</v>
      </c>
      <c r="E172" s="14" t="s">
        <v>53</v>
      </c>
      <c r="F172" s="14" t="s">
        <v>72</v>
      </c>
      <c r="G172" s="14" t="s">
        <v>15</v>
      </c>
      <c r="H172" s="14"/>
      <c r="I172" s="15"/>
      <c r="J172" s="14"/>
      <c r="K172" s="14"/>
      <c r="L172" s="14">
        <v>0</v>
      </c>
      <c r="M172" s="14">
        <v>1</v>
      </c>
      <c r="N172" s="14">
        <v>0</v>
      </c>
      <c r="O172" s="14">
        <v>30</v>
      </c>
      <c r="P172" s="14">
        <v>80.599999999999994</v>
      </c>
    </row>
    <row r="173" spans="1:16" x14ac:dyDescent="0.2">
      <c r="A173" s="20">
        <v>174</v>
      </c>
      <c r="B173" s="20" t="s">
        <v>225</v>
      </c>
      <c r="C173" s="20" t="s">
        <v>228</v>
      </c>
      <c r="D173" s="20" t="s">
        <v>357</v>
      </c>
      <c r="E173" s="20" t="s">
        <v>53</v>
      </c>
      <c r="F173" s="20" t="s">
        <v>200</v>
      </c>
      <c r="G173" s="20" t="s">
        <v>15</v>
      </c>
      <c r="H173" s="20"/>
      <c r="I173" s="39"/>
      <c r="J173" s="20" t="s">
        <v>6</v>
      </c>
      <c r="K173" s="20"/>
      <c r="L173" s="22">
        <v>0</v>
      </c>
      <c r="M173" s="20">
        <v>1</v>
      </c>
      <c r="N173" s="20">
        <v>0</v>
      </c>
      <c r="O173" s="20">
        <v>6</v>
      </c>
      <c r="P173" s="20">
        <v>240</v>
      </c>
    </row>
    <row r="174" spans="1:16" x14ac:dyDescent="0.2">
      <c r="A174" s="14">
        <v>175</v>
      </c>
      <c r="B174" s="14" t="s">
        <v>225</v>
      </c>
      <c r="C174" s="14" t="s">
        <v>228</v>
      </c>
      <c r="D174" s="14" t="s">
        <v>358</v>
      </c>
      <c r="E174" s="14" t="s">
        <v>53</v>
      </c>
      <c r="F174" s="14" t="s">
        <v>200</v>
      </c>
      <c r="G174" s="14" t="s">
        <v>15</v>
      </c>
      <c r="H174" s="14"/>
      <c r="I174" s="15"/>
      <c r="J174" s="14" t="s">
        <v>6</v>
      </c>
      <c r="K174" s="14"/>
      <c r="L174" s="14">
        <v>0</v>
      </c>
      <c r="M174" s="14">
        <v>2</v>
      </c>
      <c r="N174" s="14">
        <v>0</v>
      </c>
      <c r="O174" s="14">
        <v>6</v>
      </c>
      <c r="P174" s="14">
        <v>85</v>
      </c>
    </row>
    <row r="175" spans="1:16" x14ac:dyDescent="0.2">
      <c r="A175" s="20">
        <v>176</v>
      </c>
      <c r="B175" s="20" t="s">
        <v>225</v>
      </c>
      <c r="C175" s="20" t="s">
        <v>228</v>
      </c>
      <c r="D175" s="20" t="s">
        <v>359</v>
      </c>
      <c r="E175" s="20" t="s">
        <v>53</v>
      </c>
      <c r="F175" s="20" t="s">
        <v>200</v>
      </c>
      <c r="G175" s="20" t="s">
        <v>15</v>
      </c>
      <c r="H175" s="20"/>
      <c r="I175" s="39"/>
      <c r="J175" s="20" t="s">
        <v>6</v>
      </c>
      <c r="K175" s="20"/>
      <c r="L175" s="22">
        <v>0</v>
      </c>
      <c r="M175" s="20">
        <v>1</v>
      </c>
      <c r="N175" s="20">
        <v>0</v>
      </c>
      <c r="O175" s="20">
        <v>6</v>
      </c>
      <c r="P175" s="20">
        <v>40</v>
      </c>
    </row>
    <row r="176" spans="1:16" x14ac:dyDescent="0.2">
      <c r="A176" s="20">
        <v>46</v>
      </c>
      <c r="B176" s="20" t="s">
        <v>225</v>
      </c>
      <c r="C176" s="20" t="s">
        <v>228</v>
      </c>
      <c r="D176" s="20" t="s">
        <v>434</v>
      </c>
      <c r="E176" s="20" t="s">
        <v>53</v>
      </c>
      <c r="F176" s="20" t="s">
        <v>202</v>
      </c>
      <c r="G176" s="20" t="s">
        <v>224</v>
      </c>
      <c r="H176" s="20"/>
      <c r="I176" s="39"/>
      <c r="J176" s="20"/>
      <c r="K176" s="20"/>
      <c r="L176" s="20">
        <v>0</v>
      </c>
      <c r="M176" s="20">
        <v>4</v>
      </c>
      <c r="N176" s="20">
        <v>0</v>
      </c>
      <c r="O176" s="20">
        <v>2.8</v>
      </c>
      <c r="P176" s="20">
        <v>230</v>
      </c>
    </row>
    <row r="177" spans="1:16" x14ac:dyDescent="0.2">
      <c r="A177" s="14">
        <v>177</v>
      </c>
      <c r="B177" s="14" t="s">
        <v>225</v>
      </c>
      <c r="C177" s="14" t="s">
        <v>228</v>
      </c>
      <c r="D177" s="14" t="s">
        <v>361</v>
      </c>
      <c r="E177" s="14" t="s">
        <v>53</v>
      </c>
      <c r="F177" s="14" t="s">
        <v>72</v>
      </c>
      <c r="G177" s="14" t="s">
        <v>15</v>
      </c>
      <c r="H177" s="14"/>
      <c r="I177" s="15"/>
      <c r="J177" s="14"/>
      <c r="K177" s="14"/>
      <c r="L177" s="42">
        <v>9</v>
      </c>
      <c r="M177" s="14">
        <v>1</v>
      </c>
      <c r="N177" s="14">
        <v>9</v>
      </c>
      <c r="O177" s="14">
        <v>30</v>
      </c>
      <c r="P177" s="14">
        <v>180</v>
      </c>
    </row>
    <row r="178" spans="1:16" x14ac:dyDescent="0.2">
      <c r="A178" s="20">
        <v>178</v>
      </c>
      <c r="B178" s="20" t="s">
        <v>225</v>
      </c>
      <c r="C178" s="20" t="s">
        <v>228</v>
      </c>
      <c r="D178" s="20" t="s">
        <v>370</v>
      </c>
      <c r="E178" s="20" t="s">
        <v>53</v>
      </c>
      <c r="F178" s="20" t="s">
        <v>201</v>
      </c>
      <c r="G178" s="20" t="s">
        <v>15</v>
      </c>
      <c r="H178" s="20"/>
      <c r="I178" s="39"/>
      <c r="J178" s="20"/>
      <c r="K178" s="20"/>
      <c r="L178" s="20">
        <v>9</v>
      </c>
      <c r="M178" s="20">
        <v>4</v>
      </c>
      <c r="N178" s="20">
        <v>36</v>
      </c>
      <c r="O178" s="20">
        <v>30</v>
      </c>
      <c r="P178" s="20">
        <v>6</v>
      </c>
    </row>
    <row r="179" spans="1:16" x14ac:dyDescent="0.2">
      <c r="A179" s="14">
        <v>179</v>
      </c>
      <c r="B179" s="14" t="s">
        <v>225</v>
      </c>
      <c r="C179" s="14" t="s">
        <v>228</v>
      </c>
      <c r="D179" s="14" t="s">
        <v>362</v>
      </c>
      <c r="E179" s="14" t="s">
        <v>53</v>
      </c>
      <c r="F179" s="14" t="s">
        <v>72</v>
      </c>
      <c r="G179" s="14" t="s">
        <v>15</v>
      </c>
      <c r="H179" s="14"/>
      <c r="I179" s="15"/>
      <c r="J179" s="14"/>
      <c r="K179" s="14"/>
      <c r="L179" s="42">
        <v>9</v>
      </c>
      <c r="M179" s="14">
        <v>1</v>
      </c>
      <c r="N179" s="14">
        <v>9</v>
      </c>
      <c r="O179" s="14">
        <v>30</v>
      </c>
      <c r="P179" s="14">
        <v>40</v>
      </c>
    </row>
    <row r="180" spans="1:16" x14ac:dyDescent="0.2">
      <c r="A180" s="20">
        <v>180</v>
      </c>
      <c r="B180" s="20" t="s">
        <v>225</v>
      </c>
      <c r="C180" s="20" t="s">
        <v>228</v>
      </c>
      <c r="D180" s="20" t="s">
        <v>363</v>
      </c>
      <c r="E180" s="20" t="s">
        <v>53</v>
      </c>
      <c r="F180" s="20" t="s">
        <v>72</v>
      </c>
      <c r="G180" s="20" t="s">
        <v>15</v>
      </c>
      <c r="H180" s="20"/>
      <c r="I180" s="39"/>
      <c r="J180" s="20"/>
      <c r="K180" s="20"/>
      <c r="L180" s="20">
        <v>9</v>
      </c>
      <c r="M180" s="20">
        <v>3</v>
      </c>
      <c r="N180" s="20">
        <v>27</v>
      </c>
      <c r="O180" s="20">
        <v>30</v>
      </c>
      <c r="P180" s="20">
        <v>45</v>
      </c>
    </row>
    <row r="181" spans="1:16" x14ac:dyDescent="0.2">
      <c r="A181" s="14">
        <v>181</v>
      </c>
      <c r="B181" s="14" t="s">
        <v>225</v>
      </c>
      <c r="C181" s="14" t="s">
        <v>228</v>
      </c>
      <c r="D181" s="14" t="s">
        <v>364</v>
      </c>
      <c r="E181" s="14" t="s">
        <v>53</v>
      </c>
      <c r="F181" s="14" t="s">
        <v>72</v>
      </c>
      <c r="G181" s="14" t="s">
        <v>15</v>
      </c>
      <c r="H181" s="14"/>
      <c r="I181" s="15"/>
      <c r="J181" s="14"/>
      <c r="K181" s="14"/>
      <c r="L181" s="42">
        <v>9</v>
      </c>
      <c r="M181" s="14">
        <v>1</v>
      </c>
      <c r="N181" s="14">
        <v>9</v>
      </c>
      <c r="O181" s="14">
        <v>30</v>
      </c>
      <c r="P181" s="14">
        <v>1.6</v>
      </c>
    </row>
    <row r="182" spans="1:16" x14ac:dyDescent="0.2">
      <c r="A182" s="20">
        <v>182</v>
      </c>
      <c r="B182" s="20" t="s">
        <v>225</v>
      </c>
      <c r="C182" s="20" t="s">
        <v>228</v>
      </c>
      <c r="D182" s="20" t="s">
        <v>365</v>
      </c>
      <c r="E182" s="20" t="s">
        <v>53</v>
      </c>
      <c r="F182" s="20" t="s">
        <v>72</v>
      </c>
      <c r="G182" s="20" t="s">
        <v>15</v>
      </c>
      <c r="H182" s="20"/>
      <c r="I182" s="39"/>
      <c r="J182" s="20"/>
      <c r="K182" s="20"/>
      <c r="L182" s="20">
        <v>9</v>
      </c>
      <c r="M182" s="20">
        <v>1</v>
      </c>
      <c r="N182" s="20">
        <v>9</v>
      </c>
      <c r="O182" s="20">
        <v>30</v>
      </c>
      <c r="P182" s="20">
        <v>28</v>
      </c>
    </row>
    <row r="183" spans="1:16" x14ac:dyDescent="0.2">
      <c r="A183" s="14">
        <v>183</v>
      </c>
      <c r="B183" s="14" t="s">
        <v>225</v>
      </c>
      <c r="C183" s="14" t="s">
        <v>228</v>
      </c>
      <c r="D183" s="14" t="s">
        <v>366</v>
      </c>
      <c r="E183" s="14" t="s">
        <v>53</v>
      </c>
      <c r="F183" s="14" t="s">
        <v>72</v>
      </c>
      <c r="G183" s="14" t="s">
        <v>15</v>
      </c>
      <c r="H183" s="14"/>
      <c r="I183" s="15"/>
      <c r="J183" s="14"/>
      <c r="K183" s="14"/>
      <c r="L183" s="42">
        <v>9</v>
      </c>
      <c r="M183" s="14">
        <v>1</v>
      </c>
      <c r="N183" s="14">
        <v>9</v>
      </c>
      <c r="O183" s="14">
        <v>30</v>
      </c>
      <c r="P183" s="14">
        <v>40.6</v>
      </c>
    </row>
    <row r="184" spans="1:16" x14ac:dyDescent="0.2">
      <c r="A184" s="20">
        <v>184</v>
      </c>
      <c r="B184" s="20" t="s">
        <v>225</v>
      </c>
      <c r="C184" s="20" t="s">
        <v>228</v>
      </c>
      <c r="D184" s="20" t="s">
        <v>367</v>
      </c>
      <c r="E184" s="20" t="s">
        <v>53</v>
      </c>
      <c r="F184" s="20" t="s">
        <v>200</v>
      </c>
      <c r="G184" s="20" t="s">
        <v>15</v>
      </c>
      <c r="H184" s="20"/>
      <c r="I184" s="39"/>
      <c r="J184" s="20"/>
      <c r="K184" s="20"/>
      <c r="L184" s="20">
        <v>9</v>
      </c>
      <c r="M184" s="20">
        <v>1</v>
      </c>
      <c r="N184" s="20">
        <v>9</v>
      </c>
      <c r="O184" s="20">
        <v>6</v>
      </c>
      <c r="P184" s="20">
        <v>180</v>
      </c>
    </row>
    <row r="185" spans="1:16" x14ac:dyDescent="0.2">
      <c r="A185" s="14">
        <v>185</v>
      </c>
      <c r="B185" s="14" t="s">
        <v>225</v>
      </c>
      <c r="C185" s="14" t="s">
        <v>228</v>
      </c>
      <c r="D185" s="14" t="s">
        <v>368</v>
      </c>
      <c r="E185" s="14" t="s">
        <v>53</v>
      </c>
      <c r="F185" s="14" t="s">
        <v>200</v>
      </c>
      <c r="G185" s="14" t="s">
        <v>15</v>
      </c>
      <c r="H185" s="14"/>
      <c r="I185" s="15"/>
      <c r="J185" s="14"/>
      <c r="K185" s="14"/>
      <c r="L185" s="42">
        <v>9</v>
      </c>
      <c r="M185" s="14">
        <v>2</v>
      </c>
      <c r="N185" s="14">
        <v>18</v>
      </c>
      <c r="O185" s="14">
        <v>6</v>
      </c>
      <c r="P185" s="14">
        <v>45</v>
      </c>
    </row>
    <row r="186" spans="1:16" x14ac:dyDescent="0.2">
      <c r="A186" s="20">
        <v>186</v>
      </c>
      <c r="B186" s="20" t="s">
        <v>225</v>
      </c>
      <c r="C186" s="20" t="s">
        <v>228</v>
      </c>
      <c r="D186" s="20" t="s">
        <v>369</v>
      </c>
      <c r="E186" s="20" t="s">
        <v>53</v>
      </c>
      <c r="F186" s="20" t="s">
        <v>200</v>
      </c>
      <c r="G186" s="20" t="s">
        <v>15</v>
      </c>
      <c r="H186" s="20"/>
      <c r="I186" s="39"/>
      <c r="J186" s="20"/>
      <c r="K186" s="20"/>
      <c r="L186" s="20">
        <v>9</v>
      </c>
      <c r="M186" s="20">
        <v>1</v>
      </c>
      <c r="N186" s="20">
        <v>9</v>
      </c>
      <c r="O186" s="20">
        <v>6</v>
      </c>
      <c r="P186" s="20">
        <v>40</v>
      </c>
    </row>
    <row r="187" spans="1:16" x14ac:dyDescent="0.2">
      <c r="A187" s="14">
        <v>47</v>
      </c>
      <c r="B187" s="14" t="s">
        <v>225</v>
      </c>
      <c r="C187" s="14" t="s">
        <v>228</v>
      </c>
      <c r="D187" s="14" t="s">
        <v>433</v>
      </c>
      <c r="E187" s="14" t="s">
        <v>53</v>
      </c>
      <c r="F187" s="14" t="s">
        <v>202</v>
      </c>
      <c r="G187" s="14" t="s">
        <v>224</v>
      </c>
      <c r="H187" s="14"/>
      <c r="I187" s="15"/>
      <c r="J187" s="14"/>
      <c r="K187" s="14"/>
      <c r="L187" s="42">
        <v>9</v>
      </c>
      <c r="M187" s="14">
        <v>4</v>
      </c>
      <c r="N187" s="14">
        <v>36</v>
      </c>
      <c r="O187" s="14">
        <v>2.8</v>
      </c>
      <c r="P187" s="14">
        <v>170</v>
      </c>
    </row>
  </sheetData>
  <autoFilter ref="A1:P187">
    <sortState ref="A2:P187">
      <sortCondition ref="D1:D187"/>
    </sortState>
  </autoFilter>
  <dataValidations count="3">
    <dataValidation type="list" showInputMessage="1" showErrorMessage="1" sqref="K39:K52 K13:K35 K2:K10 J53:K55 K124:K149 J124:J129 J133:J149 I150:I152 J150:K153 J168 J154:J165 J171:J187 K154:K187">
      <formula1>A</formula1>
    </dataValidation>
    <dataValidation type="list" showInputMessage="1" showErrorMessage="1" sqref="G2:G56 G135:G148 G150:G187 G58:G133">
      <formula1>Mat</formula1>
    </dataValidation>
    <dataValidation type="list" showInputMessage="1" showErrorMessage="1" sqref="E121:E149 E55 E172:E187 E113:E115 E117:E119 E57:E111">
      <formula1>MA</formula1>
    </dataValidation>
  </dataValidations>
  <pageMargins left="0.39370078740157483" right="0.61458333333333337" top="0.59055118110236227" bottom="0.74803149606299213" header="0.31496062992125984" footer="0.31496062992125984"/>
  <pageSetup paperSize="9" orientation="landscape" verticalDpi="0" r:id="rId1"/>
  <headerFooter>
    <oddHeader>&amp;L&amp;Pاز&amp;N&amp;C&amp;"-,Bold"سفارش شماره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لینک</vt:lpstr>
      <vt:lpstr>مهندس حیدری-انبار-سفید</vt:lpstr>
      <vt:lpstr>مهندس حیدری-انبار-رنگی</vt:lpstr>
      <vt:lpstr>'مهندس حیدری-انبار-رنگی'!Print_Titles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NP</cp:lastModifiedBy>
  <cp:lastPrinted>2021-06-20T21:36:15Z</cp:lastPrinted>
  <dcterms:created xsi:type="dcterms:W3CDTF">2018-01-08T19:13:51Z</dcterms:created>
  <dcterms:modified xsi:type="dcterms:W3CDTF">2021-06-29T11:12:25Z</dcterms:modified>
</cp:coreProperties>
</file>