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E:\BOX\D\OrderProgress - c#\1400-04-18\OrdersProgress\OrdersProgress\bin\Debug\"/>
    </mc:Choice>
  </mc:AlternateContent>
  <xr:revisionPtr revIDLastSave="0" documentId="13_ncr:1_{6E1FE904-8A08-4932-8D7F-E50A8EC2F71D}" xr6:coauthVersionLast="47" xr6:coauthVersionMax="47" xr10:uidLastSave="{00000000-0000-0000-0000-000000000000}"/>
  <bookViews>
    <workbookView xWindow="-120" yWindow="-120" windowWidth="20640" windowHeight="11160" tabRatio="889" firstSheet="3" activeTab="10" xr2:uid="{00000000-000D-0000-FFFF-FFFF00000000}"/>
  </bookViews>
  <sheets>
    <sheet name="Data" sheetId="53" r:id="rId1"/>
    <sheet name="Sheet2" sheetId="30" state="hidden" r:id="rId2"/>
    <sheet name="یراق" sheetId="29" state="hidden" r:id="rId3"/>
    <sheet name="لیست سفارش کل فروشگاه ها" sheetId="28" r:id="rId4"/>
    <sheet name="سفارش 1" sheetId="39" state="hidden" r:id="rId5"/>
    <sheet name="سفارش 2" sheetId="40" state="hidden" r:id="rId6"/>
    <sheet name="سفارش 3و4" sheetId="49" state="hidden" r:id="rId7"/>
    <sheet name="لینک" sheetId="27" state="hidden" r:id="rId8"/>
    <sheet name="Inventory" sheetId="51" r:id="rId9"/>
    <sheet name="Priorities" sheetId="50" r:id="rId10"/>
    <sheet name="UserPriorities" sheetId="54" r:id="rId11"/>
    <sheet name="Progress_UP" sheetId="58" r:id="rId12"/>
    <sheet name="SuggestedPriorities" sheetId="56" r:id="rId13"/>
    <sheet name="Progress_SP" sheetId="59" r:id="rId14"/>
    <sheet name="Checklist" sheetId="69" r:id="rId15"/>
    <sheet name="Orders_Temp" sheetId="60" state="hidden" r:id="rId16"/>
    <sheet name="Checklist_temp" sheetId="62" state="hidden" r:id="rId17"/>
  </sheets>
  <definedNames>
    <definedName name="_xlnm._FilterDatabase" localSheetId="14" hidden="1">Checklist!$A$1:$I$213</definedName>
    <definedName name="_xlnm._FilterDatabase" localSheetId="16" hidden="1">Checklist_temp!$A$1:$I$213</definedName>
    <definedName name="A" localSheetId="14">#REF!</definedName>
    <definedName name="A" localSheetId="16">#REF!</definedName>
    <definedName name="A">#REF!</definedName>
    <definedName name="MA" localSheetId="14">#REF!</definedName>
    <definedName name="MA" localSheetId="16">#REF!</definedName>
    <definedName name="MA">#REF!</definedName>
    <definedName name="Mat" localSheetId="14">#REF!</definedName>
    <definedName name="Mat" localSheetId="16">#REF!</definedName>
    <definedName name="Mat">#REF!</definedName>
    <definedName name="name" localSheetId="14">#REF!</definedName>
    <definedName name="name" localSheetId="16">#REF!</definedName>
    <definedName name="name">#REF!</definedName>
    <definedName name="_xlnm.Print_Titles" localSheetId="14">Checklist!$1:$1</definedName>
    <definedName name="_xlnm.Print_Titles" localSheetId="16">Checklist_temp!$1:$1</definedName>
    <definedName name="Pvc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3" i="69" l="1"/>
  <c r="E213" i="69"/>
  <c r="F213" i="62"/>
  <c r="E213" i="62"/>
  <c r="E2" i="53" l="1"/>
  <c r="K51" i="59"/>
  <c r="J51" i="59"/>
  <c r="I51" i="59"/>
  <c r="H51" i="59"/>
  <c r="G51" i="59"/>
  <c r="F51" i="59"/>
  <c r="E51" i="59"/>
  <c r="A51" i="59"/>
  <c r="K50" i="59"/>
  <c r="J50" i="59"/>
  <c r="I50" i="59"/>
  <c r="H50" i="59"/>
  <c r="G50" i="59"/>
  <c r="F50" i="59"/>
  <c r="E50" i="59"/>
  <c r="A50" i="59"/>
  <c r="K49" i="59"/>
  <c r="J49" i="59"/>
  <c r="I49" i="59"/>
  <c r="H49" i="59"/>
  <c r="G49" i="59"/>
  <c r="F49" i="59"/>
  <c r="E49" i="59"/>
  <c r="A49" i="59"/>
  <c r="K48" i="59"/>
  <c r="J48" i="59"/>
  <c r="I48" i="59"/>
  <c r="H48" i="59"/>
  <c r="G48" i="59"/>
  <c r="F48" i="59"/>
  <c r="E48" i="59"/>
  <c r="A48" i="59"/>
  <c r="K47" i="59"/>
  <c r="J47" i="59"/>
  <c r="I47" i="59"/>
  <c r="H47" i="59"/>
  <c r="G47" i="59"/>
  <c r="F47" i="59"/>
  <c r="E47" i="59"/>
  <c r="A47" i="59"/>
  <c r="K46" i="59"/>
  <c r="J46" i="59"/>
  <c r="I46" i="59"/>
  <c r="H46" i="59"/>
  <c r="G46" i="59"/>
  <c r="F46" i="59"/>
  <c r="E46" i="59"/>
  <c r="A46" i="59"/>
  <c r="K45" i="59"/>
  <c r="J45" i="59"/>
  <c r="I45" i="59"/>
  <c r="H45" i="59"/>
  <c r="G45" i="59"/>
  <c r="F45" i="59"/>
  <c r="E45" i="59"/>
  <c r="A45" i="59"/>
  <c r="K44" i="59"/>
  <c r="J44" i="59"/>
  <c r="I44" i="59"/>
  <c r="H44" i="59"/>
  <c r="G44" i="59"/>
  <c r="F44" i="59"/>
  <c r="E44" i="59"/>
  <c r="A44" i="59"/>
  <c r="K43" i="59"/>
  <c r="J43" i="59"/>
  <c r="I43" i="59"/>
  <c r="H43" i="59"/>
  <c r="G43" i="59"/>
  <c r="F43" i="59"/>
  <c r="E43" i="59"/>
  <c r="A43" i="59"/>
  <c r="K42" i="59"/>
  <c r="J42" i="59"/>
  <c r="I42" i="59"/>
  <c r="H42" i="59"/>
  <c r="G42" i="59"/>
  <c r="F42" i="59"/>
  <c r="E42" i="59"/>
  <c r="A42" i="59"/>
  <c r="K41" i="59"/>
  <c r="J41" i="59"/>
  <c r="I41" i="59"/>
  <c r="H41" i="59"/>
  <c r="G41" i="59"/>
  <c r="F41" i="59"/>
  <c r="E41" i="59"/>
  <c r="A41" i="59"/>
  <c r="K40" i="59"/>
  <c r="J40" i="59"/>
  <c r="I40" i="59"/>
  <c r="H40" i="59"/>
  <c r="G40" i="59"/>
  <c r="F40" i="59"/>
  <c r="E40" i="59"/>
  <c r="A40" i="59"/>
  <c r="K39" i="59"/>
  <c r="J39" i="59"/>
  <c r="I39" i="59"/>
  <c r="H39" i="59"/>
  <c r="G39" i="59"/>
  <c r="F39" i="59"/>
  <c r="E39" i="59"/>
  <c r="A39" i="59"/>
  <c r="K38" i="59"/>
  <c r="J38" i="59"/>
  <c r="I38" i="59"/>
  <c r="H38" i="59"/>
  <c r="G38" i="59"/>
  <c r="F38" i="59"/>
  <c r="E38" i="59"/>
  <c r="A38" i="59"/>
  <c r="K37" i="59"/>
  <c r="J37" i="59"/>
  <c r="I37" i="59"/>
  <c r="H37" i="59"/>
  <c r="G37" i="59"/>
  <c r="F37" i="59"/>
  <c r="E37" i="59"/>
  <c r="A37" i="59"/>
  <c r="K36" i="59"/>
  <c r="J36" i="59"/>
  <c r="I36" i="59"/>
  <c r="H36" i="59"/>
  <c r="G36" i="59"/>
  <c r="F36" i="59"/>
  <c r="E36" i="59"/>
  <c r="A36" i="59"/>
  <c r="K35" i="59"/>
  <c r="J35" i="59"/>
  <c r="I35" i="59"/>
  <c r="H35" i="59"/>
  <c r="G35" i="59"/>
  <c r="F35" i="59"/>
  <c r="E35" i="59"/>
  <c r="A35" i="59"/>
  <c r="K34" i="59"/>
  <c r="J34" i="59"/>
  <c r="I34" i="59"/>
  <c r="H34" i="59"/>
  <c r="G34" i="59"/>
  <c r="F34" i="59"/>
  <c r="E34" i="59"/>
  <c r="A34" i="59"/>
  <c r="K33" i="59"/>
  <c r="J33" i="59"/>
  <c r="I33" i="59"/>
  <c r="H33" i="59"/>
  <c r="G33" i="59"/>
  <c r="F33" i="59"/>
  <c r="E33" i="59"/>
  <c r="A33" i="59"/>
  <c r="K32" i="59"/>
  <c r="J32" i="59"/>
  <c r="I32" i="59"/>
  <c r="H32" i="59"/>
  <c r="G32" i="59"/>
  <c r="F32" i="59"/>
  <c r="E32" i="59"/>
  <c r="A32" i="59"/>
  <c r="K31" i="59"/>
  <c r="J31" i="59"/>
  <c r="I31" i="59"/>
  <c r="H31" i="59"/>
  <c r="G31" i="59"/>
  <c r="F31" i="59"/>
  <c r="E31" i="59"/>
  <c r="A31" i="59"/>
  <c r="K30" i="59"/>
  <c r="J30" i="59"/>
  <c r="I30" i="59"/>
  <c r="H30" i="59"/>
  <c r="G30" i="59"/>
  <c r="F30" i="59"/>
  <c r="E30" i="59"/>
  <c r="A30" i="59"/>
  <c r="K29" i="59"/>
  <c r="J29" i="59"/>
  <c r="I29" i="59"/>
  <c r="H29" i="59"/>
  <c r="G29" i="59"/>
  <c r="F29" i="59"/>
  <c r="E29" i="59"/>
  <c r="A29" i="59"/>
  <c r="K28" i="59"/>
  <c r="J28" i="59"/>
  <c r="I28" i="59"/>
  <c r="H28" i="59"/>
  <c r="G28" i="59"/>
  <c r="F28" i="59"/>
  <c r="E28" i="59"/>
  <c r="A28" i="59"/>
  <c r="K27" i="59"/>
  <c r="J27" i="59"/>
  <c r="I27" i="59"/>
  <c r="H27" i="59"/>
  <c r="G27" i="59"/>
  <c r="F27" i="59"/>
  <c r="E27" i="59"/>
  <c r="A27" i="59"/>
  <c r="K26" i="59"/>
  <c r="J26" i="59"/>
  <c r="I26" i="59"/>
  <c r="H26" i="59"/>
  <c r="G26" i="59"/>
  <c r="F26" i="59"/>
  <c r="E26" i="59"/>
  <c r="A26" i="59"/>
  <c r="K25" i="59"/>
  <c r="J25" i="59"/>
  <c r="I25" i="59"/>
  <c r="H25" i="59"/>
  <c r="G25" i="59"/>
  <c r="F25" i="59"/>
  <c r="E25" i="59"/>
  <c r="A25" i="59"/>
  <c r="K24" i="59"/>
  <c r="J24" i="59"/>
  <c r="I24" i="59"/>
  <c r="H24" i="59"/>
  <c r="G24" i="59"/>
  <c r="F24" i="59"/>
  <c r="E24" i="59"/>
  <c r="A24" i="59"/>
  <c r="K23" i="59"/>
  <c r="J23" i="59"/>
  <c r="I23" i="59"/>
  <c r="H23" i="59"/>
  <c r="G23" i="59"/>
  <c r="F23" i="59"/>
  <c r="E23" i="59"/>
  <c r="A23" i="59"/>
  <c r="K22" i="59"/>
  <c r="J22" i="59"/>
  <c r="I22" i="59"/>
  <c r="H22" i="59"/>
  <c r="G22" i="59"/>
  <c r="F22" i="59"/>
  <c r="E22" i="59"/>
  <c r="A22" i="59"/>
  <c r="K21" i="59"/>
  <c r="J21" i="59"/>
  <c r="I21" i="59"/>
  <c r="H21" i="59"/>
  <c r="G21" i="59"/>
  <c r="F21" i="59"/>
  <c r="E21" i="59"/>
  <c r="A21" i="59"/>
  <c r="K20" i="59"/>
  <c r="J20" i="59"/>
  <c r="I20" i="59"/>
  <c r="H20" i="59"/>
  <c r="G20" i="59"/>
  <c r="F20" i="59"/>
  <c r="E20" i="59"/>
  <c r="A20" i="59"/>
  <c r="K19" i="59"/>
  <c r="J19" i="59"/>
  <c r="I19" i="59"/>
  <c r="H19" i="59"/>
  <c r="G19" i="59"/>
  <c r="F19" i="59"/>
  <c r="E19" i="59"/>
  <c r="A19" i="59"/>
  <c r="K18" i="59"/>
  <c r="J18" i="59"/>
  <c r="I18" i="59"/>
  <c r="H18" i="59"/>
  <c r="G18" i="59"/>
  <c r="F18" i="59"/>
  <c r="E18" i="59"/>
  <c r="A18" i="59"/>
  <c r="K17" i="59"/>
  <c r="J17" i="59"/>
  <c r="I17" i="59"/>
  <c r="H17" i="59"/>
  <c r="G17" i="59"/>
  <c r="F17" i="59"/>
  <c r="E17" i="59"/>
  <c r="A17" i="59"/>
  <c r="K16" i="59"/>
  <c r="J16" i="59"/>
  <c r="I16" i="59"/>
  <c r="H16" i="59"/>
  <c r="G16" i="59"/>
  <c r="F16" i="59"/>
  <c r="E16" i="59"/>
  <c r="A16" i="59"/>
  <c r="K15" i="59"/>
  <c r="J15" i="59"/>
  <c r="I15" i="59"/>
  <c r="H15" i="59"/>
  <c r="G15" i="59"/>
  <c r="F15" i="59"/>
  <c r="E15" i="59"/>
  <c r="A15" i="59"/>
  <c r="K14" i="59"/>
  <c r="J14" i="59"/>
  <c r="I14" i="59"/>
  <c r="H14" i="59"/>
  <c r="G14" i="59"/>
  <c r="F14" i="59"/>
  <c r="A14" i="59"/>
  <c r="K13" i="59"/>
  <c r="J13" i="59"/>
  <c r="I13" i="59"/>
  <c r="H13" i="59"/>
  <c r="G13" i="59"/>
  <c r="F13" i="59"/>
  <c r="A13" i="59"/>
  <c r="K12" i="59"/>
  <c r="J12" i="59"/>
  <c r="I12" i="59"/>
  <c r="H12" i="59"/>
  <c r="G12" i="59"/>
  <c r="F12" i="59"/>
  <c r="E12" i="59"/>
  <c r="A12" i="59"/>
  <c r="K11" i="59"/>
  <c r="J11" i="59"/>
  <c r="I11" i="59"/>
  <c r="H11" i="59"/>
  <c r="G11" i="59"/>
  <c r="F11" i="59"/>
  <c r="A11" i="59"/>
  <c r="K10" i="59"/>
  <c r="J10" i="59"/>
  <c r="I10" i="59"/>
  <c r="H10" i="59"/>
  <c r="G10" i="59"/>
  <c r="F10" i="59"/>
  <c r="A10" i="59"/>
  <c r="K9" i="59"/>
  <c r="J9" i="59"/>
  <c r="I9" i="59"/>
  <c r="H9" i="59"/>
  <c r="G9" i="59"/>
  <c r="F9" i="59"/>
  <c r="A9" i="59"/>
  <c r="K8" i="59"/>
  <c r="J8" i="59"/>
  <c r="I8" i="59"/>
  <c r="H8" i="59"/>
  <c r="G8" i="59"/>
  <c r="F8" i="59"/>
  <c r="A8" i="59"/>
  <c r="K7" i="59"/>
  <c r="J7" i="59"/>
  <c r="I7" i="59"/>
  <c r="H7" i="59"/>
  <c r="G7" i="59"/>
  <c r="F7" i="59"/>
  <c r="A7" i="59"/>
  <c r="K6" i="59"/>
  <c r="J6" i="59"/>
  <c r="I6" i="59"/>
  <c r="H6" i="59"/>
  <c r="G6" i="59"/>
  <c r="F6" i="59"/>
  <c r="A6" i="59"/>
  <c r="K5" i="59"/>
  <c r="J5" i="59"/>
  <c r="I5" i="59"/>
  <c r="H5" i="59"/>
  <c r="G5" i="59"/>
  <c r="F5" i="59"/>
  <c r="A5" i="59"/>
  <c r="K4" i="59"/>
  <c r="J4" i="59"/>
  <c r="I4" i="59"/>
  <c r="H4" i="59"/>
  <c r="G4" i="59"/>
  <c r="F4" i="59"/>
  <c r="A4" i="59"/>
  <c r="K3" i="59"/>
  <c r="J3" i="59"/>
  <c r="I3" i="59"/>
  <c r="H3" i="59"/>
  <c r="G3" i="59"/>
  <c r="F3" i="59"/>
  <c r="A3" i="59"/>
  <c r="K2" i="59"/>
  <c r="J2" i="59"/>
  <c r="I2" i="59"/>
  <c r="H2" i="59"/>
  <c r="G2" i="59"/>
  <c r="F2" i="59"/>
  <c r="A2" i="59"/>
  <c r="K1" i="59"/>
  <c r="J1" i="59"/>
  <c r="I1" i="59"/>
  <c r="H1" i="59"/>
  <c r="G1" i="59"/>
  <c r="F1" i="59"/>
  <c r="E1" i="59"/>
  <c r="D1" i="59"/>
  <c r="C1" i="59"/>
  <c r="B1" i="59"/>
  <c r="A1" i="59"/>
  <c r="A2" i="58"/>
  <c r="D2" i="58"/>
  <c r="F2" i="58"/>
  <c r="G2" i="58"/>
  <c r="H2" i="58"/>
  <c r="I2" i="58"/>
  <c r="J2" i="58"/>
  <c r="K2" i="58"/>
  <c r="A3" i="58"/>
  <c r="D3" i="58"/>
  <c r="F3" i="58"/>
  <c r="G3" i="58"/>
  <c r="H3" i="58"/>
  <c r="I3" i="58"/>
  <c r="J3" i="58"/>
  <c r="K3" i="58"/>
  <c r="A4" i="58"/>
  <c r="D4" i="58"/>
  <c r="F4" i="58"/>
  <c r="G4" i="58"/>
  <c r="H4" i="58"/>
  <c r="I4" i="58"/>
  <c r="J4" i="58"/>
  <c r="K4" i="58"/>
  <c r="A5" i="58"/>
  <c r="D5" i="58"/>
  <c r="F5" i="58"/>
  <c r="G5" i="58"/>
  <c r="H5" i="58"/>
  <c r="I5" i="58"/>
  <c r="J5" i="58"/>
  <c r="K5" i="58"/>
  <c r="A6" i="58"/>
  <c r="D6" i="58"/>
  <c r="F6" i="58"/>
  <c r="G6" i="58"/>
  <c r="H6" i="58"/>
  <c r="I6" i="58"/>
  <c r="J6" i="58"/>
  <c r="K6" i="58"/>
  <c r="A7" i="58"/>
  <c r="D7" i="58"/>
  <c r="F7" i="58"/>
  <c r="G7" i="58"/>
  <c r="H7" i="58"/>
  <c r="I7" i="58"/>
  <c r="J7" i="58"/>
  <c r="K7" i="58"/>
  <c r="A8" i="58"/>
  <c r="D8" i="58"/>
  <c r="F8" i="58"/>
  <c r="G8" i="58"/>
  <c r="H8" i="58"/>
  <c r="I8" i="58"/>
  <c r="J8" i="58"/>
  <c r="K8" i="58"/>
  <c r="A9" i="58"/>
  <c r="D9" i="58"/>
  <c r="F9" i="58"/>
  <c r="G9" i="58"/>
  <c r="H9" i="58"/>
  <c r="I9" i="58"/>
  <c r="J9" i="58"/>
  <c r="K9" i="58"/>
  <c r="A10" i="58"/>
  <c r="D10" i="58"/>
  <c r="F10" i="58"/>
  <c r="G10" i="58"/>
  <c r="H10" i="58"/>
  <c r="I10" i="58"/>
  <c r="J10" i="58"/>
  <c r="K10" i="58"/>
  <c r="A11" i="58"/>
  <c r="D11" i="58"/>
  <c r="F11" i="58"/>
  <c r="G11" i="58"/>
  <c r="H11" i="58"/>
  <c r="I11" i="58"/>
  <c r="J11" i="58"/>
  <c r="K11" i="58"/>
  <c r="A12" i="58"/>
  <c r="D12" i="58"/>
  <c r="E12" i="58"/>
  <c r="F12" i="58"/>
  <c r="G12" i="58"/>
  <c r="H12" i="58"/>
  <c r="I12" i="58"/>
  <c r="J12" i="58"/>
  <c r="K12" i="58"/>
  <c r="A13" i="58"/>
  <c r="D13" i="58"/>
  <c r="F13" i="58"/>
  <c r="G13" i="58"/>
  <c r="H13" i="58"/>
  <c r="I13" i="58"/>
  <c r="J13" i="58"/>
  <c r="K13" i="58"/>
  <c r="A14" i="58"/>
  <c r="D14" i="58"/>
  <c r="F14" i="58"/>
  <c r="G14" i="58"/>
  <c r="H14" i="58"/>
  <c r="I14" i="58"/>
  <c r="J14" i="58"/>
  <c r="K14" i="58"/>
  <c r="A15" i="58"/>
  <c r="D15" i="58"/>
  <c r="E15" i="58"/>
  <c r="F15" i="58"/>
  <c r="G15" i="58"/>
  <c r="H15" i="58"/>
  <c r="I15" i="58"/>
  <c r="J15" i="58"/>
  <c r="K15" i="58"/>
  <c r="A16" i="58"/>
  <c r="D16" i="58"/>
  <c r="E16" i="58"/>
  <c r="F16" i="58"/>
  <c r="G16" i="58"/>
  <c r="H16" i="58"/>
  <c r="I16" i="58"/>
  <c r="J16" i="58"/>
  <c r="K16" i="58"/>
  <c r="A17" i="58"/>
  <c r="D17" i="58"/>
  <c r="E17" i="58"/>
  <c r="F17" i="58"/>
  <c r="G17" i="58"/>
  <c r="H17" i="58"/>
  <c r="I17" i="58"/>
  <c r="J17" i="58"/>
  <c r="K17" i="58"/>
  <c r="A18" i="58"/>
  <c r="D18" i="58"/>
  <c r="E18" i="58"/>
  <c r="F18" i="58"/>
  <c r="G18" i="58"/>
  <c r="H18" i="58"/>
  <c r="I18" i="58"/>
  <c r="J18" i="58"/>
  <c r="K18" i="58"/>
  <c r="A19" i="58"/>
  <c r="D19" i="58"/>
  <c r="E19" i="58"/>
  <c r="F19" i="58"/>
  <c r="G19" i="58"/>
  <c r="H19" i="58"/>
  <c r="I19" i="58"/>
  <c r="J19" i="58"/>
  <c r="K19" i="58"/>
  <c r="A20" i="58"/>
  <c r="D20" i="58"/>
  <c r="E20" i="58"/>
  <c r="F20" i="58"/>
  <c r="G20" i="58"/>
  <c r="H20" i="58"/>
  <c r="I20" i="58"/>
  <c r="J20" i="58"/>
  <c r="K20" i="58"/>
  <c r="A21" i="58"/>
  <c r="D21" i="58"/>
  <c r="E21" i="58"/>
  <c r="F21" i="58"/>
  <c r="G21" i="58"/>
  <c r="H21" i="58"/>
  <c r="I21" i="58"/>
  <c r="J21" i="58"/>
  <c r="K21" i="58"/>
  <c r="A22" i="58"/>
  <c r="D22" i="58"/>
  <c r="E22" i="58"/>
  <c r="F22" i="58"/>
  <c r="G22" i="58"/>
  <c r="H22" i="58"/>
  <c r="I22" i="58"/>
  <c r="J22" i="58"/>
  <c r="K22" i="58"/>
  <c r="A23" i="58"/>
  <c r="D23" i="58"/>
  <c r="E23" i="58"/>
  <c r="F23" i="58"/>
  <c r="G23" i="58"/>
  <c r="H23" i="58"/>
  <c r="I23" i="58"/>
  <c r="J23" i="58"/>
  <c r="K23" i="58"/>
  <c r="A24" i="58"/>
  <c r="D24" i="58"/>
  <c r="E24" i="58"/>
  <c r="F24" i="58"/>
  <c r="G24" i="58"/>
  <c r="H24" i="58"/>
  <c r="I24" i="58"/>
  <c r="J24" i="58"/>
  <c r="K24" i="58"/>
  <c r="A25" i="58"/>
  <c r="D25" i="58"/>
  <c r="E25" i="58"/>
  <c r="F25" i="58"/>
  <c r="G25" i="58"/>
  <c r="H25" i="58"/>
  <c r="I25" i="58"/>
  <c r="J25" i="58"/>
  <c r="K25" i="58"/>
  <c r="A26" i="58"/>
  <c r="D26" i="58"/>
  <c r="E26" i="58"/>
  <c r="F26" i="58"/>
  <c r="G26" i="58"/>
  <c r="H26" i="58"/>
  <c r="I26" i="58"/>
  <c r="J26" i="58"/>
  <c r="K26" i="58"/>
  <c r="A27" i="58"/>
  <c r="D27" i="58"/>
  <c r="E27" i="58"/>
  <c r="F27" i="58"/>
  <c r="G27" i="58"/>
  <c r="H27" i="58"/>
  <c r="I27" i="58"/>
  <c r="J27" i="58"/>
  <c r="K27" i="58"/>
  <c r="A28" i="58"/>
  <c r="D28" i="58"/>
  <c r="E28" i="58"/>
  <c r="F28" i="58"/>
  <c r="G28" i="58"/>
  <c r="H28" i="58"/>
  <c r="I28" i="58"/>
  <c r="J28" i="58"/>
  <c r="K28" i="58"/>
  <c r="A29" i="58"/>
  <c r="D29" i="58"/>
  <c r="E29" i="58"/>
  <c r="F29" i="58"/>
  <c r="G29" i="58"/>
  <c r="H29" i="58"/>
  <c r="I29" i="58"/>
  <c r="J29" i="58"/>
  <c r="K29" i="58"/>
  <c r="A30" i="58"/>
  <c r="D30" i="58"/>
  <c r="E30" i="58"/>
  <c r="F30" i="58"/>
  <c r="G30" i="58"/>
  <c r="H30" i="58"/>
  <c r="I30" i="58"/>
  <c r="J30" i="58"/>
  <c r="K30" i="58"/>
  <c r="A31" i="58"/>
  <c r="D31" i="58"/>
  <c r="E31" i="58"/>
  <c r="F31" i="58"/>
  <c r="G31" i="58"/>
  <c r="H31" i="58"/>
  <c r="I31" i="58"/>
  <c r="J31" i="58"/>
  <c r="K31" i="58"/>
  <c r="A32" i="58"/>
  <c r="D32" i="58"/>
  <c r="E32" i="58"/>
  <c r="F32" i="58"/>
  <c r="G32" i="58"/>
  <c r="H32" i="58"/>
  <c r="I32" i="58"/>
  <c r="J32" i="58"/>
  <c r="K32" i="58"/>
  <c r="A33" i="58"/>
  <c r="D33" i="58"/>
  <c r="E33" i="58"/>
  <c r="F33" i="58"/>
  <c r="G33" i="58"/>
  <c r="H33" i="58"/>
  <c r="I33" i="58"/>
  <c r="J33" i="58"/>
  <c r="K33" i="58"/>
  <c r="A34" i="58"/>
  <c r="D34" i="58"/>
  <c r="E34" i="58"/>
  <c r="F34" i="58"/>
  <c r="G34" i="58"/>
  <c r="H34" i="58"/>
  <c r="I34" i="58"/>
  <c r="J34" i="58"/>
  <c r="K34" i="58"/>
  <c r="A35" i="58"/>
  <c r="D35" i="58"/>
  <c r="E35" i="58"/>
  <c r="F35" i="58"/>
  <c r="G35" i="58"/>
  <c r="H35" i="58"/>
  <c r="I35" i="58"/>
  <c r="J35" i="58"/>
  <c r="K35" i="58"/>
  <c r="A36" i="58"/>
  <c r="D36" i="58"/>
  <c r="E36" i="58"/>
  <c r="F36" i="58"/>
  <c r="G36" i="58"/>
  <c r="H36" i="58"/>
  <c r="I36" i="58"/>
  <c r="J36" i="58"/>
  <c r="K36" i="58"/>
  <c r="A37" i="58"/>
  <c r="D37" i="58"/>
  <c r="E37" i="58"/>
  <c r="F37" i="58"/>
  <c r="G37" i="58"/>
  <c r="H37" i="58"/>
  <c r="I37" i="58"/>
  <c r="J37" i="58"/>
  <c r="K37" i="58"/>
  <c r="A38" i="58"/>
  <c r="D38" i="58"/>
  <c r="E38" i="58"/>
  <c r="F38" i="58"/>
  <c r="G38" i="58"/>
  <c r="H38" i="58"/>
  <c r="I38" i="58"/>
  <c r="J38" i="58"/>
  <c r="K38" i="58"/>
  <c r="A39" i="58"/>
  <c r="D39" i="58"/>
  <c r="E39" i="58"/>
  <c r="F39" i="58"/>
  <c r="G39" i="58"/>
  <c r="H39" i="58"/>
  <c r="I39" i="58"/>
  <c r="J39" i="58"/>
  <c r="K39" i="58"/>
  <c r="A40" i="58"/>
  <c r="D40" i="58"/>
  <c r="E40" i="58"/>
  <c r="F40" i="58"/>
  <c r="G40" i="58"/>
  <c r="H40" i="58"/>
  <c r="I40" i="58"/>
  <c r="J40" i="58"/>
  <c r="K40" i="58"/>
  <c r="A41" i="58"/>
  <c r="D41" i="58"/>
  <c r="E41" i="58"/>
  <c r="F41" i="58"/>
  <c r="G41" i="58"/>
  <c r="H41" i="58"/>
  <c r="I41" i="58"/>
  <c r="J41" i="58"/>
  <c r="K41" i="58"/>
  <c r="A42" i="58"/>
  <c r="D42" i="58"/>
  <c r="E42" i="58"/>
  <c r="F42" i="58"/>
  <c r="G42" i="58"/>
  <c r="H42" i="58"/>
  <c r="I42" i="58"/>
  <c r="J42" i="58"/>
  <c r="K42" i="58"/>
  <c r="A43" i="58"/>
  <c r="D43" i="58"/>
  <c r="E43" i="58"/>
  <c r="F43" i="58"/>
  <c r="G43" i="58"/>
  <c r="H43" i="58"/>
  <c r="I43" i="58"/>
  <c r="J43" i="58"/>
  <c r="K43" i="58"/>
  <c r="A44" i="58"/>
  <c r="D44" i="58"/>
  <c r="E44" i="58"/>
  <c r="F44" i="58"/>
  <c r="G44" i="58"/>
  <c r="H44" i="58"/>
  <c r="I44" i="58"/>
  <c r="J44" i="58"/>
  <c r="K44" i="58"/>
  <c r="A45" i="58"/>
  <c r="D45" i="58"/>
  <c r="E45" i="58"/>
  <c r="F45" i="58"/>
  <c r="G45" i="58"/>
  <c r="H45" i="58"/>
  <c r="I45" i="58"/>
  <c r="J45" i="58"/>
  <c r="K45" i="58"/>
  <c r="A46" i="58"/>
  <c r="D46" i="58"/>
  <c r="E46" i="58"/>
  <c r="F46" i="58"/>
  <c r="G46" i="58"/>
  <c r="H46" i="58"/>
  <c r="I46" i="58"/>
  <c r="J46" i="58"/>
  <c r="K46" i="58"/>
  <c r="A47" i="58"/>
  <c r="D47" i="58"/>
  <c r="E47" i="58"/>
  <c r="F47" i="58"/>
  <c r="G47" i="58"/>
  <c r="H47" i="58"/>
  <c r="I47" i="58"/>
  <c r="J47" i="58"/>
  <c r="K47" i="58"/>
  <c r="A48" i="58"/>
  <c r="D48" i="58"/>
  <c r="E48" i="58"/>
  <c r="F48" i="58"/>
  <c r="G48" i="58"/>
  <c r="H48" i="58"/>
  <c r="I48" i="58"/>
  <c r="J48" i="58"/>
  <c r="K48" i="58"/>
  <c r="A49" i="58"/>
  <c r="D49" i="58"/>
  <c r="E49" i="58"/>
  <c r="F49" i="58"/>
  <c r="G49" i="58"/>
  <c r="H49" i="58"/>
  <c r="I49" i="58"/>
  <c r="J49" i="58"/>
  <c r="K49" i="58"/>
  <c r="A50" i="58"/>
  <c r="D50" i="58"/>
  <c r="E50" i="58"/>
  <c r="F50" i="58"/>
  <c r="G50" i="58"/>
  <c r="H50" i="58"/>
  <c r="I50" i="58"/>
  <c r="J50" i="58"/>
  <c r="K50" i="58"/>
  <c r="A51" i="58"/>
  <c r="D51" i="58"/>
  <c r="E51" i="58"/>
  <c r="F51" i="58"/>
  <c r="G51" i="58"/>
  <c r="H51" i="58"/>
  <c r="I51" i="58"/>
  <c r="J51" i="58"/>
  <c r="K51" i="58"/>
  <c r="B1" i="58"/>
  <c r="C1" i="58"/>
  <c r="D1" i="58"/>
  <c r="E1" i="58"/>
  <c r="F1" i="58"/>
  <c r="G1" i="58"/>
  <c r="H1" i="58"/>
  <c r="I1" i="58"/>
  <c r="J1" i="58"/>
  <c r="K1" i="58"/>
  <c r="A1" i="58"/>
  <c r="BB1" i="56"/>
  <c r="BA1" i="56"/>
  <c r="AZ1" i="56"/>
  <c r="AY1" i="56"/>
  <c r="AX1" i="56"/>
  <c r="AW1" i="56"/>
  <c r="AV1" i="56"/>
  <c r="AU1" i="56"/>
  <c r="AT1" i="56"/>
  <c r="AS1" i="56"/>
  <c r="AR1" i="56"/>
  <c r="AQ1" i="56"/>
  <c r="AP1" i="56"/>
  <c r="AO1" i="56"/>
  <c r="AN1" i="56"/>
  <c r="AM1" i="56"/>
  <c r="AL1" i="56"/>
  <c r="AK1" i="56"/>
  <c r="AJ1" i="56"/>
  <c r="AI1" i="56"/>
  <c r="AH1" i="56"/>
  <c r="AG1" i="56"/>
  <c r="AF1" i="56"/>
  <c r="AE1" i="56"/>
  <c r="AD1" i="56"/>
  <c r="AC1" i="56"/>
  <c r="AB1" i="56"/>
  <c r="AA1" i="56"/>
  <c r="Z1" i="56"/>
  <c r="Y1" i="56"/>
  <c r="X1" i="56"/>
  <c r="W1" i="56"/>
  <c r="V1" i="56"/>
  <c r="U1" i="56"/>
  <c r="T1" i="56"/>
  <c r="S1" i="56"/>
  <c r="R1" i="56"/>
  <c r="Q1" i="56"/>
  <c r="P1" i="56"/>
  <c r="O1" i="56"/>
  <c r="N1" i="56"/>
  <c r="M1" i="56"/>
  <c r="L1" i="56"/>
  <c r="K1" i="56"/>
  <c r="J1" i="56"/>
  <c r="I1" i="56"/>
  <c r="H1" i="56"/>
  <c r="G1" i="56"/>
  <c r="F1" i="56"/>
  <c r="E1" i="56"/>
  <c r="A90" i="51"/>
  <c r="C90" i="54" s="1"/>
  <c r="A91" i="51"/>
  <c r="C91" i="56" s="1"/>
  <c r="A92" i="51"/>
  <c r="B92" i="56" s="1"/>
  <c r="A93" i="51"/>
  <c r="C93" i="56" s="1"/>
  <c r="A94" i="51"/>
  <c r="B94" i="54" s="1"/>
  <c r="A95" i="51"/>
  <c r="A95" i="56" s="1"/>
  <c r="A96" i="51"/>
  <c r="A96" i="54" s="1"/>
  <c r="A97" i="51"/>
  <c r="C97" i="56" s="1"/>
  <c r="A98" i="51"/>
  <c r="C98" i="54" s="1"/>
  <c r="A99" i="51"/>
  <c r="C99" i="56" s="1"/>
  <c r="A100" i="51"/>
  <c r="B100" i="56" s="1"/>
  <c r="A101" i="51"/>
  <c r="C101" i="56" s="1"/>
  <c r="A102" i="51"/>
  <c r="B102" i="54" s="1"/>
  <c r="A103" i="51"/>
  <c r="A103" i="56" s="1"/>
  <c r="A104" i="51"/>
  <c r="A104" i="54" s="1"/>
  <c r="A105" i="51"/>
  <c r="C105" i="56" s="1"/>
  <c r="A106" i="51"/>
  <c r="C106" i="54" s="1"/>
  <c r="A107" i="51"/>
  <c r="C107" i="56" s="1"/>
  <c r="A108" i="51"/>
  <c r="B108" i="56" s="1"/>
  <c r="A109" i="51"/>
  <c r="C109" i="56" s="1"/>
  <c r="A110" i="51"/>
  <c r="B110" i="54" s="1"/>
  <c r="A111" i="51"/>
  <c r="A111" i="56" s="1"/>
  <c r="A112" i="51"/>
  <c r="A112" i="54" s="1"/>
  <c r="A113" i="51"/>
  <c r="C113" i="56" s="1"/>
  <c r="A114" i="51"/>
  <c r="C114" i="54" s="1"/>
  <c r="A115" i="51"/>
  <c r="C115" i="56" s="1"/>
  <c r="A116" i="51"/>
  <c r="B116" i="56" s="1"/>
  <c r="A117" i="51"/>
  <c r="C117" i="56" s="1"/>
  <c r="A118" i="51"/>
  <c r="B118" i="54" s="1"/>
  <c r="A119" i="51"/>
  <c r="A119" i="56" s="1"/>
  <c r="A120" i="51"/>
  <c r="A120" i="54" s="1"/>
  <c r="A121" i="51"/>
  <c r="C121" i="56" s="1"/>
  <c r="A122" i="51"/>
  <c r="C122" i="54" s="1"/>
  <c r="A123" i="51"/>
  <c r="C123" i="56" s="1"/>
  <c r="A124" i="51"/>
  <c r="B124" i="56" s="1"/>
  <c r="A125" i="51"/>
  <c r="C125" i="56" s="1"/>
  <c r="A126" i="51"/>
  <c r="B126" i="54" s="1"/>
  <c r="A127" i="51"/>
  <c r="A127" i="56" s="1"/>
  <c r="A128" i="51"/>
  <c r="A128" i="54" s="1"/>
  <c r="A129" i="51"/>
  <c r="C129" i="56" s="1"/>
  <c r="A130" i="51"/>
  <c r="C130" i="54" s="1"/>
  <c r="A131" i="51"/>
  <c r="C131" i="56" s="1"/>
  <c r="A132" i="51"/>
  <c r="B132" i="56" s="1"/>
  <c r="A133" i="51"/>
  <c r="C133" i="56" s="1"/>
  <c r="A134" i="51"/>
  <c r="B134" i="54" s="1"/>
  <c r="A135" i="51"/>
  <c r="A135" i="56" s="1"/>
  <c r="A136" i="51"/>
  <c r="A136" i="54" s="1"/>
  <c r="A137" i="51"/>
  <c r="C137" i="56" s="1"/>
  <c r="A138" i="51"/>
  <c r="C138" i="54" s="1"/>
  <c r="A139" i="51"/>
  <c r="C139" i="56" s="1"/>
  <c r="A140" i="51"/>
  <c r="B140" i="56" s="1"/>
  <c r="A141" i="51"/>
  <c r="C141" i="56" s="1"/>
  <c r="A142" i="51"/>
  <c r="B142" i="54" s="1"/>
  <c r="A143" i="51"/>
  <c r="A143" i="56" s="1"/>
  <c r="A144" i="51"/>
  <c r="A144" i="54" s="1"/>
  <c r="A145" i="51"/>
  <c r="C145" i="56" s="1"/>
  <c r="A146" i="51"/>
  <c r="C146" i="54" s="1"/>
  <c r="A147" i="51"/>
  <c r="C147" i="56" s="1"/>
  <c r="A148" i="51"/>
  <c r="B148" i="56" s="1"/>
  <c r="A149" i="51"/>
  <c r="C149" i="56" s="1"/>
  <c r="A150" i="51"/>
  <c r="B150" i="54" s="1"/>
  <c r="A151" i="51"/>
  <c r="A151" i="56" s="1"/>
  <c r="A152" i="51"/>
  <c r="A152" i="54" s="1"/>
  <c r="A153" i="51"/>
  <c r="C153" i="56" s="1"/>
  <c r="A154" i="51"/>
  <c r="C154" i="54" s="1"/>
  <c r="A155" i="51"/>
  <c r="C155" i="56" s="1"/>
  <c r="A156" i="51"/>
  <c r="B156" i="56" s="1"/>
  <c r="A157" i="51"/>
  <c r="C157" i="56" s="1"/>
  <c r="A158" i="51"/>
  <c r="B158" i="54" s="1"/>
  <c r="A159" i="51"/>
  <c r="A159" i="56" s="1"/>
  <c r="A160" i="51"/>
  <c r="A160" i="54" s="1"/>
  <c r="A161" i="51"/>
  <c r="C161" i="56" s="1"/>
  <c r="A162" i="51"/>
  <c r="C162" i="54" s="1"/>
  <c r="A163" i="51"/>
  <c r="C163" i="56" s="1"/>
  <c r="A164" i="51"/>
  <c r="B164" i="56" s="1"/>
  <c r="A165" i="51"/>
  <c r="C165" i="56" s="1"/>
  <c r="A166" i="51"/>
  <c r="B166" i="54" s="1"/>
  <c r="A167" i="51"/>
  <c r="A167" i="56" s="1"/>
  <c r="A168" i="51"/>
  <c r="A168" i="54" s="1"/>
  <c r="A169" i="51"/>
  <c r="C169" i="56" s="1"/>
  <c r="A170" i="51"/>
  <c r="C170" i="54" s="1"/>
  <c r="A171" i="51"/>
  <c r="C171" i="56" s="1"/>
  <c r="A172" i="51"/>
  <c r="B172" i="56" s="1"/>
  <c r="A173" i="51"/>
  <c r="C173" i="56" s="1"/>
  <c r="A174" i="51"/>
  <c r="B174" i="54" s="1"/>
  <c r="A175" i="51"/>
  <c r="A175" i="56" s="1"/>
  <c r="A176" i="51"/>
  <c r="A176" i="54" s="1"/>
  <c r="A177" i="51"/>
  <c r="C177" i="56" s="1"/>
  <c r="A178" i="51"/>
  <c r="C178" i="54" s="1"/>
  <c r="A179" i="51"/>
  <c r="C179" i="56" s="1"/>
  <c r="A180" i="51"/>
  <c r="B180" i="56" s="1"/>
  <c r="A181" i="51"/>
  <c r="C181" i="56" s="1"/>
  <c r="A182" i="51"/>
  <c r="B182" i="54" s="1"/>
  <c r="A183" i="51"/>
  <c r="A183" i="56" s="1"/>
  <c r="A184" i="51"/>
  <c r="A184" i="54" s="1"/>
  <c r="A185" i="51"/>
  <c r="C185" i="56" s="1"/>
  <c r="A186" i="51"/>
  <c r="C186" i="54" s="1"/>
  <c r="A187" i="51"/>
  <c r="C187" i="56" s="1"/>
  <c r="A188" i="51"/>
  <c r="B188" i="56" s="1"/>
  <c r="A189" i="51"/>
  <c r="C189" i="56" s="1"/>
  <c r="A190" i="51"/>
  <c r="B190" i="54" s="1"/>
  <c r="A191" i="51"/>
  <c r="A191" i="56" s="1"/>
  <c r="A192" i="51"/>
  <c r="A192" i="54" s="1"/>
  <c r="A193" i="51"/>
  <c r="C193" i="56" s="1"/>
  <c r="A194" i="51"/>
  <c r="C194" i="54" s="1"/>
  <c r="A195" i="51"/>
  <c r="C195" i="56" s="1"/>
  <c r="A196" i="51"/>
  <c r="B196" i="56" s="1"/>
  <c r="A197" i="51"/>
  <c r="C197" i="56" s="1"/>
  <c r="A198" i="51"/>
  <c r="B198" i="54" s="1"/>
  <c r="A199" i="51"/>
  <c r="A199" i="56" s="1"/>
  <c r="A200" i="51"/>
  <c r="A200" i="54" s="1"/>
  <c r="A201" i="51"/>
  <c r="C201" i="56" s="1"/>
  <c r="A202" i="51"/>
  <c r="C202" i="54" s="1"/>
  <c r="A203" i="51"/>
  <c r="C203" i="56" s="1"/>
  <c r="A204" i="51"/>
  <c r="B204" i="56" s="1"/>
  <c r="A205" i="51"/>
  <c r="C205" i="56" s="1"/>
  <c r="A206" i="51"/>
  <c r="B206" i="54" s="1"/>
  <c r="A207" i="51"/>
  <c r="A207" i="56" s="1"/>
  <c r="A208" i="51"/>
  <c r="A208" i="54" s="1"/>
  <c r="A209" i="51"/>
  <c r="C209" i="56" s="1"/>
  <c r="A210" i="51"/>
  <c r="C210" i="54" s="1"/>
  <c r="A211" i="51"/>
  <c r="C211" i="56" s="1"/>
  <c r="A212" i="51"/>
  <c r="B212" i="56" s="1"/>
  <c r="A213" i="51"/>
  <c r="C213" i="56" s="1"/>
  <c r="A214" i="51"/>
  <c r="B214" i="54" s="1"/>
  <c r="A215" i="51"/>
  <c r="A215" i="56" s="1"/>
  <c r="A216" i="51"/>
  <c r="A216" i="54" s="1"/>
  <c r="A217" i="51"/>
  <c r="C217" i="56" s="1"/>
  <c r="A218" i="51"/>
  <c r="C218" i="54" s="1"/>
  <c r="A219" i="51"/>
  <c r="C219" i="56" s="1"/>
  <c r="A220" i="51"/>
  <c r="B220" i="56" s="1"/>
  <c r="A221" i="51"/>
  <c r="C221" i="56" s="1"/>
  <c r="A222" i="51"/>
  <c r="B222" i="54" s="1"/>
  <c r="A223" i="51"/>
  <c r="A223" i="56" s="1"/>
  <c r="A224" i="51"/>
  <c r="A224" i="54" s="1"/>
  <c r="A225" i="51"/>
  <c r="C225" i="56" s="1"/>
  <c r="A226" i="51"/>
  <c r="C226" i="54" s="1"/>
  <c r="A227" i="51"/>
  <c r="C227" i="56" s="1"/>
  <c r="A228" i="51"/>
  <c r="A229" i="51"/>
  <c r="A230" i="51"/>
  <c r="A231" i="51"/>
  <c r="A232" i="51"/>
  <c r="A233" i="51"/>
  <c r="A234" i="51"/>
  <c r="A235" i="51"/>
  <c r="A236" i="51"/>
  <c r="A237" i="51"/>
  <c r="A238" i="51"/>
  <c r="A239" i="51"/>
  <c r="A3" i="51"/>
  <c r="C3" i="56" s="1"/>
  <c r="A4" i="51"/>
  <c r="B4" i="56" s="1"/>
  <c r="A5" i="51"/>
  <c r="B5" i="54" s="1"/>
  <c r="A6" i="51"/>
  <c r="C6" i="56" s="1"/>
  <c r="A7" i="51"/>
  <c r="A7" i="56" s="1"/>
  <c r="A8" i="51"/>
  <c r="C8" i="54" s="1"/>
  <c r="A9" i="51"/>
  <c r="C9" i="56" s="1"/>
  <c r="A10" i="51"/>
  <c r="C10" i="54" s="1"/>
  <c r="A11" i="51"/>
  <c r="C11" i="56" s="1"/>
  <c r="A12" i="51"/>
  <c r="B12" i="56" s="1"/>
  <c r="A13" i="51"/>
  <c r="B13" i="54" s="1"/>
  <c r="A14" i="51"/>
  <c r="C14" i="56" s="1"/>
  <c r="A15" i="51"/>
  <c r="A15" i="56" s="1"/>
  <c r="A16" i="51"/>
  <c r="C16" i="54" s="1"/>
  <c r="A17" i="51"/>
  <c r="C17" i="56" s="1"/>
  <c r="A18" i="51"/>
  <c r="C18" i="54" s="1"/>
  <c r="A19" i="51"/>
  <c r="C19" i="56" s="1"/>
  <c r="A20" i="51"/>
  <c r="B20" i="56" s="1"/>
  <c r="A21" i="51"/>
  <c r="B21" i="54" s="1"/>
  <c r="A22" i="51"/>
  <c r="C22" i="56" s="1"/>
  <c r="A23" i="51"/>
  <c r="A23" i="56" s="1"/>
  <c r="A24" i="51"/>
  <c r="C24" i="54" s="1"/>
  <c r="A25" i="51"/>
  <c r="C25" i="56" s="1"/>
  <c r="A26" i="51"/>
  <c r="C26" i="54" s="1"/>
  <c r="A27" i="51"/>
  <c r="C27" i="56" s="1"/>
  <c r="A28" i="51"/>
  <c r="B28" i="56" s="1"/>
  <c r="A29" i="51"/>
  <c r="B29" i="54" s="1"/>
  <c r="A30" i="51"/>
  <c r="C30" i="56" s="1"/>
  <c r="A31" i="51"/>
  <c r="A31" i="56" s="1"/>
  <c r="A32" i="51"/>
  <c r="C32" i="54" s="1"/>
  <c r="A33" i="51"/>
  <c r="C33" i="56" s="1"/>
  <c r="A34" i="51"/>
  <c r="C34" i="54" s="1"/>
  <c r="A35" i="51"/>
  <c r="C35" i="56" s="1"/>
  <c r="A36" i="51"/>
  <c r="B36" i="56" s="1"/>
  <c r="A37" i="51"/>
  <c r="B37" i="54" s="1"/>
  <c r="A38" i="51"/>
  <c r="C38" i="56" s="1"/>
  <c r="A39" i="51"/>
  <c r="A39" i="56" s="1"/>
  <c r="A40" i="51"/>
  <c r="C40" i="54" s="1"/>
  <c r="A41" i="51"/>
  <c r="C41" i="56" s="1"/>
  <c r="A42" i="51"/>
  <c r="C42" i="54" s="1"/>
  <c r="A43" i="51"/>
  <c r="C43" i="56" s="1"/>
  <c r="A44" i="51"/>
  <c r="B44" i="56" s="1"/>
  <c r="A45" i="51"/>
  <c r="B45" i="54" s="1"/>
  <c r="A46" i="51"/>
  <c r="C46" i="56" s="1"/>
  <c r="A47" i="51"/>
  <c r="A47" i="56" s="1"/>
  <c r="A48" i="51"/>
  <c r="C48" i="54" s="1"/>
  <c r="A49" i="51"/>
  <c r="C49" i="56" s="1"/>
  <c r="A50" i="51"/>
  <c r="C50" i="54" s="1"/>
  <c r="A51" i="51"/>
  <c r="C51" i="56" s="1"/>
  <c r="A52" i="51"/>
  <c r="B52" i="56" s="1"/>
  <c r="A53" i="51"/>
  <c r="B53" i="54" s="1"/>
  <c r="A54" i="51"/>
  <c r="C54" i="56" s="1"/>
  <c r="A55" i="51"/>
  <c r="A55" i="56" s="1"/>
  <c r="A56" i="51"/>
  <c r="C56" i="54" s="1"/>
  <c r="A57" i="51"/>
  <c r="C57" i="56" s="1"/>
  <c r="A58" i="51"/>
  <c r="C58" i="54" s="1"/>
  <c r="A59" i="51"/>
  <c r="C59" i="56" s="1"/>
  <c r="A60" i="51"/>
  <c r="B60" i="56" s="1"/>
  <c r="A61" i="51"/>
  <c r="B61" i="54" s="1"/>
  <c r="A62" i="51"/>
  <c r="C62" i="56" s="1"/>
  <c r="A63" i="51"/>
  <c r="A63" i="56" s="1"/>
  <c r="A64" i="51"/>
  <c r="C64" i="54" s="1"/>
  <c r="A65" i="51"/>
  <c r="C65" i="56" s="1"/>
  <c r="A66" i="51"/>
  <c r="C66" i="54" s="1"/>
  <c r="A67" i="51"/>
  <c r="C67" i="56" s="1"/>
  <c r="A68" i="51"/>
  <c r="B68" i="56" s="1"/>
  <c r="A69" i="51"/>
  <c r="B69" i="54" s="1"/>
  <c r="A70" i="51"/>
  <c r="C70" i="56" s="1"/>
  <c r="A71" i="51"/>
  <c r="A71" i="56" s="1"/>
  <c r="A72" i="51"/>
  <c r="C72" i="54" s="1"/>
  <c r="A73" i="51"/>
  <c r="C73" i="56" s="1"/>
  <c r="A74" i="51"/>
  <c r="C74" i="54" s="1"/>
  <c r="A75" i="51"/>
  <c r="C75" i="56" s="1"/>
  <c r="A76" i="51"/>
  <c r="B76" i="56" s="1"/>
  <c r="A77" i="51"/>
  <c r="B77" i="54" s="1"/>
  <c r="A78" i="51"/>
  <c r="C78" i="56" s="1"/>
  <c r="A79" i="51"/>
  <c r="A79" i="56" s="1"/>
  <c r="A80" i="51"/>
  <c r="C80" i="54" s="1"/>
  <c r="A81" i="51"/>
  <c r="C81" i="56" s="1"/>
  <c r="A82" i="51"/>
  <c r="C82" i="54" s="1"/>
  <c r="A83" i="51"/>
  <c r="C83" i="56" s="1"/>
  <c r="A84" i="51"/>
  <c r="B84" i="56" s="1"/>
  <c r="A85" i="51"/>
  <c r="B85" i="54" s="1"/>
  <c r="A86" i="51"/>
  <c r="C86" i="56" s="1"/>
  <c r="A87" i="51"/>
  <c r="A87" i="56" s="1"/>
  <c r="A88" i="51"/>
  <c r="C88" i="54" s="1"/>
  <c r="A89" i="51"/>
  <c r="C89" i="56" s="1"/>
  <c r="A2" i="51"/>
  <c r="A2" i="54" s="1"/>
  <c r="A3" i="54"/>
  <c r="A4" i="54"/>
  <c r="A5" i="54"/>
  <c r="A6" i="54"/>
  <c r="A7" i="54"/>
  <c r="A8" i="54"/>
  <c r="A9" i="54"/>
  <c r="A10" i="54"/>
  <c r="A11" i="54"/>
  <c r="A12" i="54"/>
  <c r="A13" i="54"/>
  <c r="A14" i="54"/>
  <c r="A15" i="54"/>
  <c r="A16" i="54"/>
  <c r="A17" i="54"/>
  <c r="A18" i="54"/>
  <c r="A19" i="54"/>
  <c r="A20" i="54"/>
  <c r="A21" i="54"/>
  <c r="A22" i="54"/>
  <c r="A23" i="54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81" i="54"/>
  <c r="A82" i="54"/>
  <c r="A83" i="54"/>
  <c r="A84" i="54"/>
  <c r="A85" i="54"/>
  <c r="A86" i="54"/>
  <c r="A87" i="54"/>
  <c r="A88" i="54"/>
  <c r="A89" i="54"/>
  <c r="A90" i="54"/>
  <c r="A91" i="54"/>
  <c r="A93" i="54"/>
  <c r="A94" i="54"/>
  <c r="A97" i="54"/>
  <c r="A98" i="54"/>
  <c r="A99" i="54"/>
  <c r="A101" i="54"/>
  <c r="A102" i="54"/>
  <c r="A105" i="54"/>
  <c r="A106" i="54"/>
  <c r="A107" i="54"/>
  <c r="A108" i="54"/>
  <c r="A109" i="54"/>
  <c r="A110" i="54"/>
  <c r="A113" i="54"/>
  <c r="A114" i="54"/>
  <c r="A115" i="54"/>
  <c r="A117" i="54"/>
  <c r="A118" i="54"/>
  <c r="A121" i="54"/>
  <c r="A122" i="54"/>
  <c r="A123" i="54"/>
  <c r="A124" i="54"/>
  <c r="A125" i="54"/>
  <c r="A126" i="54"/>
  <c r="A129" i="54"/>
  <c r="A130" i="54"/>
  <c r="A131" i="54"/>
  <c r="A132" i="54"/>
  <c r="A133" i="54"/>
  <c r="A134" i="54"/>
  <c r="A135" i="54"/>
  <c r="A137" i="54"/>
  <c r="A138" i="54"/>
  <c r="A139" i="54"/>
  <c r="A140" i="54"/>
  <c r="A141" i="54"/>
  <c r="A142" i="54"/>
  <c r="A145" i="54"/>
  <c r="A146" i="54"/>
  <c r="A147" i="54"/>
  <c r="A149" i="54"/>
  <c r="A150" i="54"/>
  <c r="A153" i="54"/>
  <c r="A154" i="54"/>
  <c r="A155" i="54"/>
  <c r="A157" i="54"/>
  <c r="A158" i="54"/>
  <c r="A161" i="54"/>
  <c r="A162" i="54"/>
  <c r="A163" i="54"/>
  <c r="A165" i="54"/>
  <c r="A166" i="54"/>
  <c r="A169" i="54"/>
  <c r="A170" i="54"/>
  <c r="A171" i="54"/>
  <c r="A172" i="54"/>
  <c r="A173" i="54"/>
  <c r="A174" i="54"/>
  <c r="A177" i="54"/>
  <c r="A178" i="54"/>
  <c r="A179" i="54"/>
  <c r="A181" i="54"/>
  <c r="A182" i="54"/>
  <c r="A185" i="54"/>
  <c r="A186" i="54"/>
  <c r="A187" i="54"/>
  <c r="A188" i="54"/>
  <c r="A189" i="54"/>
  <c r="A190" i="54"/>
  <c r="A193" i="54"/>
  <c r="A194" i="54"/>
  <c r="A195" i="54"/>
  <c r="A196" i="54"/>
  <c r="A197" i="54"/>
  <c r="A198" i="54"/>
  <c r="A201" i="54"/>
  <c r="A202" i="54"/>
  <c r="A203" i="54"/>
  <c r="A205" i="54"/>
  <c r="A206" i="54"/>
  <c r="A209" i="54"/>
  <c r="A210" i="54"/>
  <c r="A211" i="54"/>
  <c r="A213" i="54"/>
  <c r="A214" i="54"/>
  <c r="A217" i="54"/>
  <c r="A218" i="54"/>
  <c r="A219" i="54"/>
  <c r="A221" i="54"/>
  <c r="A222" i="54"/>
  <c r="A225" i="54"/>
  <c r="A226" i="54"/>
  <c r="A227" i="54"/>
  <c r="BB1" i="54"/>
  <c r="BA1" i="54"/>
  <c r="AZ1" i="54"/>
  <c r="AY1" i="54"/>
  <c r="AX1" i="54"/>
  <c r="AW1" i="54"/>
  <c r="AV1" i="54"/>
  <c r="AU1" i="54"/>
  <c r="AT1" i="54"/>
  <c r="AS1" i="54"/>
  <c r="AR1" i="54"/>
  <c r="AQ1" i="54"/>
  <c r="AP1" i="54"/>
  <c r="AO1" i="54"/>
  <c r="AN1" i="54"/>
  <c r="AM1" i="54"/>
  <c r="AL1" i="54"/>
  <c r="AK1" i="54"/>
  <c r="AJ1" i="54"/>
  <c r="AI1" i="54"/>
  <c r="AH1" i="54"/>
  <c r="AG1" i="54"/>
  <c r="AF1" i="54"/>
  <c r="AE1" i="54"/>
  <c r="AD1" i="54"/>
  <c r="AC1" i="54"/>
  <c r="AB1" i="54"/>
  <c r="AA1" i="54"/>
  <c r="Z1" i="54"/>
  <c r="Y1" i="54"/>
  <c r="X1" i="54"/>
  <c r="W1" i="54"/>
  <c r="V1" i="54"/>
  <c r="U1" i="54"/>
  <c r="T1" i="54"/>
  <c r="S1" i="54"/>
  <c r="R1" i="54"/>
  <c r="Q1" i="54"/>
  <c r="P1" i="54"/>
  <c r="O1" i="54"/>
  <c r="N1" i="54"/>
  <c r="M1" i="54"/>
  <c r="L1" i="54"/>
  <c r="K1" i="54"/>
  <c r="J1" i="54"/>
  <c r="I1" i="54"/>
  <c r="H1" i="54"/>
  <c r="G1" i="54"/>
  <c r="F1" i="54"/>
  <c r="E1" i="54"/>
  <c r="E89" i="49"/>
  <c r="AL97" i="28"/>
  <c r="BD41" i="28"/>
  <c r="B2" i="50"/>
  <c r="B4" i="54" l="1"/>
  <c r="B101" i="54"/>
  <c r="B205" i="54"/>
  <c r="B165" i="54"/>
  <c r="A199" i="54"/>
  <c r="B141" i="54"/>
  <c r="B68" i="54"/>
  <c r="B44" i="54"/>
  <c r="A207" i="54"/>
  <c r="A180" i="54"/>
  <c r="A143" i="54"/>
  <c r="A116" i="54"/>
  <c r="B60" i="54"/>
  <c r="B221" i="54"/>
  <c r="B157" i="54"/>
  <c r="B93" i="54"/>
  <c r="A215" i="54"/>
  <c r="A151" i="54"/>
  <c r="B52" i="54"/>
  <c r="B213" i="54"/>
  <c r="B149" i="54"/>
  <c r="A159" i="54"/>
  <c r="B36" i="54"/>
  <c r="B197" i="54"/>
  <c r="B133" i="54"/>
  <c r="A103" i="54"/>
  <c r="A175" i="54"/>
  <c r="A148" i="54"/>
  <c r="A111" i="54"/>
  <c r="B28" i="54"/>
  <c r="B189" i="54"/>
  <c r="B125" i="54"/>
  <c r="A223" i="54"/>
  <c r="A95" i="54"/>
  <c r="A167" i="54"/>
  <c r="A212" i="54"/>
  <c r="A220" i="54"/>
  <c r="A183" i="54"/>
  <c r="A156" i="54"/>
  <c r="A119" i="54"/>
  <c r="A92" i="54"/>
  <c r="B84" i="54"/>
  <c r="B20" i="54"/>
  <c r="B181" i="54"/>
  <c r="B117" i="54"/>
  <c r="A204" i="54"/>
  <c r="A191" i="54"/>
  <c r="A164" i="54"/>
  <c r="A127" i="54"/>
  <c r="A100" i="54"/>
  <c r="B76" i="54"/>
  <c r="B12" i="54"/>
  <c r="B173" i="54"/>
  <c r="B109" i="54"/>
  <c r="K223" i="56"/>
  <c r="S223" i="56"/>
  <c r="AA223" i="56"/>
  <c r="AI223" i="56"/>
  <c r="AQ223" i="56"/>
  <c r="AY223" i="56"/>
  <c r="L223" i="56"/>
  <c r="T223" i="56"/>
  <c r="AB223" i="56"/>
  <c r="AJ223" i="56"/>
  <c r="AR223" i="56"/>
  <c r="AZ223" i="56"/>
  <c r="E223" i="56"/>
  <c r="M223" i="56"/>
  <c r="U223" i="56"/>
  <c r="AC223" i="56"/>
  <c r="AK223" i="56"/>
  <c r="AS223" i="56"/>
  <c r="BA223" i="56"/>
  <c r="F223" i="56"/>
  <c r="N223" i="56"/>
  <c r="V223" i="56"/>
  <c r="AD223" i="56"/>
  <c r="AL223" i="56"/>
  <c r="AT223" i="56"/>
  <c r="BB223" i="56"/>
  <c r="J223" i="56"/>
  <c r="R223" i="56"/>
  <c r="Z223" i="56"/>
  <c r="AH223" i="56"/>
  <c r="AP223" i="56"/>
  <c r="AX223" i="56"/>
  <c r="O223" i="56"/>
  <c r="AG223" i="56"/>
  <c r="P223" i="56"/>
  <c r="AM223" i="56"/>
  <c r="Q223" i="56"/>
  <c r="AN223" i="56"/>
  <c r="W223" i="56"/>
  <c r="AO223" i="56"/>
  <c r="G223" i="56"/>
  <c r="Y223" i="56"/>
  <c r="AV223" i="56"/>
  <c r="H223" i="56"/>
  <c r="AE223" i="56"/>
  <c r="AW223" i="56"/>
  <c r="AU223" i="56"/>
  <c r="I223" i="56"/>
  <c r="X223" i="56"/>
  <c r="AF223" i="56"/>
  <c r="K215" i="56"/>
  <c r="S215" i="56"/>
  <c r="AA215" i="56"/>
  <c r="AI215" i="56"/>
  <c r="AQ215" i="56"/>
  <c r="AY215" i="56"/>
  <c r="L215" i="56"/>
  <c r="T215" i="56"/>
  <c r="AB215" i="56"/>
  <c r="AJ215" i="56"/>
  <c r="AR215" i="56"/>
  <c r="AZ215" i="56"/>
  <c r="E215" i="56"/>
  <c r="M215" i="56"/>
  <c r="U215" i="56"/>
  <c r="AC215" i="56"/>
  <c r="AK215" i="56"/>
  <c r="AS215" i="56"/>
  <c r="BA215" i="56"/>
  <c r="F215" i="56"/>
  <c r="N215" i="56"/>
  <c r="V215" i="56"/>
  <c r="AD215" i="56"/>
  <c r="AL215" i="56"/>
  <c r="AT215" i="56"/>
  <c r="BB215" i="56"/>
  <c r="J215" i="56"/>
  <c r="R215" i="56"/>
  <c r="Z215" i="56"/>
  <c r="AH215" i="56"/>
  <c r="AP215" i="56"/>
  <c r="AX215" i="56"/>
  <c r="H215" i="56"/>
  <c r="AE215" i="56"/>
  <c r="AW215" i="56"/>
  <c r="I215" i="56"/>
  <c r="AF215" i="56"/>
  <c r="O215" i="56"/>
  <c r="AG215" i="56"/>
  <c r="P215" i="56"/>
  <c r="AM215" i="56"/>
  <c r="W215" i="56"/>
  <c r="AO215" i="56"/>
  <c r="X215" i="56"/>
  <c r="AU215" i="56"/>
  <c r="Q215" i="56"/>
  <c r="Y215" i="56"/>
  <c r="AN215" i="56"/>
  <c r="AV215" i="56"/>
  <c r="G215" i="56"/>
  <c r="K207" i="56"/>
  <c r="S207" i="56"/>
  <c r="AA207" i="56"/>
  <c r="AI207" i="56"/>
  <c r="AQ207" i="56"/>
  <c r="AY207" i="56"/>
  <c r="L207" i="56"/>
  <c r="T207" i="56"/>
  <c r="AB207" i="56"/>
  <c r="AJ207" i="56"/>
  <c r="AR207" i="56"/>
  <c r="AZ207" i="56"/>
  <c r="E207" i="56"/>
  <c r="M207" i="56"/>
  <c r="U207" i="56"/>
  <c r="AC207" i="56"/>
  <c r="AK207" i="56"/>
  <c r="AS207" i="56"/>
  <c r="BA207" i="56"/>
  <c r="F207" i="56"/>
  <c r="N207" i="56"/>
  <c r="V207" i="56"/>
  <c r="AD207" i="56"/>
  <c r="AL207" i="56"/>
  <c r="AT207" i="56"/>
  <c r="BB207" i="56"/>
  <c r="H207" i="56"/>
  <c r="P207" i="56"/>
  <c r="X207" i="56"/>
  <c r="AF207" i="56"/>
  <c r="AN207" i="56"/>
  <c r="AV207" i="56"/>
  <c r="J207" i="56"/>
  <c r="R207" i="56"/>
  <c r="Z207" i="56"/>
  <c r="AH207" i="56"/>
  <c r="AP207" i="56"/>
  <c r="AX207" i="56"/>
  <c r="O207" i="56"/>
  <c r="AU207" i="56"/>
  <c r="Q207" i="56"/>
  <c r="AW207" i="56"/>
  <c r="W207" i="56"/>
  <c r="Y207" i="56"/>
  <c r="AG207" i="56"/>
  <c r="G207" i="56"/>
  <c r="AM207" i="56"/>
  <c r="I207" i="56"/>
  <c r="AE207" i="56"/>
  <c r="AO207" i="56"/>
  <c r="K199" i="56"/>
  <c r="S199" i="56"/>
  <c r="AA199" i="56"/>
  <c r="AI199" i="56"/>
  <c r="AQ199" i="56"/>
  <c r="AY199" i="56"/>
  <c r="L199" i="56"/>
  <c r="T199" i="56"/>
  <c r="AB199" i="56"/>
  <c r="AJ199" i="56"/>
  <c r="AR199" i="56"/>
  <c r="AZ199" i="56"/>
  <c r="E199" i="56"/>
  <c r="M199" i="56"/>
  <c r="U199" i="56"/>
  <c r="AC199" i="56"/>
  <c r="AK199" i="56"/>
  <c r="AS199" i="56"/>
  <c r="BA199" i="56"/>
  <c r="F199" i="56"/>
  <c r="N199" i="56"/>
  <c r="V199" i="56"/>
  <c r="AD199" i="56"/>
  <c r="AL199" i="56"/>
  <c r="AT199" i="56"/>
  <c r="BB199" i="56"/>
  <c r="H199" i="56"/>
  <c r="P199" i="56"/>
  <c r="X199" i="56"/>
  <c r="AF199" i="56"/>
  <c r="AN199" i="56"/>
  <c r="AV199" i="56"/>
  <c r="J199" i="56"/>
  <c r="R199" i="56"/>
  <c r="Z199" i="56"/>
  <c r="AH199" i="56"/>
  <c r="AP199" i="56"/>
  <c r="AX199" i="56"/>
  <c r="AE199" i="56"/>
  <c r="AG199" i="56"/>
  <c r="G199" i="56"/>
  <c r="AM199" i="56"/>
  <c r="I199" i="56"/>
  <c r="AO199" i="56"/>
  <c r="Q199" i="56"/>
  <c r="AW199" i="56"/>
  <c r="W199" i="56"/>
  <c r="O199" i="56"/>
  <c r="Y199" i="56"/>
  <c r="AU199" i="56"/>
  <c r="K191" i="56"/>
  <c r="S191" i="56"/>
  <c r="AA191" i="56"/>
  <c r="AI191" i="56"/>
  <c r="AQ191" i="56"/>
  <c r="AY191" i="56"/>
  <c r="L191" i="56"/>
  <c r="T191" i="56"/>
  <c r="AB191" i="56"/>
  <c r="AJ191" i="56"/>
  <c r="AR191" i="56"/>
  <c r="AZ191" i="56"/>
  <c r="E191" i="56"/>
  <c r="M191" i="56"/>
  <c r="U191" i="56"/>
  <c r="AC191" i="56"/>
  <c r="AK191" i="56"/>
  <c r="AS191" i="56"/>
  <c r="BA191" i="56"/>
  <c r="F191" i="56"/>
  <c r="N191" i="56"/>
  <c r="V191" i="56"/>
  <c r="AD191" i="56"/>
  <c r="AL191" i="56"/>
  <c r="AT191" i="56"/>
  <c r="BB191" i="56"/>
  <c r="H191" i="56"/>
  <c r="P191" i="56"/>
  <c r="X191" i="56"/>
  <c r="AF191" i="56"/>
  <c r="AN191" i="56"/>
  <c r="AV191" i="56"/>
  <c r="J191" i="56"/>
  <c r="R191" i="56"/>
  <c r="Z191" i="56"/>
  <c r="AH191" i="56"/>
  <c r="AP191" i="56"/>
  <c r="AX191" i="56"/>
  <c r="O191" i="56"/>
  <c r="AU191" i="56"/>
  <c r="Q191" i="56"/>
  <c r="AW191" i="56"/>
  <c r="W191" i="56"/>
  <c r="Y191" i="56"/>
  <c r="AG191" i="56"/>
  <c r="G191" i="56"/>
  <c r="AM191" i="56"/>
  <c r="I191" i="56"/>
  <c r="AE191" i="56"/>
  <c r="AO191" i="56"/>
  <c r="G183" i="56"/>
  <c r="O183" i="56"/>
  <c r="W183" i="56"/>
  <c r="AE183" i="56"/>
  <c r="AM183" i="56"/>
  <c r="AU183" i="56"/>
  <c r="H183" i="56"/>
  <c r="P183" i="56"/>
  <c r="X183" i="56"/>
  <c r="AF183" i="56"/>
  <c r="AN183" i="56"/>
  <c r="AV183" i="56"/>
  <c r="I183" i="56"/>
  <c r="Q183" i="56"/>
  <c r="Y183" i="56"/>
  <c r="AG183" i="56"/>
  <c r="AO183" i="56"/>
  <c r="AW183" i="56"/>
  <c r="K183" i="56"/>
  <c r="S183" i="56"/>
  <c r="AA183" i="56"/>
  <c r="AI183" i="56"/>
  <c r="AQ183" i="56"/>
  <c r="AY183" i="56"/>
  <c r="L183" i="56"/>
  <c r="T183" i="56"/>
  <c r="AB183" i="56"/>
  <c r="AJ183" i="56"/>
  <c r="AR183" i="56"/>
  <c r="AZ183" i="56"/>
  <c r="F183" i="56"/>
  <c r="N183" i="56"/>
  <c r="V183" i="56"/>
  <c r="AD183" i="56"/>
  <c r="AL183" i="56"/>
  <c r="AT183" i="56"/>
  <c r="BB183" i="56"/>
  <c r="AH183" i="56"/>
  <c r="E183" i="56"/>
  <c r="AK183" i="56"/>
  <c r="J183" i="56"/>
  <c r="AP183" i="56"/>
  <c r="M183" i="56"/>
  <c r="AS183" i="56"/>
  <c r="U183" i="56"/>
  <c r="BA183" i="56"/>
  <c r="AC183" i="56"/>
  <c r="R183" i="56"/>
  <c r="Z183" i="56"/>
  <c r="AX183" i="56"/>
  <c r="G175" i="56"/>
  <c r="O175" i="56"/>
  <c r="W175" i="56"/>
  <c r="AE175" i="56"/>
  <c r="AM175" i="56"/>
  <c r="AU175" i="56"/>
  <c r="H175" i="56"/>
  <c r="P175" i="56"/>
  <c r="X175" i="56"/>
  <c r="AF175" i="56"/>
  <c r="AN175" i="56"/>
  <c r="AV175" i="56"/>
  <c r="I175" i="56"/>
  <c r="Q175" i="56"/>
  <c r="Y175" i="56"/>
  <c r="AG175" i="56"/>
  <c r="AO175" i="56"/>
  <c r="AW175" i="56"/>
  <c r="K175" i="56"/>
  <c r="S175" i="56"/>
  <c r="AA175" i="56"/>
  <c r="AI175" i="56"/>
  <c r="AQ175" i="56"/>
  <c r="AY175" i="56"/>
  <c r="L175" i="56"/>
  <c r="T175" i="56"/>
  <c r="AB175" i="56"/>
  <c r="AJ175" i="56"/>
  <c r="AR175" i="56"/>
  <c r="AZ175" i="56"/>
  <c r="F175" i="56"/>
  <c r="N175" i="56"/>
  <c r="V175" i="56"/>
  <c r="AD175" i="56"/>
  <c r="AL175" i="56"/>
  <c r="AT175" i="56"/>
  <c r="BB175" i="56"/>
  <c r="R175" i="56"/>
  <c r="AX175" i="56"/>
  <c r="U175" i="56"/>
  <c r="BA175" i="56"/>
  <c r="Z175" i="56"/>
  <c r="AC175" i="56"/>
  <c r="E175" i="56"/>
  <c r="AK175" i="56"/>
  <c r="M175" i="56"/>
  <c r="AS175" i="56"/>
  <c r="AH175" i="56"/>
  <c r="AP175" i="56"/>
  <c r="J175" i="56"/>
  <c r="G167" i="56"/>
  <c r="O167" i="56"/>
  <c r="W167" i="56"/>
  <c r="AE167" i="56"/>
  <c r="AM167" i="56"/>
  <c r="AU167" i="56"/>
  <c r="H167" i="56"/>
  <c r="P167" i="56"/>
  <c r="X167" i="56"/>
  <c r="AF167" i="56"/>
  <c r="AN167" i="56"/>
  <c r="AV167" i="56"/>
  <c r="I167" i="56"/>
  <c r="Q167" i="56"/>
  <c r="Y167" i="56"/>
  <c r="AG167" i="56"/>
  <c r="AO167" i="56"/>
  <c r="AW167" i="56"/>
  <c r="K167" i="56"/>
  <c r="S167" i="56"/>
  <c r="AA167" i="56"/>
  <c r="AI167" i="56"/>
  <c r="AQ167" i="56"/>
  <c r="AY167" i="56"/>
  <c r="L167" i="56"/>
  <c r="T167" i="56"/>
  <c r="AB167" i="56"/>
  <c r="AJ167" i="56"/>
  <c r="AR167" i="56"/>
  <c r="AZ167" i="56"/>
  <c r="F167" i="56"/>
  <c r="N167" i="56"/>
  <c r="V167" i="56"/>
  <c r="AD167" i="56"/>
  <c r="AL167" i="56"/>
  <c r="AT167" i="56"/>
  <c r="BB167" i="56"/>
  <c r="AH167" i="56"/>
  <c r="E167" i="56"/>
  <c r="AK167" i="56"/>
  <c r="J167" i="56"/>
  <c r="AP167" i="56"/>
  <c r="M167" i="56"/>
  <c r="AS167" i="56"/>
  <c r="U167" i="56"/>
  <c r="BA167" i="56"/>
  <c r="AC167" i="56"/>
  <c r="AX167" i="56"/>
  <c r="R167" i="56"/>
  <c r="Z167" i="56"/>
  <c r="K159" i="56"/>
  <c r="S159" i="56"/>
  <c r="AA159" i="56"/>
  <c r="AI159" i="56"/>
  <c r="AQ159" i="56"/>
  <c r="AY159" i="56"/>
  <c r="L159" i="56"/>
  <c r="T159" i="56"/>
  <c r="AB159" i="56"/>
  <c r="AJ159" i="56"/>
  <c r="AR159" i="56"/>
  <c r="AZ159" i="56"/>
  <c r="E159" i="56"/>
  <c r="M159" i="56"/>
  <c r="U159" i="56"/>
  <c r="AC159" i="56"/>
  <c r="AK159" i="56"/>
  <c r="AS159" i="56"/>
  <c r="BA159" i="56"/>
  <c r="F159" i="56"/>
  <c r="N159" i="56"/>
  <c r="V159" i="56"/>
  <c r="AD159" i="56"/>
  <c r="AL159" i="56"/>
  <c r="AT159" i="56"/>
  <c r="BB159" i="56"/>
  <c r="G159" i="56"/>
  <c r="O159" i="56"/>
  <c r="W159" i="56"/>
  <c r="AE159" i="56"/>
  <c r="AM159" i="56"/>
  <c r="AU159" i="56"/>
  <c r="H159" i="56"/>
  <c r="P159" i="56"/>
  <c r="X159" i="56"/>
  <c r="AF159" i="56"/>
  <c r="AN159" i="56"/>
  <c r="AV159" i="56"/>
  <c r="I159" i="56"/>
  <c r="Q159" i="56"/>
  <c r="Y159" i="56"/>
  <c r="AG159" i="56"/>
  <c r="AO159" i="56"/>
  <c r="AW159" i="56"/>
  <c r="J159" i="56"/>
  <c r="R159" i="56"/>
  <c r="Z159" i="56"/>
  <c r="AH159" i="56"/>
  <c r="AP159" i="56"/>
  <c r="AX159" i="56"/>
  <c r="K151" i="56"/>
  <c r="S151" i="56"/>
  <c r="AA151" i="56"/>
  <c r="AI151" i="56"/>
  <c r="AQ151" i="56"/>
  <c r="AY151" i="56"/>
  <c r="L151" i="56"/>
  <c r="T151" i="56"/>
  <c r="AB151" i="56"/>
  <c r="AJ151" i="56"/>
  <c r="AR151" i="56"/>
  <c r="AZ151" i="56"/>
  <c r="E151" i="56"/>
  <c r="M151" i="56"/>
  <c r="U151" i="56"/>
  <c r="AC151" i="56"/>
  <c r="AK151" i="56"/>
  <c r="AS151" i="56"/>
  <c r="BA151" i="56"/>
  <c r="F151" i="56"/>
  <c r="N151" i="56"/>
  <c r="V151" i="56"/>
  <c r="AD151" i="56"/>
  <c r="AL151" i="56"/>
  <c r="AT151" i="56"/>
  <c r="BB151" i="56"/>
  <c r="G151" i="56"/>
  <c r="O151" i="56"/>
  <c r="W151" i="56"/>
  <c r="AE151" i="56"/>
  <c r="AM151" i="56"/>
  <c r="AU151" i="56"/>
  <c r="H151" i="56"/>
  <c r="P151" i="56"/>
  <c r="X151" i="56"/>
  <c r="AF151" i="56"/>
  <c r="AN151" i="56"/>
  <c r="AV151" i="56"/>
  <c r="I151" i="56"/>
  <c r="Q151" i="56"/>
  <c r="Y151" i="56"/>
  <c r="AG151" i="56"/>
  <c r="AO151" i="56"/>
  <c r="AW151" i="56"/>
  <c r="J151" i="56"/>
  <c r="R151" i="56"/>
  <c r="Z151" i="56"/>
  <c r="AH151" i="56"/>
  <c r="AP151" i="56"/>
  <c r="AX151" i="56"/>
  <c r="K143" i="56"/>
  <c r="S143" i="56"/>
  <c r="AA143" i="56"/>
  <c r="AI143" i="56"/>
  <c r="AQ143" i="56"/>
  <c r="AY143" i="56"/>
  <c r="L143" i="56"/>
  <c r="T143" i="56"/>
  <c r="AB143" i="56"/>
  <c r="AJ143" i="56"/>
  <c r="AR143" i="56"/>
  <c r="AZ143" i="56"/>
  <c r="E143" i="56"/>
  <c r="M143" i="56"/>
  <c r="U143" i="56"/>
  <c r="AC143" i="56"/>
  <c r="AK143" i="56"/>
  <c r="AS143" i="56"/>
  <c r="BA143" i="56"/>
  <c r="F143" i="56"/>
  <c r="N143" i="56"/>
  <c r="V143" i="56"/>
  <c r="AD143" i="56"/>
  <c r="AL143" i="56"/>
  <c r="AT143" i="56"/>
  <c r="BB143" i="56"/>
  <c r="G143" i="56"/>
  <c r="O143" i="56"/>
  <c r="W143" i="56"/>
  <c r="AE143" i="56"/>
  <c r="AM143" i="56"/>
  <c r="AU143" i="56"/>
  <c r="H143" i="56"/>
  <c r="P143" i="56"/>
  <c r="X143" i="56"/>
  <c r="AF143" i="56"/>
  <c r="AN143" i="56"/>
  <c r="AV143" i="56"/>
  <c r="I143" i="56"/>
  <c r="Q143" i="56"/>
  <c r="Y143" i="56"/>
  <c r="AG143" i="56"/>
  <c r="AO143" i="56"/>
  <c r="AW143" i="56"/>
  <c r="J143" i="56"/>
  <c r="R143" i="56"/>
  <c r="Z143" i="56"/>
  <c r="AH143" i="56"/>
  <c r="AP143" i="56"/>
  <c r="AX143" i="56"/>
  <c r="I135" i="56"/>
  <c r="Q135" i="56"/>
  <c r="Y135" i="56"/>
  <c r="AG135" i="56"/>
  <c r="AO135" i="56"/>
  <c r="AW135" i="56"/>
  <c r="E135" i="56"/>
  <c r="M135" i="56"/>
  <c r="U135" i="56"/>
  <c r="AC135" i="56"/>
  <c r="AK135" i="56"/>
  <c r="AS135" i="56"/>
  <c r="N135" i="56"/>
  <c r="X135" i="56"/>
  <c r="AI135" i="56"/>
  <c r="AT135" i="56"/>
  <c r="O135" i="56"/>
  <c r="Z135" i="56"/>
  <c r="AJ135" i="56"/>
  <c r="AU135" i="56"/>
  <c r="F135" i="56"/>
  <c r="P135" i="56"/>
  <c r="AA135" i="56"/>
  <c r="AL135" i="56"/>
  <c r="AV135" i="56"/>
  <c r="G135" i="56"/>
  <c r="R135" i="56"/>
  <c r="AB135" i="56"/>
  <c r="AM135" i="56"/>
  <c r="AX135" i="56"/>
  <c r="J135" i="56"/>
  <c r="T135" i="56"/>
  <c r="AE135" i="56"/>
  <c r="AP135" i="56"/>
  <c r="AZ135" i="56"/>
  <c r="K135" i="56"/>
  <c r="V135" i="56"/>
  <c r="AF135" i="56"/>
  <c r="AQ135" i="56"/>
  <c r="BA135" i="56"/>
  <c r="L135" i="56"/>
  <c r="W135" i="56"/>
  <c r="AH135" i="56"/>
  <c r="AR135" i="56"/>
  <c r="BB135" i="56"/>
  <c r="S135" i="56"/>
  <c r="AD135" i="56"/>
  <c r="AN135" i="56"/>
  <c r="AY135" i="56"/>
  <c r="H135" i="56"/>
  <c r="I127" i="56"/>
  <c r="Q127" i="56"/>
  <c r="Y127" i="56"/>
  <c r="AG127" i="56"/>
  <c r="AO127" i="56"/>
  <c r="AW127" i="56"/>
  <c r="L127" i="56"/>
  <c r="T127" i="56"/>
  <c r="AB127" i="56"/>
  <c r="AJ127" i="56"/>
  <c r="AR127" i="56"/>
  <c r="AZ127" i="56"/>
  <c r="E127" i="56"/>
  <c r="M127" i="56"/>
  <c r="U127" i="56"/>
  <c r="AC127" i="56"/>
  <c r="AK127" i="56"/>
  <c r="AS127" i="56"/>
  <c r="BA127" i="56"/>
  <c r="H127" i="56"/>
  <c r="P127" i="56"/>
  <c r="X127" i="56"/>
  <c r="AF127" i="56"/>
  <c r="AN127" i="56"/>
  <c r="AV127" i="56"/>
  <c r="N127" i="56"/>
  <c r="AD127" i="56"/>
  <c r="AT127" i="56"/>
  <c r="O127" i="56"/>
  <c r="AE127" i="56"/>
  <c r="AU127" i="56"/>
  <c r="R127" i="56"/>
  <c r="AH127" i="56"/>
  <c r="AX127" i="56"/>
  <c r="S127" i="56"/>
  <c r="AI127" i="56"/>
  <c r="AY127" i="56"/>
  <c r="G127" i="56"/>
  <c r="W127" i="56"/>
  <c r="AM127" i="56"/>
  <c r="J127" i="56"/>
  <c r="Z127" i="56"/>
  <c r="AP127" i="56"/>
  <c r="K127" i="56"/>
  <c r="AA127" i="56"/>
  <c r="AQ127" i="56"/>
  <c r="F127" i="56"/>
  <c r="V127" i="56"/>
  <c r="AL127" i="56"/>
  <c r="BB127" i="56"/>
  <c r="I119" i="56"/>
  <c r="Q119" i="56"/>
  <c r="Y119" i="56"/>
  <c r="AG119" i="56"/>
  <c r="AO119" i="56"/>
  <c r="AW119" i="56"/>
  <c r="L119" i="56"/>
  <c r="T119" i="56"/>
  <c r="AB119" i="56"/>
  <c r="AJ119" i="56"/>
  <c r="AR119" i="56"/>
  <c r="AZ119" i="56"/>
  <c r="E119" i="56"/>
  <c r="M119" i="56"/>
  <c r="U119" i="56"/>
  <c r="AC119" i="56"/>
  <c r="AK119" i="56"/>
  <c r="AS119" i="56"/>
  <c r="BA119" i="56"/>
  <c r="H119" i="56"/>
  <c r="P119" i="56"/>
  <c r="X119" i="56"/>
  <c r="AF119" i="56"/>
  <c r="AN119" i="56"/>
  <c r="AV119" i="56"/>
  <c r="N119" i="56"/>
  <c r="AD119" i="56"/>
  <c r="AT119" i="56"/>
  <c r="O119" i="56"/>
  <c r="AE119" i="56"/>
  <c r="AU119" i="56"/>
  <c r="R119" i="56"/>
  <c r="AH119" i="56"/>
  <c r="AX119" i="56"/>
  <c r="S119" i="56"/>
  <c r="AI119" i="56"/>
  <c r="AY119" i="56"/>
  <c r="G119" i="56"/>
  <c r="W119" i="56"/>
  <c r="AM119" i="56"/>
  <c r="J119" i="56"/>
  <c r="Z119" i="56"/>
  <c r="AP119" i="56"/>
  <c r="K119" i="56"/>
  <c r="AA119" i="56"/>
  <c r="AQ119" i="56"/>
  <c r="F119" i="56"/>
  <c r="V119" i="56"/>
  <c r="AL119" i="56"/>
  <c r="BB119" i="56"/>
  <c r="I111" i="56"/>
  <c r="Q111" i="56"/>
  <c r="Y111" i="56"/>
  <c r="AG111" i="56"/>
  <c r="AO111" i="56"/>
  <c r="AW111" i="56"/>
  <c r="J111" i="56"/>
  <c r="R111" i="56"/>
  <c r="Z111" i="56"/>
  <c r="AH111" i="56"/>
  <c r="AP111" i="56"/>
  <c r="AX111" i="56"/>
  <c r="K111" i="56"/>
  <c r="S111" i="56"/>
  <c r="AA111" i="56"/>
  <c r="AI111" i="56"/>
  <c r="AQ111" i="56"/>
  <c r="AY111" i="56"/>
  <c r="L111" i="56"/>
  <c r="T111" i="56"/>
  <c r="AB111" i="56"/>
  <c r="AJ111" i="56"/>
  <c r="AR111" i="56"/>
  <c r="AZ111" i="56"/>
  <c r="E111" i="56"/>
  <c r="M111" i="56"/>
  <c r="U111" i="56"/>
  <c r="AC111" i="56"/>
  <c r="AK111" i="56"/>
  <c r="AS111" i="56"/>
  <c r="BA111" i="56"/>
  <c r="F111" i="56"/>
  <c r="N111" i="56"/>
  <c r="V111" i="56"/>
  <c r="AD111" i="56"/>
  <c r="AL111" i="56"/>
  <c r="AT111" i="56"/>
  <c r="BB111" i="56"/>
  <c r="AE111" i="56"/>
  <c r="AF111" i="56"/>
  <c r="G111" i="56"/>
  <c r="AM111" i="56"/>
  <c r="H111" i="56"/>
  <c r="AN111" i="56"/>
  <c r="O111" i="56"/>
  <c r="AU111" i="56"/>
  <c r="X111" i="56"/>
  <c r="P111" i="56"/>
  <c r="W111" i="56"/>
  <c r="AV111" i="56"/>
  <c r="I103" i="56"/>
  <c r="Q103" i="56"/>
  <c r="Y103" i="56"/>
  <c r="AG103" i="56"/>
  <c r="AO103" i="56"/>
  <c r="AW103" i="56"/>
  <c r="J103" i="56"/>
  <c r="R103" i="56"/>
  <c r="Z103" i="56"/>
  <c r="AH103" i="56"/>
  <c r="AP103" i="56"/>
  <c r="AX103" i="56"/>
  <c r="K103" i="56"/>
  <c r="S103" i="56"/>
  <c r="AA103" i="56"/>
  <c r="AI103" i="56"/>
  <c r="AQ103" i="56"/>
  <c r="AY103" i="56"/>
  <c r="L103" i="56"/>
  <c r="T103" i="56"/>
  <c r="AB103" i="56"/>
  <c r="AJ103" i="56"/>
  <c r="AR103" i="56"/>
  <c r="AZ103" i="56"/>
  <c r="E103" i="56"/>
  <c r="M103" i="56"/>
  <c r="U103" i="56"/>
  <c r="AC103" i="56"/>
  <c r="AK103" i="56"/>
  <c r="AS103" i="56"/>
  <c r="BA103" i="56"/>
  <c r="F103" i="56"/>
  <c r="N103" i="56"/>
  <c r="V103" i="56"/>
  <c r="AD103" i="56"/>
  <c r="AL103" i="56"/>
  <c r="AT103" i="56"/>
  <c r="BB103" i="56"/>
  <c r="O103" i="56"/>
  <c r="AU103" i="56"/>
  <c r="P103" i="56"/>
  <c r="AV103" i="56"/>
  <c r="W103" i="56"/>
  <c r="X103" i="56"/>
  <c r="AE103" i="56"/>
  <c r="H103" i="56"/>
  <c r="AN103" i="56"/>
  <c r="AF103" i="56"/>
  <c r="AM103" i="56"/>
  <c r="G103" i="56"/>
  <c r="H95" i="56"/>
  <c r="P95" i="56"/>
  <c r="X95" i="56"/>
  <c r="AF95" i="56"/>
  <c r="AN95" i="56"/>
  <c r="AV95" i="56"/>
  <c r="I95" i="56"/>
  <c r="Q95" i="56"/>
  <c r="Y95" i="56"/>
  <c r="AG95" i="56"/>
  <c r="AO95" i="56"/>
  <c r="AW95" i="56"/>
  <c r="J95" i="56"/>
  <c r="R95" i="56"/>
  <c r="Z95" i="56"/>
  <c r="AH95" i="56"/>
  <c r="AP95" i="56"/>
  <c r="K95" i="56"/>
  <c r="S95" i="56"/>
  <c r="AA95" i="56"/>
  <c r="E95" i="56"/>
  <c r="M95" i="56"/>
  <c r="U95" i="56"/>
  <c r="AC95" i="56"/>
  <c r="AK95" i="56"/>
  <c r="L95" i="56"/>
  <c r="AE95" i="56"/>
  <c r="AT95" i="56"/>
  <c r="N95" i="56"/>
  <c r="AI95" i="56"/>
  <c r="AU95" i="56"/>
  <c r="O95" i="56"/>
  <c r="AJ95" i="56"/>
  <c r="AX95" i="56"/>
  <c r="T95" i="56"/>
  <c r="AL95" i="56"/>
  <c r="AY95" i="56"/>
  <c r="V95" i="56"/>
  <c r="AM95" i="56"/>
  <c r="AZ95" i="56"/>
  <c r="W95" i="56"/>
  <c r="AQ95" i="56"/>
  <c r="BA95" i="56"/>
  <c r="AB95" i="56"/>
  <c r="AD95" i="56"/>
  <c r="AR95" i="56"/>
  <c r="AS95" i="56"/>
  <c r="BB95" i="56"/>
  <c r="G95" i="56"/>
  <c r="F95" i="56"/>
  <c r="C86" i="54"/>
  <c r="C78" i="54"/>
  <c r="C70" i="54"/>
  <c r="C62" i="54"/>
  <c r="C54" i="54"/>
  <c r="C46" i="54"/>
  <c r="C38" i="54"/>
  <c r="C30" i="54"/>
  <c r="C22" i="54"/>
  <c r="C14" i="54"/>
  <c r="C6" i="54"/>
  <c r="C223" i="54"/>
  <c r="C215" i="54"/>
  <c r="C207" i="54"/>
  <c r="C199" i="54"/>
  <c r="C191" i="54"/>
  <c r="C183" i="54"/>
  <c r="C175" i="54"/>
  <c r="C167" i="54"/>
  <c r="C159" i="54"/>
  <c r="C151" i="54"/>
  <c r="C143" i="54"/>
  <c r="C135" i="54"/>
  <c r="C127" i="54"/>
  <c r="C119" i="54"/>
  <c r="C111" i="54"/>
  <c r="C103" i="54"/>
  <c r="C95" i="54"/>
  <c r="A2" i="56"/>
  <c r="C4" i="56"/>
  <c r="B7" i="56"/>
  <c r="A10" i="56"/>
  <c r="C12" i="56"/>
  <c r="B15" i="56"/>
  <c r="A18" i="56"/>
  <c r="C20" i="56"/>
  <c r="B23" i="56"/>
  <c r="A26" i="56"/>
  <c r="C28" i="56"/>
  <c r="B31" i="56"/>
  <c r="A34" i="56"/>
  <c r="C36" i="56"/>
  <c r="B39" i="56"/>
  <c r="A42" i="56"/>
  <c r="C44" i="56"/>
  <c r="B47" i="56"/>
  <c r="A50" i="56"/>
  <c r="C52" i="56"/>
  <c r="B55" i="56"/>
  <c r="A58" i="56"/>
  <c r="C60" i="56"/>
  <c r="B63" i="56"/>
  <c r="A66" i="56"/>
  <c r="C68" i="56"/>
  <c r="B71" i="56"/>
  <c r="A74" i="56"/>
  <c r="C76" i="56"/>
  <c r="B79" i="56"/>
  <c r="A82" i="56"/>
  <c r="C84" i="56"/>
  <c r="B87" i="56"/>
  <c r="A90" i="56"/>
  <c r="C92" i="56"/>
  <c r="B95" i="56"/>
  <c r="A98" i="56"/>
  <c r="C100" i="56"/>
  <c r="B103" i="56"/>
  <c r="A106" i="56"/>
  <c r="C108" i="56"/>
  <c r="B111" i="56"/>
  <c r="A114" i="56"/>
  <c r="C116" i="56"/>
  <c r="B119" i="56"/>
  <c r="A122" i="56"/>
  <c r="C124" i="56"/>
  <c r="B127" i="56"/>
  <c r="A130" i="56"/>
  <c r="C132" i="56"/>
  <c r="B135" i="56"/>
  <c r="A138" i="56"/>
  <c r="C140" i="56"/>
  <c r="B143" i="56"/>
  <c r="A146" i="56"/>
  <c r="C148" i="56"/>
  <c r="B151" i="56"/>
  <c r="A154" i="56"/>
  <c r="C156" i="56"/>
  <c r="B159" i="56"/>
  <c r="A162" i="56"/>
  <c r="C164" i="56"/>
  <c r="B167" i="56"/>
  <c r="A170" i="56"/>
  <c r="C172" i="56"/>
  <c r="B175" i="56"/>
  <c r="A178" i="56"/>
  <c r="C180" i="56"/>
  <c r="B183" i="56"/>
  <c r="A186" i="56"/>
  <c r="C188" i="56"/>
  <c r="B191" i="56"/>
  <c r="A194" i="56"/>
  <c r="C196" i="56"/>
  <c r="B199" i="56"/>
  <c r="A202" i="56"/>
  <c r="C204" i="56"/>
  <c r="B207" i="56"/>
  <c r="A210" i="56"/>
  <c r="C212" i="56"/>
  <c r="B215" i="56"/>
  <c r="A218" i="56"/>
  <c r="C220" i="56"/>
  <c r="B223" i="56"/>
  <c r="A226" i="56"/>
  <c r="B83" i="54"/>
  <c r="B75" i="54"/>
  <c r="B67" i="54"/>
  <c r="B59" i="54"/>
  <c r="B51" i="54"/>
  <c r="B43" i="54"/>
  <c r="B35" i="54"/>
  <c r="B27" i="54"/>
  <c r="B19" i="54"/>
  <c r="B11" i="54"/>
  <c r="B3" i="54"/>
  <c r="B220" i="54"/>
  <c r="B212" i="54"/>
  <c r="B204" i="54"/>
  <c r="B196" i="54"/>
  <c r="B188" i="54"/>
  <c r="B180" i="54"/>
  <c r="B172" i="54"/>
  <c r="B164" i="54"/>
  <c r="B156" i="54"/>
  <c r="B148" i="54"/>
  <c r="B140" i="54"/>
  <c r="B132" i="54"/>
  <c r="B124" i="54"/>
  <c r="B116" i="54"/>
  <c r="B108" i="54"/>
  <c r="B100" i="54"/>
  <c r="B92" i="54"/>
  <c r="C85" i="54"/>
  <c r="C77" i="54"/>
  <c r="C69" i="54"/>
  <c r="C61" i="54"/>
  <c r="C53" i="54"/>
  <c r="C45" i="54"/>
  <c r="C37" i="54"/>
  <c r="C29" i="54"/>
  <c r="C21" i="54"/>
  <c r="C13" i="54"/>
  <c r="C5" i="54"/>
  <c r="C222" i="54"/>
  <c r="C214" i="54"/>
  <c r="C206" i="54"/>
  <c r="C198" i="54"/>
  <c r="C190" i="54"/>
  <c r="C182" i="54"/>
  <c r="C174" i="54"/>
  <c r="C166" i="54"/>
  <c r="C158" i="54"/>
  <c r="C150" i="54"/>
  <c r="C142" i="54"/>
  <c r="C134" i="54"/>
  <c r="C126" i="54"/>
  <c r="C118" i="54"/>
  <c r="C110" i="54"/>
  <c r="C102" i="54"/>
  <c r="C94" i="54"/>
  <c r="B2" i="56"/>
  <c r="A5" i="56"/>
  <c r="C7" i="56"/>
  <c r="B10" i="56"/>
  <c r="A13" i="56"/>
  <c r="C15" i="56"/>
  <c r="B18" i="56"/>
  <c r="A21" i="56"/>
  <c r="C23" i="56"/>
  <c r="B26" i="56"/>
  <c r="A29" i="56"/>
  <c r="C31" i="56"/>
  <c r="B34" i="56"/>
  <c r="A37" i="56"/>
  <c r="C39" i="56"/>
  <c r="B42" i="56"/>
  <c r="A45" i="56"/>
  <c r="C47" i="56"/>
  <c r="B50" i="56"/>
  <c r="A53" i="56"/>
  <c r="C55" i="56"/>
  <c r="B58" i="56"/>
  <c r="A61" i="56"/>
  <c r="C63" i="56"/>
  <c r="B66" i="56"/>
  <c r="A69" i="56"/>
  <c r="C71" i="56"/>
  <c r="B74" i="56"/>
  <c r="A77" i="56"/>
  <c r="C79" i="56"/>
  <c r="B82" i="56"/>
  <c r="A85" i="56"/>
  <c r="C87" i="56"/>
  <c r="B90" i="56"/>
  <c r="A93" i="56"/>
  <c r="C95" i="56"/>
  <c r="B98" i="56"/>
  <c r="A101" i="56"/>
  <c r="C103" i="56"/>
  <c r="B106" i="56"/>
  <c r="A109" i="56"/>
  <c r="C111" i="56"/>
  <c r="B114" i="56"/>
  <c r="A117" i="56"/>
  <c r="C119" i="56"/>
  <c r="B122" i="56"/>
  <c r="A125" i="56"/>
  <c r="C127" i="56"/>
  <c r="B130" i="56"/>
  <c r="A133" i="56"/>
  <c r="C135" i="56"/>
  <c r="B138" i="56"/>
  <c r="A141" i="56"/>
  <c r="C143" i="56"/>
  <c r="B146" i="56"/>
  <c r="A149" i="56"/>
  <c r="C151" i="56"/>
  <c r="B154" i="56"/>
  <c r="A157" i="56"/>
  <c r="C159" i="56"/>
  <c r="B162" i="56"/>
  <c r="A165" i="56"/>
  <c r="C167" i="56"/>
  <c r="B170" i="56"/>
  <c r="A173" i="56"/>
  <c r="C175" i="56"/>
  <c r="B178" i="56"/>
  <c r="A181" i="56"/>
  <c r="C183" i="56"/>
  <c r="B186" i="56"/>
  <c r="A189" i="56"/>
  <c r="C191" i="56"/>
  <c r="B194" i="56"/>
  <c r="A197" i="56"/>
  <c r="C199" i="56"/>
  <c r="B202" i="56"/>
  <c r="A205" i="56"/>
  <c r="C207" i="56"/>
  <c r="B210" i="56"/>
  <c r="A213" i="56"/>
  <c r="C215" i="56"/>
  <c r="B218" i="56"/>
  <c r="A221" i="56"/>
  <c r="C223" i="56"/>
  <c r="B226" i="56"/>
  <c r="B2" i="54"/>
  <c r="B82" i="54"/>
  <c r="B74" i="54"/>
  <c r="B66" i="54"/>
  <c r="B58" i="54"/>
  <c r="B50" i="54"/>
  <c r="B42" i="54"/>
  <c r="B34" i="54"/>
  <c r="B26" i="54"/>
  <c r="B18" i="54"/>
  <c r="B10" i="54"/>
  <c r="B227" i="54"/>
  <c r="B219" i="54"/>
  <c r="B211" i="54"/>
  <c r="B203" i="54"/>
  <c r="B195" i="54"/>
  <c r="B187" i="54"/>
  <c r="B179" i="54"/>
  <c r="B171" i="54"/>
  <c r="B163" i="54"/>
  <c r="B155" i="54"/>
  <c r="B147" i="54"/>
  <c r="B139" i="54"/>
  <c r="B131" i="54"/>
  <c r="B123" i="54"/>
  <c r="B115" i="54"/>
  <c r="B107" i="54"/>
  <c r="B99" i="54"/>
  <c r="B91" i="54"/>
  <c r="C84" i="54"/>
  <c r="C76" i="54"/>
  <c r="C68" i="54"/>
  <c r="C60" i="54"/>
  <c r="C52" i="54"/>
  <c r="C44" i="54"/>
  <c r="C36" i="54"/>
  <c r="C28" i="54"/>
  <c r="C20" i="54"/>
  <c r="C12" i="54"/>
  <c r="C4" i="54"/>
  <c r="C221" i="54"/>
  <c r="C213" i="54"/>
  <c r="C205" i="54"/>
  <c r="C197" i="54"/>
  <c r="C189" i="54"/>
  <c r="C181" i="54"/>
  <c r="C173" i="54"/>
  <c r="C165" i="54"/>
  <c r="C157" i="54"/>
  <c r="C149" i="54"/>
  <c r="C141" i="54"/>
  <c r="C133" i="54"/>
  <c r="C125" i="54"/>
  <c r="C117" i="54"/>
  <c r="C109" i="54"/>
  <c r="C101" i="54"/>
  <c r="C93" i="54"/>
  <c r="C2" i="56"/>
  <c r="B5" i="56"/>
  <c r="A8" i="56"/>
  <c r="C10" i="56"/>
  <c r="B13" i="56"/>
  <c r="A16" i="56"/>
  <c r="C18" i="56"/>
  <c r="B21" i="56"/>
  <c r="A24" i="56"/>
  <c r="C26" i="56"/>
  <c r="B29" i="56"/>
  <c r="A32" i="56"/>
  <c r="C34" i="56"/>
  <c r="B37" i="56"/>
  <c r="A40" i="56"/>
  <c r="C42" i="56"/>
  <c r="B45" i="56"/>
  <c r="A48" i="56"/>
  <c r="C50" i="56"/>
  <c r="B53" i="56"/>
  <c r="A56" i="56"/>
  <c r="C58" i="56"/>
  <c r="B61" i="56"/>
  <c r="A64" i="56"/>
  <c r="C66" i="56"/>
  <c r="B69" i="56"/>
  <c r="A72" i="56"/>
  <c r="C74" i="56"/>
  <c r="B77" i="56"/>
  <c r="A80" i="56"/>
  <c r="C82" i="56"/>
  <c r="B85" i="56"/>
  <c r="A88" i="56"/>
  <c r="C90" i="56"/>
  <c r="B93" i="56"/>
  <c r="A96" i="56"/>
  <c r="C98" i="56"/>
  <c r="B101" i="56"/>
  <c r="A104" i="56"/>
  <c r="C106" i="56"/>
  <c r="B109" i="56"/>
  <c r="A112" i="56"/>
  <c r="C114" i="56"/>
  <c r="B117" i="56"/>
  <c r="A120" i="56"/>
  <c r="C122" i="56"/>
  <c r="B125" i="56"/>
  <c r="A128" i="56"/>
  <c r="C130" i="56"/>
  <c r="B133" i="56"/>
  <c r="A136" i="56"/>
  <c r="C138" i="56"/>
  <c r="B141" i="56"/>
  <c r="A144" i="56"/>
  <c r="C146" i="56"/>
  <c r="B149" i="56"/>
  <c r="A152" i="56"/>
  <c r="C154" i="56"/>
  <c r="B157" i="56"/>
  <c r="A160" i="56"/>
  <c r="C162" i="56"/>
  <c r="B165" i="56"/>
  <c r="A168" i="56"/>
  <c r="C170" i="56"/>
  <c r="B173" i="56"/>
  <c r="A176" i="56"/>
  <c r="C178" i="56"/>
  <c r="B181" i="56"/>
  <c r="A184" i="56"/>
  <c r="C186" i="56"/>
  <c r="B189" i="56"/>
  <c r="A192" i="56"/>
  <c r="C194" i="56"/>
  <c r="B197" i="56"/>
  <c r="A200" i="56"/>
  <c r="C202" i="56"/>
  <c r="B205" i="56"/>
  <c r="A208" i="56"/>
  <c r="C210" i="56"/>
  <c r="B213" i="56"/>
  <c r="A216" i="56"/>
  <c r="C218" i="56"/>
  <c r="B221" i="56"/>
  <c r="A224" i="56"/>
  <c r="C226" i="56"/>
  <c r="B89" i="54"/>
  <c r="B81" i="54"/>
  <c r="B73" i="54"/>
  <c r="B65" i="54"/>
  <c r="B57" i="54"/>
  <c r="B49" i="54"/>
  <c r="B41" i="54"/>
  <c r="B33" i="54"/>
  <c r="B25" i="54"/>
  <c r="B17" i="54"/>
  <c r="B9" i="54"/>
  <c r="B226" i="54"/>
  <c r="B218" i="54"/>
  <c r="B210" i="54"/>
  <c r="B202" i="54"/>
  <c r="B194" i="54"/>
  <c r="B186" i="54"/>
  <c r="B178" i="54"/>
  <c r="B170" i="54"/>
  <c r="B162" i="54"/>
  <c r="B154" i="54"/>
  <c r="B146" i="54"/>
  <c r="B138" i="54"/>
  <c r="B130" i="54"/>
  <c r="B122" i="54"/>
  <c r="B114" i="54"/>
  <c r="B106" i="54"/>
  <c r="B98" i="54"/>
  <c r="B90" i="54"/>
  <c r="C83" i="54"/>
  <c r="C75" i="54"/>
  <c r="C67" i="54"/>
  <c r="C59" i="54"/>
  <c r="C51" i="54"/>
  <c r="C43" i="54"/>
  <c r="C35" i="54"/>
  <c r="C27" i="54"/>
  <c r="C19" i="54"/>
  <c r="C11" i="54"/>
  <c r="C3" i="54"/>
  <c r="C220" i="54"/>
  <c r="C212" i="54"/>
  <c r="C204" i="54"/>
  <c r="C196" i="54"/>
  <c r="C188" i="54"/>
  <c r="C180" i="54"/>
  <c r="C172" i="54"/>
  <c r="C164" i="54"/>
  <c r="C156" i="54"/>
  <c r="C148" i="54"/>
  <c r="C140" i="54"/>
  <c r="C132" i="54"/>
  <c r="C124" i="54"/>
  <c r="C116" i="54"/>
  <c r="C108" i="54"/>
  <c r="C100" i="54"/>
  <c r="C92" i="54"/>
  <c r="A3" i="56"/>
  <c r="C5" i="56"/>
  <c r="B8" i="56"/>
  <c r="A11" i="56"/>
  <c r="C13" i="56"/>
  <c r="B16" i="56"/>
  <c r="A19" i="56"/>
  <c r="C21" i="56"/>
  <c r="B24" i="56"/>
  <c r="A27" i="56"/>
  <c r="C29" i="56"/>
  <c r="B32" i="56"/>
  <c r="A35" i="56"/>
  <c r="C37" i="56"/>
  <c r="B40" i="56"/>
  <c r="A43" i="56"/>
  <c r="C45" i="56"/>
  <c r="B48" i="56"/>
  <c r="A51" i="56"/>
  <c r="C53" i="56"/>
  <c r="B56" i="56"/>
  <c r="A59" i="56"/>
  <c r="C61" i="56"/>
  <c r="B64" i="56"/>
  <c r="A67" i="56"/>
  <c r="C69" i="56"/>
  <c r="B72" i="56"/>
  <c r="A75" i="56"/>
  <c r="C77" i="56"/>
  <c r="B80" i="56"/>
  <c r="A83" i="56"/>
  <c r="C85" i="56"/>
  <c r="B88" i="56"/>
  <c r="A91" i="56"/>
  <c r="B96" i="56"/>
  <c r="A99" i="56"/>
  <c r="B104" i="56"/>
  <c r="A107" i="56"/>
  <c r="B112" i="56"/>
  <c r="A115" i="56"/>
  <c r="B120" i="56"/>
  <c r="A123" i="56"/>
  <c r="B128" i="56"/>
  <c r="A131" i="56"/>
  <c r="B136" i="56"/>
  <c r="A139" i="56"/>
  <c r="B144" i="56"/>
  <c r="A147" i="56"/>
  <c r="B152" i="56"/>
  <c r="A155" i="56"/>
  <c r="B160" i="56"/>
  <c r="A163" i="56"/>
  <c r="B168" i="56"/>
  <c r="A171" i="56"/>
  <c r="B176" i="56"/>
  <c r="A179" i="56"/>
  <c r="B184" i="56"/>
  <c r="A187" i="56"/>
  <c r="B192" i="56"/>
  <c r="A195" i="56"/>
  <c r="B200" i="56"/>
  <c r="A203" i="56"/>
  <c r="B208" i="56"/>
  <c r="A211" i="56"/>
  <c r="B216" i="56"/>
  <c r="A219" i="56"/>
  <c r="B224" i="56"/>
  <c r="A227" i="56"/>
  <c r="B88" i="54"/>
  <c r="B80" i="54"/>
  <c r="B72" i="54"/>
  <c r="B64" i="54"/>
  <c r="B56" i="54"/>
  <c r="B48" i="54"/>
  <c r="B40" i="54"/>
  <c r="B32" i="54"/>
  <c r="B24" i="54"/>
  <c r="B16" i="54"/>
  <c r="B8" i="54"/>
  <c r="B225" i="54"/>
  <c r="B217" i="54"/>
  <c r="B209" i="54"/>
  <c r="B201" i="54"/>
  <c r="B193" i="54"/>
  <c r="B185" i="54"/>
  <c r="B177" i="54"/>
  <c r="B169" i="54"/>
  <c r="B161" i="54"/>
  <c r="B153" i="54"/>
  <c r="B145" i="54"/>
  <c r="B137" i="54"/>
  <c r="B129" i="54"/>
  <c r="B121" i="54"/>
  <c r="B113" i="54"/>
  <c r="B105" i="54"/>
  <c r="B97" i="54"/>
  <c r="C2" i="54"/>
  <c r="C227" i="54"/>
  <c r="C219" i="54"/>
  <c r="C211" i="54"/>
  <c r="C203" i="54"/>
  <c r="C195" i="54"/>
  <c r="C187" i="54"/>
  <c r="C179" i="54"/>
  <c r="C171" i="54"/>
  <c r="C163" i="54"/>
  <c r="C155" i="54"/>
  <c r="C147" i="54"/>
  <c r="C139" i="54"/>
  <c r="C131" i="54"/>
  <c r="C123" i="54"/>
  <c r="C115" i="54"/>
  <c r="C107" i="54"/>
  <c r="C99" i="54"/>
  <c r="C91" i="54"/>
  <c r="B3" i="56"/>
  <c r="A6" i="56"/>
  <c r="C8" i="56"/>
  <c r="B11" i="56"/>
  <c r="A14" i="56"/>
  <c r="C16" i="56"/>
  <c r="B19" i="56"/>
  <c r="A22" i="56"/>
  <c r="C24" i="56"/>
  <c r="B27" i="56"/>
  <c r="A30" i="56"/>
  <c r="C32" i="56"/>
  <c r="B35" i="56"/>
  <c r="A38" i="56"/>
  <c r="C40" i="56"/>
  <c r="B43" i="56"/>
  <c r="A46" i="56"/>
  <c r="C48" i="56"/>
  <c r="B51" i="56"/>
  <c r="A54" i="56"/>
  <c r="C56" i="56"/>
  <c r="B59" i="56"/>
  <c r="A62" i="56"/>
  <c r="C64" i="56"/>
  <c r="B67" i="56"/>
  <c r="A70" i="56"/>
  <c r="C72" i="56"/>
  <c r="B75" i="56"/>
  <c r="A78" i="56"/>
  <c r="C80" i="56"/>
  <c r="B83" i="56"/>
  <c r="A86" i="56"/>
  <c r="C88" i="56"/>
  <c r="B91" i="56"/>
  <c r="A94" i="56"/>
  <c r="C96" i="56"/>
  <c r="B99" i="56"/>
  <c r="A102" i="56"/>
  <c r="C104" i="56"/>
  <c r="B107" i="56"/>
  <c r="A110" i="56"/>
  <c r="C112" i="56"/>
  <c r="B115" i="56"/>
  <c r="A118" i="56"/>
  <c r="C120" i="56"/>
  <c r="B123" i="56"/>
  <c r="A126" i="56"/>
  <c r="C128" i="56"/>
  <c r="B131" i="56"/>
  <c r="A134" i="56"/>
  <c r="C136" i="56"/>
  <c r="B139" i="56"/>
  <c r="A142" i="56"/>
  <c r="C144" i="56"/>
  <c r="B147" i="56"/>
  <c r="A150" i="56"/>
  <c r="C152" i="56"/>
  <c r="B155" i="56"/>
  <c r="A158" i="56"/>
  <c r="C160" i="56"/>
  <c r="B163" i="56"/>
  <c r="A166" i="56"/>
  <c r="C168" i="56"/>
  <c r="B171" i="56"/>
  <c r="A174" i="56"/>
  <c r="C176" i="56"/>
  <c r="B179" i="56"/>
  <c r="A182" i="56"/>
  <c r="C184" i="56"/>
  <c r="B187" i="56"/>
  <c r="A190" i="56"/>
  <c r="C192" i="56"/>
  <c r="B195" i="56"/>
  <c r="A198" i="56"/>
  <c r="C200" i="56"/>
  <c r="B203" i="56"/>
  <c r="A206" i="56"/>
  <c r="C208" i="56"/>
  <c r="B211" i="56"/>
  <c r="A214" i="56"/>
  <c r="C216" i="56"/>
  <c r="B219" i="56"/>
  <c r="A222" i="56"/>
  <c r="C224" i="56"/>
  <c r="B227" i="56"/>
  <c r="B87" i="54"/>
  <c r="B79" i="54"/>
  <c r="B71" i="54"/>
  <c r="B63" i="54"/>
  <c r="B55" i="54"/>
  <c r="B47" i="54"/>
  <c r="B39" i="54"/>
  <c r="B31" i="54"/>
  <c r="B23" i="54"/>
  <c r="B15" i="54"/>
  <c r="B7" i="54"/>
  <c r="B224" i="54"/>
  <c r="B216" i="54"/>
  <c r="B208" i="54"/>
  <c r="B200" i="54"/>
  <c r="B192" i="54"/>
  <c r="B184" i="54"/>
  <c r="B176" i="54"/>
  <c r="B168" i="54"/>
  <c r="B160" i="54"/>
  <c r="B152" i="54"/>
  <c r="B144" i="54"/>
  <c r="B136" i="54"/>
  <c r="B128" i="54"/>
  <c r="B120" i="54"/>
  <c r="B112" i="54"/>
  <c r="B104" i="54"/>
  <c r="B96" i="54"/>
  <c r="C89" i="54"/>
  <c r="C81" i="54"/>
  <c r="C73" i="54"/>
  <c r="C65" i="54"/>
  <c r="C57" i="54"/>
  <c r="C49" i="54"/>
  <c r="C41" i="54"/>
  <c r="C33" i="54"/>
  <c r="C25" i="54"/>
  <c r="C17" i="54"/>
  <c r="C9" i="54"/>
  <c r="B6" i="56"/>
  <c r="A9" i="56"/>
  <c r="B14" i="56"/>
  <c r="A17" i="56"/>
  <c r="B22" i="56"/>
  <c r="A25" i="56"/>
  <c r="B30" i="56"/>
  <c r="A33" i="56"/>
  <c r="B38" i="56"/>
  <c r="A41" i="56"/>
  <c r="B46" i="56"/>
  <c r="A49" i="56"/>
  <c r="B54" i="56"/>
  <c r="A57" i="56"/>
  <c r="B62" i="56"/>
  <c r="A65" i="56"/>
  <c r="B70" i="56"/>
  <c r="A73" i="56"/>
  <c r="B78" i="56"/>
  <c r="A81" i="56"/>
  <c r="B86" i="56"/>
  <c r="A89" i="56"/>
  <c r="B94" i="56"/>
  <c r="A97" i="56"/>
  <c r="B102" i="56"/>
  <c r="A105" i="56"/>
  <c r="B110" i="56"/>
  <c r="A113" i="56"/>
  <c r="B118" i="56"/>
  <c r="A121" i="56"/>
  <c r="B126" i="56"/>
  <c r="A129" i="56"/>
  <c r="B134" i="56"/>
  <c r="A137" i="56"/>
  <c r="B142" i="56"/>
  <c r="A145" i="56"/>
  <c r="B150" i="56"/>
  <c r="A153" i="56"/>
  <c r="B158" i="56"/>
  <c r="A161" i="56"/>
  <c r="B166" i="56"/>
  <c r="A169" i="56"/>
  <c r="B174" i="56"/>
  <c r="A177" i="56"/>
  <c r="B182" i="56"/>
  <c r="A185" i="56"/>
  <c r="B190" i="56"/>
  <c r="A193" i="56"/>
  <c r="B198" i="56"/>
  <c r="A201" i="56"/>
  <c r="B206" i="56"/>
  <c r="A209" i="56"/>
  <c r="B214" i="56"/>
  <c r="A217" i="56"/>
  <c r="B222" i="56"/>
  <c r="A225" i="56"/>
  <c r="B86" i="54"/>
  <c r="B78" i="54"/>
  <c r="B70" i="54"/>
  <c r="B62" i="54"/>
  <c r="B54" i="54"/>
  <c r="B46" i="54"/>
  <c r="B38" i="54"/>
  <c r="B30" i="54"/>
  <c r="B22" i="54"/>
  <c r="B14" i="54"/>
  <c r="B6" i="54"/>
  <c r="B223" i="54"/>
  <c r="B215" i="54"/>
  <c r="B207" i="54"/>
  <c r="B199" i="54"/>
  <c r="B191" i="54"/>
  <c r="B183" i="54"/>
  <c r="B175" i="54"/>
  <c r="B167" i="54"/>
  <c r="B159" i="54"/>
  <c r="B151" i="54"/>
  <c r="B143" i="54"/>
  <c r="B135" i="54"/>
  <c r="B127" i="54"/>
  <c r="B119" i="54"/>
  <c r="B111" i="54"/>
  <c r="B103" i="54"/>
  <c r="B95" i="54"/>
  <c r="C225" i="54"/>
  <c r="C217" i="54"/>
  <c r="C209" i="54"/>
  <c r="C201" i="54"/>
  <c r="C193" i="54"/>
  <c r="C185" i="54"/>
  <c r="C177" i="54"/>
  <c r="C169" i="54"/>
  <c r="C161" i="54"/>
  <c r="C153" i="54"/>
  <c r="C145" i="54"/>
  <c r="C137" i="54"/>
  <c r="C129" i="54"/>
  <c r="C121" i="54"/>
  <c r="C113" i="54"/>
  <c r="C105" i="54"/>
  <c r="C97" i="54"/>
  <c r="A4" i="56"/>
  <c r="B9" i="56"/>
  <c r="A12" i="56"/>
  <c r="B17" i="56"/>
  <c r="A20" i="56"/>
  <c r="B25" i="56"/>
  <c r="A28" i="56"/>
  <c r="B33" i="56"/>
  <c r="A36" i="56"/>
  <c r="B41" i="56"/>
  <c r="A44" i="56"/>
  <c r="B49" i="56"/>
  <c r="A52" i="56"/>
  <c r="B57" i="56"/>
  <c r="A60" i="56"/>
  <c r="B65" i="56"/>
  <c r="A68" i="56"/>
  <c r="B73" i="56"/>
  <c r="A76" i="56"/>
  <c r="B81" i="56"/>
  <c r="A84" i="56"/>
  <c r="B89" i="56"/>
  <c r="A92" i="56"/>
  <c r="C94" i="56"/>
  <c r="B97" i="56"/>
  <c r="A100" i="56"/>
  <c r="C102" i="56"/>
  <c r="B105" i="56"/>
  <c r="A108" i="56"/>
  <c r="C110" i="56"/>
  <c r="B113" i="56"/>
  <c r="A116" i="56"/>
  <c r="C118" i="56"/>
  <c r="B121" i="56"/>
  <c r="A124" i="56"/>
  <c r="C126" i="56"/>
  <c r="B129" i="56"/>
  <c r="A132" i="56"/>
  <c r="C134" i="56"/>
  <c r="B137" i="56"/>
  <c r="A140" i="56"/>
  <c r="C142" i="56"/>
  <c r="B145" i="56"/>
  <c r="A148" i="56"/>
  <c r="C150" i="56"/>
  <c r="B153" i="56"/>
  <c r="A156" i="56"/>
  <c r="C158" i="56"/>
  <c r="B161" i="56"/>
  <c r="A164" i="56"/>
  <c r="C166" i="56"/>
  <c r="B169" i="56"/>
  <c r="A172" i="56"/>
  <c r="C174" i="56"/>
  <c r="B177" i="56"/>
  <c r="A180" i="56"/>
  <c r="C182" i="56"/>
  <c r="B185" i="56"/>
  <c r="A188" i="56"/>
  <c r="C190" i="56"/>
  <c r="B193" i="56"/>
  <c r="A196" i="56"/>
  <c r="C198" i="56"/>
  <c r="B201" i="56"/>
  <c r="A204" i="56"/>
  <c r="C206" i="56"/>
  <c r="B209" i="56"/>
  <c r="A212" i="56"/>
  <c r="C214" i="56"/>
  <c r="B217" i="56"/>
  <c r="A220" i="56"/>
  <c r="C222" i="56"/>
  <c r="B225" i="56"/>
  <c r="C87" i="54"/>
  <c r="C79" i="54"/>
  <c r="C71" i="54"/>
  <c r="C63" i="54"/>
  <c r="C55" i="54"/>
  <c r="C47" i="54"/>
  <c r="C39" i="54"/>
  <c r="C31" i="54"/>
  <c r="C23" i="54"/>
  <c r="C15" i="54"/>
  <c r="C7" i="54"/>
  <c r="C224" i="54"/>
  <c r="C216" i="54"/>
  <c r="C208" i="54"/>
  <c r="C200" i="54"/>
  <c r="C192" i="54"/>
  <c r="C184" i="54"/>
  <c r="C176" i="54"/>
  <c r="C168" i="54"/>
  <c r="C160" i="54"/>
  <c r="C152" i="54"/>
  <c r="C144" i="54"/>
  <c r="C136" i="54"/>
  <c r="C128" i="54"/>
  <c r="C120" i="54"/>
  <c r="C112" i="54"/>
  <c r="C104" i="54"/>
  <c r="C96" i="54"/>
  <c r="B2" i="59"/>
  <c r="B2" i="58"/>
  <c r="BD3" i="28"/>
  <c r="BD4" i="28"/>
  <c r="BD5" i="28"/>
  <c r="BD6" i="28"/>
  <c r="BD7" i="28"/>
  <c r="BD8" i="28"/>
  <c r="BD9" i="28"/>
  <c r="BD10" i="28"/>
  <c r="BD11" i="28"/>
  <c r="BD12" i="28"/>
  <c r="BD13" i="28"/>
  <c r="BD14" i="28"/>
  <c r="BD15" i="28"/>
  <c r="BD16" i="28"/>
  <c r="BD17" i="28"/>
  <c r="BD18" i="28"/>
  <c r="BD19" i="28"/>
  <c r="BD20" i="28"/>
  <c r="BD21" i="28"/>
  <c r="BD22" i="28"/>
  <c r="BD23" i="28"/>
  <c r="BD24" i="28"/>
  <c r="BD25" i="28"/>
  <c r="BD26" i="28"/>
  <c r="BD27" i="28"/>
  <c r="BD28" i="28"/>
  <c r="BD29" i="28"/>
  <c r="BD30" i="28"/>
  <c r="BD31" i="28"/>
  <c r="BD32" i="28"/>
  <c r="BD33" i="28"/>
  <c r="BD34" i="28"/>
  <c r="BD35" i="28"/>
  <c r="BD36" i="28"/>
  <c r="BD37" i="28"/>
  <c r="BD38" i="28"/>
  <c r="BD39" i="28"/>
  <c r="BD40" i="28"/>
  <c r="BD42" i="28"/>
  <c r="BD43" i="28"/>
  <c r="BD44" i="28"/>
  <c r="BD45" i="28"/>
  <c r="BD46" i="28"/>
  <c r="BD47" i="28"/>
  <c r="BD48" i="28"/>
  <c r="BD49" i="28"/>
  <c r="BD50" i="28"/>
  <c r="BD51" i="28"/>
  <c r="BD52" i="28"/>
  <c r="BD53" i="28"/>
  <c r="BD54" i="28"/>
  <c r="BD55" i="28"/>
  <c r="BD56" i="28"/>
  <c r="BD57" i="28"/>
  <c r="BD58" i="28"/>
  <c r="BD59" i="28"/>
  <c r="BD60" i="28"/>
  <c r="BD61" i="28"/>
  <c r="BD62" i="28"/>
  <c r="BD63" i="28"/>
  <c r="BD64" i="28"/>
  <c r="BD65" i="28"/>
  <c r="BD66" i="28"/>
  <c r="BD67" i="28"/>
  <c r="BD68" i="28"/>
  <c r="BD69" i="28"/>
  <c r="BD70" i="28"/>
  <c r="BD71" i="28"/>
  <c r="BD72" i="28"/>
  <c r="BD73" i="28"/>
  <c r="BD74" i="28"/>
  <c r="BD75" i="28"/>
  <c r="BD76" i="28"/>
  <c r="BD77" i="28"/>
  <c r="BD78" i="28"/>
  <c r="BD79" i="28"/>
  <c r="BD80" i="28"/>
  <c r="BD81" i="28"/>
  <c r="BD82" i="28"/>
  <c r="BD83" i="28"/>
  <c r="BD84" i="28"/>
  <c r="BD85" i="28"/>
  <c r="BD86" i="28"/>
  <c r="BD87" i="28"/>
  <c r="BD88" i="28"/>
  <c r="BD89" i="28"/>
  <c r="BB97" i="28" s="1"/>
  <c r="BD90" i="28"/>
  <c r="BD91" i="28"/>
  <c r="BD2" i="28"/>
  <c r="C2" i="50"/>
  <c r="I212" i="56" l="1"/>
  <c r="Q212" i="56"/>
  <c r="Y212" i="56"/>
  <c r="AG212" i="56"/>
  <c r="AO212" i="56"/>
  <c r="AW212" i="56"/>
  <c r="J212" i="56"/>
  <c r="R212" i="56"/>
  <c r="Z212" i="56"/>
  <c r="AH212" i="56"/>
  <c r="AP212" i="56"/>
  <c r="AX212" i="56"/>
  <c r="K212" i="56"/>
  <c r="S212" i="56"/>
  <c r="AA212" i="56"/>
  <c r="AI212" i="56"/>
  <c r="AQ212" i="56"/>
  <c r="AY212" i="56"/>
  <c r="L212" i="56"/>
  <c r="T212" i="56"/>
  <c r="AB212" i="56"/>
  <c r="AJ212" i="56"/>
  <c r="AR212" i="56"/>
  <c r="AZ212" i="56"/>
  <c r="F212" i="56"/>
  <c r="N212" i="56"/>
  <c r="V212" i="56"/>
  <c r="AD212" i="56"/>
  <c r="AL212" i="56"/>
  <c r="AT212" i="56"/>
  <c r="H212" i="56"/>
  <c r="P212" i="56"/>
  <c r="X212" i="56"/>
  <c r="AF212" i="56"/>
  <c r="AN212" i="56"/>
  <c r="AV212" i="56"/>
  <c r="U212" i="56"/>
  <c r="BA212" i="56"/>
  <c r="W212" i="56"/>
  <c r="BB212" i="56"/>
  <c r="AC212" i="56"/>
  <c r="AE212" i="56"/>
  <c r="G212" i="56"/>
  <c r="AM212" i="56"/>
  <c r="M212" i="56"/>
  <c r="AS212" i="56"/>
  <c r="E212" i="56"/>
  <c r="O212" i="56"/>
  <c r="AK212" i="56"/>
  <c r="AU212" i="56"/>
  <c r="I148" i="56"/>
  <c r="Q148" i="56"/>
  <c r="Y148" i="56"/>
  <c r="AG148" i="56"/>
  <c r="AO148" i="56"/>
  <c r="AW148" i="56"/>
  <c r="J148" i="56"/>
  <c r="R148" i="56"/>
  <c r="Z148" i="56"/>
  <c r="AH148" i="56"/>
  <c r="AP148" i="56"/>
  <c r="AX148" i="56"/>
  <c r="K148" i="56"/>
  <c r="S148" i="56"/>
  <c r="AA148" i="56"/>
  <c r="AI148" i="56"/>
  <c r="AQ148" i="56"/>
  <c r="AY148" i="56"/>
  <c r="L148" i="56"/>
  <c r="T148" i="56"/>
  <c r="AB148" i="56"/>
  <c r="AJ148" i="56"/>
  <c r="AR148" i="56"/>
  <c r="AZ148" i="56"/>
  <c r="E148" i="56"/>
  <c r="M148" i="56"/>
  <c r="U148" i="56"/>
  <c r="AC148" i="56"/>
  <c r="AK148" i="56"/>
  <c r="AS148" i="56"/>
  <c r="BA148" i="56"/>
  <c r="F148" i="56"/>
  <c r="N148" i="56"/>
  <c r="V148" i="56"/>
  <c r="AD148" i="56"/>
  <c r="AL148" i="56"/>
  <c r="AT148" i="56"/>
  <c r="BB148" i="56"/>
  <c r="G148" i="56"/>
  <c r="O148" i="56"/>
  <c r="W148" i="56"/>
  <c r="AE148" i="56"/>
  <c r="AM148" i="56"/>
  <c r="AU148" i="56"/>
  <c r="H148" i="56"/>
  <c r="P148" i="56"/>
  <c r="X148" i="56"/>
  <c r="AF148" i="56"/>
  <c r="AN148" i="56"/>
  <c r="AV148" i="56"/>
  <c r="G217" i="56"/>
  <c r="O217" i="56"/>
  <c r="W217" i="56"/>
  <c r="AE217" i="56"/>
  <c r="AM217" i="56"/>
  <c r="AU217" i="56"/>
  <c r="H217" i="56"/>
  <c r="P217" i="56"/>
  <c r="X217" i="56"/>
  <c r="AF217" i="56"/>
  <c r="AN217" i="56"/>
  <c r="AV217" i="56"/>
  <c r="I217" i="56"/>
  <c r="Q217" i="56"/>
  <c r="Y217" i="56"/>
  <c r="AG217" i="56"/>
  <c r="AO217" i="56"/>
  <c r="AW217" i="56"/>
  <c r="J217" i="56"/>
  <c r="R217" i="56"/>
  <c r="Z217" i="56"/>
  <c r="AH217" i="56"/>
  <c r="AP217" i="56"/>
  <c r="AX217" i="56"/>
  <c r="F217" i="56"/>
  <c r="N217" i="56"/>
  <c r="V217" i="56"/>
  <c r="AD217" i="56"/>
  <c r="AL217" i="56"/>
  <c r="AT217" i="56"/>
  <c r="BB217" i="56"/>
  <c r="M217" i="56"/>
  <c r="AJ217" i="56"/>
  <c r="S217" i="56"/>
  <c r="AK217" i="56"/>
  <c r="T217" i="56"/>
  <c r="AQ217" i="56"/>
  <c r="U217" i="56"/>
  <c r="AR217" i="56"/>
  <c r="E217" i="56"/>
  <c r="AB217" i="56"/>
  <c r="AY217" i="56"/>
  <c r="K217" i="56"/>
  <c r="AC217" i="56"/>
  <c r="AZ217" i="56"/>
  <c r="L217" i="56"/>
  <c r="AA217" i="56"/>
  <c r="AI217" i="56"/>
  <c r="AS217" i="56"/>
  <c r="BA217" i="56"/>
  <c r="K185" i="56"/>
  <c r="S185" i="56"/>
  <c r="AA185" i="56"/>
  <c r="AI185" i="56"/>
  <c r="AQ185" i="56"/>
  <c r="AY185" i="56"/>
  <c r="L185" i="56"/>
  <c r="T185" i="56"/>
  <c r="AB185" i="56"/>
  <c r="AJ185" i="56"/>
  <c r="AR185" i="56"/>
  <c r="AZ185" i="56"/>
  <c r="E185" i="56"/>
  <c r="M185" i="56"/>
  <c r="U185" i="56"/>
  <c r="AC185" i="56"/>
  <c r="AK185" i="56"/>
  <c r="AS185" i="56"/>
  <c r="BA185" i="56"/>
  <c r="G185" i="56"/>
  <c r="O185" i="56"/>
  <c r="W185" i="56"/>
  <c r="AE185" i="56"/>
  <c r="AM185" i="56"/>
  <c r="AU185" i="56"/>
  <c r="H185" i="56"/>
  <c r="P185" i="56"/>
  <c r="X185" i="56"/>
  <c r="AF185" i="56"/>
  <c r="AN185" i="56"/>
  <c r="AV185" i="56"/>
  <c r="J185" i="56"/>
  <c r="R185" i="56"/>
  <c r="Z185" i="56"/>
  <c r="AH185" i="56"/>
  <c r="AP185" i="56"/>
  <c r="AX185" i="56"/>
  <c r="AD185" i="56"/>
  <c r="AG185" i="56"/>
  <c r="F185" i="56"/>
  <c r="AL185" i="56"/>
  <c r="I185" i="56"/>
  <c r="AO185" i="56"/>
  <c r="Q185" i="56"/>
  <c r="AW185" i="56"/>
  <c r="Y185" i="56"/>
  <c r="AT185" i="56"/>
  <c r="BB185" i="56"/>
  <c r="N185" i="56"/>
  <c r="V185" i="56"/>
  <c r="G153" i="56"/>
  <c r="O153" i="56"/>
  <c r="W153" i="56"/>
  <c r="AE153" i="56"/>
  <c r="AM153" i="56"/>
  <c r="AU153" i="56"/>
  <c r="H153" i="56"/>
  <c r="P153" i="56"/>
  <c r="X153" i="56"/>
  <c r="AF153" i="56"/>
  <c r="AN153" i="56"/>
  <c r="AV153" i="56"/>
  <c r="I153" i="56"/>
  <c r="Q153" i="56"/>
  <c r="Y153" i="56"/>
  <c r="AG153" i="56"/>
  <c r="AO153" i="56"/>
  <c r="AW153" i="56"/>
  <c r="J153" i="56"/>
  <c r="R153" i="56"/>
  <c r="Z153" i="56"/>
  <c r="AH153" i="56"/>
  <c r="AP153" i="56"/>
  <c r="AX153" i="56"/>
  <c r="K153" i="56"/>
  <c r="S153" i="56"/>
  <c r="AA153" i="56"/>
  <c r="AI153" i="56"/>
  <c r="AQ153" i="56"/>
  <c r="AY153" i="56"/>
  <c r="L153" i="56"/>
  <c r="T153" i="56"/>
  <c r="AB153" i="56"/>
  <c r="AJ153" i="56"/>
  <c r="AR153" i="56"/>
  <c r="AZ153" i="56"/>
  <c r="E153" i="56"/>
  <c r="M153" i="56"/>
  <c r="U153" i="56"/>
  <c r="AC153" i="56"/>
  <c r="AK153" i="56"/>
  <c r="AS153" i="56"/>
  <c r="BA153" i="56"/>
  <c r="F153" i="56"/>
  <c r="N153" i="56"/>
  <c r="V153" i="56"/>
  <c r="AD153" i="56"/>
  <c r="AL153" i="56"/>
  <c r="AT153" i="56"/>
  <c r="BB153" i="56"/>
  <c r="E121" i="56"/>
  <c r="M121" i="56"/>
  <c r="U121" i="56"/>
  <c r="AC121" i="56"/>
  <c r="AK121" i="56"/>
  <c r="AS121" i="56"/>
  <c r="BA121" i="56"/>
  <c r="H121" i="56"/>
  <c r="P121" i="56"/>
  <c r="X121" i="56"/>
  <c r="AF121" i="56"/>
  <c r="AN121" i="56"/>
  <c r="AV121" i="56"/>
  <c r="I121" i="56"/>
  <c r="Q121" i="56"/>
  <c r="Y121" i="56"/>
  <c r="AG121" i="56"/>
  <c r="AO121" i="56"/>
  <c r="AW121" i="56"/>
  <c r="L121" i="56"/>
  <c r="T121" i="56"/>
  <c r="AB121" i="56"/>
  <c r="AJ121" i="56"/>
  <c r="AR121" i="56"/>
  <c r="AZ121" i="56"/>
  <c r="J121" i="56"/>
  <c r="Z121" i="56"/>
  <c r="AP121" i="56"/>
  <c r="K121" i="56"/>
  <c r="AA121" i="56"/>
  <c r="AQ121" i="56"/>
  <c r="N121" i="56"/>
  <c r="AD121" i="56"/>
  <c r="AT121" i="56"/>
  <c r="O121" i="56"/>
  <c r="AE121" i="56"/>
  <c r="AU121" i="56"/>
  <c r="S121" i="56"/>
  <c r="AI121" i="56"/>
  <c r="AY121" i="56"/>
  <c r="F121" i="56"/>
  <c r="V121" i="56"/>
  <c r="AL121" i="56"/>
  <c r="BB121" i="56"/>
  <c r="G121" i="56"/>
  <c r="W121" i="56"/>
  <c r="AM121" i="56"/>
  <c r="R121" i="56"/>
  <c r="AH121" i="56"/>
  <c r="AX121" i="56"/>
  <c r="I182" i="56"/>
  <c r="Q182" i="56"/>
  <c r="Y182" i="56"/>
  <c r="AG182" i="56"/>
  <c r="AO182" i="56"/>
  <c r="AW182" i="56"/>
  <c r="J182" i="56"/>
  <c r="R182" i="56"/>
  <c r="Z182" i="56"/>
  <c r="AH182" i="56"/>
  <c r="AP182" i="56"/>
  <c r="AX182" i="56"/>
  <c r="K182" i="56"/>
  <c r="S182" i="56"/>
  <c r="AA182" i="56"/>
  <c r="AI182" i="56"/>
  <c r="AQ182" i="56"/>
  <c r="AY182" i="56"/>
  <c r="E182" i="56"/>
  <c r="M182" i="56"/>
  <c r="U182" i="56"/>
  <c r="AC182" i="56"/>
  <c r="AK182" i="56"/>
  <c r="AS182" i="56"/>
  <c r="BA182" i="56"/>
  <c r="F182" i="56"/>
  <c r="N182" i="56"/>
  <c r="V182" i="56"/>
  <c r="AD182" i="56"/>
  <c r="AL182" i="56"/>
  <c r="AT182" i="56"/>
  <c r="BB182" i="56"/>
  <c r="H182" i="56"/>
  <c r="P182" i="56"/>
  <c r="X182" i="56"/>
  <c r="AF182" i="56"/>
  <c r="AN182" i="56"/>
  <c r="AV182" i="56"/>
  <c r="T182" i="56"/>
  <c r="AZ182" i="56"/>
  <c r="W182" i="56"/>
  <c r="AB182" i="56"/>
  <c r="AE182" i="56"/>
  <c r="G182" i="56"/>
  <c r="AM182" i="56"/>
  <c r="O182" i="56"/>
  <c r="AU182" i="56"/>
  <c r="L182" i="56"/>
  <c r="AJ182" i="56"/>
  <c r="AR182" i="56"/>
  <c r="K118" i="56"/>
  <c r="S118" i="56"/>
  <c r="AA118" i="56"/>
  <c r="AI118" i="56"/>
  <c r="AQ118" i="56"/>
  <c r="AY118" i="56"/>
  <c r="F118" i="56"/>
  <c r="N118" i="56"/>
  <c r="V118" i="56"/>
  <c r="AD118" i="56"/>
  <c r="AL118" i="56"/>
  <c r="AT118" i="56"/>
  <c r="BB118" i="56"/>
  <c r="G118" i="56"/>
  <c r="O118" i="56"/>
  <c r="W118" i="56"/>
  <c r="AE118" i="56"/>
  <c r="AM118" i="56"/>
  <c r="AU118" i="56"/>
  <c r="J118" i="56"/>
  <c r="R118" i="56"/>
  <c r="Z118" i="56"/>
  <c r="AH118" i="56"/>
  <c r="AP118" i="56"/>
  <c r="AX118" i="56"/>
  <c r="P118" i="56"/>
  <c r="AF118" i="56"/>
  <c r="AV118" i="56"/>
  <c r="Q118" i="56"/>
  <c r="AG118" i="56"/>
  <c r="AW118" i="56"/>
  <c r="T118" i="56"/>
  <c r="AJ118" i="56"/>
  <c r="AZ118" i="56"/>
  <c r="E118" i="56"/>
  <c r="U118" i="56"/>
  <c r="AK118" i="56"/>
  <c r="BA118" i="56"/>
  <c r="I118" i="56"/>
  <c r="Y118" i="56"/>
  <c r="AO118" i="56"/>
  <c r="L118" i="56"/>
  <c r="AB118" i="56"/>
  <c r="AR118" i="56"/>
  <c r="M118" i="56"/>
  <c r="AC118" i="56"/>
  <c r="AS118" i="56"/>
  <c r="AN118" i="56"/>
  <c r="H118" i="56"/>
  <c r="X118" i="56"/>
  <c r="I192" i="56"/>
  <c r="Q192" i="56"/>
  <c r="Y192" i="56"/>
  <c r="AG192" i="56"/>
  <c r="AO192" i="56"/>
  <c r="AW192" i="56"/>
  <c r="J192" i="56"/>
  <c r="R192" i="56"/>
  <c r="Z192" i="56"/>
  <c r="AH192" i="56"/>
  <c r="AP192" i="56"/>
  <c r="AX192" i="56"/>
  <c r="K192" i="56"/>
  <c r="S192" i="56"/>
  <c r="AA192" i="56"/>
  <c r="AI192" i="56"/>
  <c r="AQ192" i="56"/>
  <c r="AY192" i="56"/>
  <c r="L192" i="56"/>
  <c r="T192" i="56"/>
  <c r="AB192" i="56"/>
  <c r="AJ192" i="56"/>
  <c r="AR192" i="56"/>
  <c r="AZ192" i="56"/>
  <c r="F192" i="56"/>
  <c r="N192" i="56"/>
  <c r="V192" i="56"/>
  <c r="AD192" i="56"/>
  <c r="AL192" i="56"/>
  <c r="AT192" i="56"/>
  <c r="BB192" i="56"/>
  <c r="H192" i="56"/>
  <c r="P192" i="56"/>
  <c r="X192" i="56"/>
  <c r="AF192" i="56"/>
  <c r="AN192" i="56"/>
  <c r="AV192" i="56"/>
  <c r="AC192" i="56"/>
  <c r="AE192" i="56"/>
  <c r="E192" i="56"/>
  <c r="AK192" i="56"/>
  <c r="G192" i="56"/>
  <c r="AM192" i="56"/>
  <c r="O192" i="56"/>
  <c r="AU192" i="56"/>
  <c r="U192" i="56"/>
  <c r="BA192" i="56"/>
  <c r="M192" i="56"/>
  <c r="W192" i="56"/>
  <c r="AS192" i="56"/>
  <c r="G128" i="56"/>
  <c r="O128" i="56"/>
  <c r="W128" i="56"/>
  <c r="AE128" i="56"/>
  <c r="AM128" i="56"/>
  <c r="AU128" i="56"/>
  <c r="J128" i="56"/>
  <c r="R128" i="56"/>
  <c r="Z128" i="56"/>
  <c r="AH128" i="56"/>
  <c r="AP128" i="56"/>
  <c r="AX128" i="56"/>
  <c r="K128" i="56"/>
  <c r="S128" i="56"/>
  <c r="AA128" i="56"/>
  <c r="AI128" i="56"/>
  <c r="AQ128" i="56"/>
  <c r="AY128" i="56"/>
  <c r="F128" i="56"/>
  <c r="N128" i="56"/>
  <c r="V128" i="56"/>
  <c r="AD128" i="56"/>
  <c r="AL128" i="56"/>
  <c r="AT128" i="56"/>
  <c r="BB128" i="56"/>
  <c r="L128" i="56"/>
  <c r="AB128" i="56"/>
  <c r="AR128" i="56"/>
  <c r="M128" i="56"/>
  <c r="AC128" i="56"/>
  <c r="AS128" i="56"/>
  <c r="P128" i="56"/>
  <c r="AF128" i="56"/>
  <c r="AV128" i="56"/>
  <c r="Q128" i="56"/>
  <c r="AG128" i="56"/>
  <c r="AW128" i="56"/>
  <c r="E128" i="56"/>
  <c r="U128" i="56"/>
  <c r="AK128" i="56"/>
  <c r="BA128" i="56"/>
  <c r="H128" i="56"/>
  <c r="X128" i="56"/>
  <c r="AN128" i="56"/>
  <c r="I128" i="56"/>
  <c r="Y128" i="56"/>
  <c r="AO128" i="56"/>
  <c r="AZ128" i="56"/>
  <c r="T128" i="56"/>
  <c r="AJ128" i="56"/>
  <c r="G221" i="56"/>
  <c r="O221" i="56"/>
  <c r="W221" i="56"/>
  <c r="AE221" i="56"/>
  <c r="AM221" i="56"/>
  <c r="AU221" i="56"/>
  <c r="H221" i="56"/>
  <c r="P221" i="56"/>
  <c r="X221" i="56"/>
  <c r="AF221" i="56"/>
  <c r="AN221" i="56"/>
  <c r="AV221" i="56"/>
  <c r="I221" i="56"/>
  <c r="Q221" i="56"/>
  <c r="Y221" i="56"/>
  <c r="AG221" i="56"/>
  <c r="AO221" i="56"/>
  <c r="AW221" i="56"/>
  <c r="J221" i="56"/>
  <c r="R221" i="56"/>
  <c r="Z221" i="56"/>
  <c r="AH221" i="56"/>
  <c r="AP221" i="56"/>
  <c r="AX221" i="56"/>
  <c r="F221" i="56"/>
  <c r="N221" i="56"/>
  <c r="V221" i="56"/>
  <c r="AD221" i="56"/>
  <c r="AL221" i="56"/>
  <c r="AT221" i="56"/>
  <c r="BB221" i="56"/>
  <c r="E221" i="56"/>
  <c r="AB221" i="56"/>
  <c r="AY221" i="56"/>
  <c r="K221" i="56"/>
  <c r="AC221" i="56"/>
  <c r="AZ221" i="56"/>
  <c r="L221" i="56"/>
  <c r="AI221" i="56"/>
  <c r="BA221" i="56"/>
  <c r="M221" i="56"/>
  <c r="AJ221" i="56"/>
  <c r="T221" i="56"/>
  <c r="AQ221" i="56"/>
  <c r="U221" i="56"/>
  <c r="AR221" i="56"/>
  <c r="S221" i="56"/>
  <c r="AA221" i="56"/>
  <c r="AK221" i="56"/>
  <c r="AS221" i="56"/>
  <c r="G157" i="56"/>
  <c r="O157" i="56"/>
  <c r="W157" i="56"/>
  <c r="AE157" i="56"/>
  <c r="AM157" i="56"/>
  <c r="AU157" i="56"/>
  <c r="H157" i="56"/>
  <c r="P157" i="56"/>
  <c r="X157" i="56"/>
  <c r="AF157" i="56"/>
  <c r="AN157" i="56"/>
  <c r="AV157" i="56"/>
  <c r="I157" i="56"/>
  <c r="Q157" i="56"/>
  <c r="Y157" i="56"/>
  <c r="AG157" i="56"/>
  <c r="AO157" i="56"/>
  <c r="AW157" i="56"/>
  <c r="J157" i="56"/>
  <c r="R157" i="56"/>
  <c r="Z157" i="56"/>
  <c r="AH157" i="56"/>
  <c r="AP157" i="56"/>
  <c r="AX157" i="56"/>
  <c r="K157" i="56"/>
  <c r="S157" i="56"/>
  <c r="AA157" i="56"/>
  <c r="AI157" i="56"/>
  <c r="AQ157" i="56"/>
  <c r="AY157" i="56"/>
  <c r="L157" i="56"/>
  <c r="T157" i="56"/>
  <c r="AB157" i="56"/>
  <c r="AJ157" i="56"/>
  <c r="AR157" i="56"/>
  <c r="AZ157" i="56"/>
  <c r="E157" i="56"/>
  <c r="M157" i="56"/>
  <c r="U157" i="56"/>
  <c r="AC157" i="56"/>
  <c r="AK157" i="56"/>
  <c r="AS157" i="56"/>
  <c r="BA157" i="56"/>
  <c r="F157" i="56"/>
  <c r="N157" i="56"/>
  <c r="V157" i="56"/>
  <c r="AD157" i="56"/>
  <c r="AL157" i="56"/>
  <c r="AT157" i="56"/>
  <c r="BB157" i="56"/>
  <c r="L93" i="56"/>
  <c r="T93" i="56"/>
  <c r="AB93" i="56"/>
  <c r="AJ93" i="56"/>
  <c r="AR93" i="56"/>
  <c r="AZ93" i="56"/>
  <c r="E93" i="56"/>
  <c r="M93" i="56"/>
  <c r="U93" i="56"/>
  <c r="AC93" i="56"/>
  <c r="AK93" i="56"/>
  <c r="AS93" i="56"/>
  <c r="BA93" i="56"/>
  <c r="F93" i="56"/>
  <c r="N93" i="56"/>
  <c r="V93" i="56"/>
  <c r="AD93" i="56"/>
  <c r="AL93" i="56"/>
  <c r="AT93" i="56"/>
  <c r="BB93" i="56"/>
  <c r="G93" i="56"/>
  <c r="O93" i="56"/>
  <c r="W93" i="56"/>
  <c r="AE93" i="56"/>
  <c r="AM93" i="56"/>
  <c r="AU93" i="56"/>
  <c r="I93" i="56"/>
  <c r="Q93" i="56"/>
  <c r="Y93" i="56"/>
  <c r="AG93" i="56"/>
  <c r="AO93" i="56"/>
  <c r="AW93" i="56"/>
  <c r="Z93" i="56"/>
  <c r="AV93" i="56"/>
  <c r="H93" i="56"/>
  <c r="AA93" i="56"/>
  <c r="AX93" i="56"/>
  <c r="J93" i="56"/>
  <c r="AF93" i="56"/>
  <c r="AY93" i="56"/>
  <c r="K93" i="56"/>
  <c r="AH93" i="56"/>
  <c r="P93" i="56"/>
  <c r="AI93" i="56"/>
  <c r="R93" i="56"/>
  <c r="AN93" i="56"/>
  <c r="S93" i="56"/>
  <c r="X93" i="56"/>
  <c r="AP93" i="56"/>
  <c r="AQ93" i="56"/>
  <c r="I178" i="56"/>
  <c r="Q178" i="56"/>
  <c r="Y178" i="56"/>
  <c r="AG178" i="56"/>
  <c r="AO178" i="56"/>
  <c r="AW178" i="56"/>
  <c r="J178" i="56"/>
  <c r="R178" i="56"/>
  <c r="Z178" i="56"/>
  <c r="AH178" i="56"/>
  <c r="AP178" i="56"/>
  <c r="AX178" i="56"/>
  <c r="K178" i="56"/>
  <c r="S178" i="56"/>
  <c r="AA178" i="56"/>
  <c r="AI178" i="56"/>
  <c r="AQ178" i="56"/>
  <c r="AY178" i="56"/>
  <c r="E178" i="56"/>
  <c r="M178" i="56"/>
  <c r="U178" i="56"/>
  <c r="AC178" i="56"/>
  <c r="AK178" i="56"/>
  <c r="AS178" i="56"/>
  <c r="BA178" i="56"/>
  <c r="F178" i="56"/>
  <c r="N178" i="56"/>
  <c r="V178" i="56"/>
  <c r="AD178" i="56"/>
  <c r="AL178" i="56"/>
  <c r="AT178" i="56"/>
  <c r="BB178" i="56"/>
  <c r="H178" i="56"/>
  <c r="P178" i="56"/>
  <c r="X178" i="56"/>
  <c r="AF178" i="56"/>
  <c r="AN178" i="56"/>
  <c r="AV178" i="56"/>
  <c r="AB178" i="56"/>
  <c r="AE178" i="56"/>
  <c r="AJ178" i="56"/>
  <c r="G178" i="56"/>
  <c r="AM178" i="56"/>
  <c r="O178" i="56"/>
  <c r="AU178" i="56"/>
  <c r="W178" i="56"/>
  <c r="L178" i="56"/>
  <c r="T178" i="56"/>
  <c r="AR178" i="56"/>
  <c r="AZ178" i="56"/>
  <c r="K114" i="56"/>
  <c r="E114" i="56"/>
  <c r="J114" i="56"/>
  <c r="S114" i="56"/>
  <c r="AA114" i="56"/>
  <c r="AI114" i="56"/>
  <c r="AQ114" i="56"/>
  <c r="AY114" i="56"/>
  <c r="N114" i="56"/>
  <c r="V114" i="56"/>
  <c r="AD114" i="56"/>
  <c r="AL114" i="56"/>
  <c r="AT114" i="56"/>
  <c r="BB114" i="56"/>
  <c r="F114" i="56"/>
  <c r="O114" i="56"/>
  <c r="W114" i="56"/>
  <c r="AE114" i="56"/>
  <c r="AM114" i="56"/>
  <c r="AU114" i="56"/>
  <c r="I114" i="56"/>
  <c r="R114" i="56"/>
  <c r="Z114" i="56"/>
  <c r="AH114" i="56"/>
  <c r="AP114" i="56"/>
  <c r="AX114" i="56"/>
  <c r="G114" i="56"/>
  <c r="X114" i="56"/>
  <c r="AN114" i="56"/>
  <c r="H114" i="56"/>
  <c r="Y114" i="56"/>
  <c r="AO114" i="56"/>
  <c r="L114" i="56"/>
  <c r="AB114" i="56"/>
  <c r="AR114" i="56"/>
  <c r="M114" i="56"/>
  <c r="AC114" i="56"/>
  <c r="AS114" i="56"/>
  <c r="Q114" i="56"/>
  <c r="AG114" i="56"/>
  <c r="AW114" i="56"/>
  <c r="T114" i="56"/>
  <c r="AJ114" i="56"/>
  <c r="AZ114" i="56"/>
  <c r="U114" i="56"/>
  <c r="AK114" i="56"/>
  <c r="BA114" i="56"/>
  <c r="P114" i="56"/>
  <c r="AF114" i="56"/>
  <c r="AV114" i="56"/>
  <c r="E188" i="56"/>
  <c r="M188" i="56"/>
  <c r="U188" i="56"/>
  <c r="AC188" i="56"/>
  <c r="AK188" i="56"/>
  <c r="AS188" i="56"/>
  <c r="BA188" i="56"/>
  <c r="F188" i="56"/>
  <c r="N188" i="56"/>
  <c r="V188" i="56"/>
  <c r="AD188" i="56"/>
  <c r="AL188" i="56"/>
  <c r="AT188" i="56"/>
  <c r="BB188" i="56"/>
  <c r="G188" i="56"/>
  <c r="O188" i="56"/>
  <c r="W188" i="56"/>
  <c r="AE188" i="56"/>
  <c r="AM188" i="56"/>
  <c r="AU188" i="56"/>
  <c r="I188" i="56"/>
  <c r="Q188" i="56"/>
  <c r="Y188" i="56"/>
  <c r="AG188" i="56"/>
  <c r="AO188" i="56"/>
  <c r="AW188" i="56"/>
  <c r="J188" i="56"/>
  <c r="R188" i="56"/>
  <c r="Z188" i="56"/>
  <c r="AH188" i="56"/>
  <c r="AP188" i="56"/>
  <c r="AX188" i="56"/>
  <c r="L188" i="56"/>
  <c r="T188" i="56"/>
  <c r="AB188" i="56"/>
  <c r="AJ188" i="56"/>
  <c r="AR188" i="56"/>
  <c r="AZ188" i="56"/>
  <c r="H188" i="56"/>
  <c r="AN188" i="56"/>
  <c r="K188" i="56"/>
  <c r="AQ188" i="56"/>
  <c r="P188" i="56"/>
  <c r="AV188" i="56"/>
  <c r="S188" i="56"/>
  <c r="AY188" i="56"/>
  <c r="AA188" i="56"/>
  <c r="AI188" i="56"/>
  <c r="X188" i="56"/>
  <c r="AF188" i="56"/>
  <c r="G124" i="56"/>
  <c r="O124" i="56"/>
  <c r="W124" i="56"/>
  <c r="AE124" i="56"/>
  <c r="AM124" i="56"/>
  <c r="AU124" i="56"/>
  <c r="J124" i="56"/>
  <c r="R124" i="56"/>
  <c r="Z124" i="56"/>
  <c r="AH124" i="56"/>
  <c r="AP124" i="56"/>
  <c r="AX124" i="56"/>
  <c r="K124" i="56"/>
  <c r="S124" i="56"/>
  <c r="AA124" i="56"/>
  <c r="AI124" i="56"/>
  <c r="AQ124" i="56"/>
  <c r="AY124" i="56"/>
  <c r="F124" i="56"/>
  <c r="N124" i="56"/>
  <c r="V124" i="56"/>
  <c r="AD124" i="56"/>
  <c r="AL124" i="56"/>
  <c r="AT124" i="56"/>
  <c r="BB124" i="56"/>
  <c r="T124" i="56"/>
  <c r="AJ124" i="56"/>
  <c r="AZ124" i="56"/>
  <c r="E124" i="56"/>
  <c r="U124" i="56"/>
  <c r="AK124" i="56"/>
  <c r="BA124" i="56"/>
  <c r="H124" i="56"/>
  <c r="X124" i="56"/>
  <c r="AN124" i="56"/>
  <c r="I124" i="56"/>
  <c r="Y124" i="56"/>
  <c r="AO124" i="56"/>
  <c r="M124" i="56"/>
  <c r="AC124" i="56"/>
  <c r="AS124" i="56"/>
  <c r="P124" i="56"/>
  <c r="AF124" i="56"/>
  <c r="AV124" i="56"/>
  <c r="Q124" i="56"/>
  <c r="AG124" i="56"/>
  <c r="AW124" i="56"/>
  <c r="L124" i="56"/>
  <c r="AB124" i="56"/>
  <c r="AR124" i="56"/>
  <c r="E222" i="56"/>
  <c r="M222" i="56"/>
  <c r="U222" i="56"/>
  <c r="AC222" i="56"/>
  <c r="AK222" i="56"/>
  <c r="AS222" i="56"/>
  <c r="BA222" i="56"/>
  <c r="F222" i="56"/>
  <c r="N222" i="56"/>
  <c r="V222" i="56"/>
  <c r="AD222" i="56"/>
  <c r="AL222" i="56"/>
  <c r="AT222" i="56"/>
  <c r="BB222" i="56"/>
  <c r="G222" i="56"/>
  <c r="O222" i="56"/>
  <c r="W222" i="56"/>
  <c r="AE222" i="56"/>
  <c r="AM222" i="56"/>
  <c r="AU222" i="56"/>
  <c r="H222" i="56"/>
  <c r="P222" i="56"/>
  <c r="X222" i="56"/>
  <c r="AF222" i="56"/>
  <c r="AN222" i="56"/>
  <c r="AV222" i="56"/>
  <c r="L222" i="56"/>
  <c r="T222" i="56"/>
  <c r="AB222" i="56"/>
  <c r="AJ222" i="56"/>
  <c r="AR222" i="56"/>
  <c r="AZ222" i="56"/>
  <c r="S222" i="56"/>
  <c r="AP222" i="56"/>
  <c r="Y222" i="56"/>
  <c r="AQ222" i="56"/>
  <c r="Z222" i="56"/>
  <c r="AW222" i="56"/>
  <c r="I222" i="56"/>
  <c r="AA222" i="56"/>
  <c r="AX222" i="56"/>
  <c r="K222" i="56"/>
  <c r="AH222" i="56"/>
  <c r="Q222" i="56"/>
  <c r="AI222" i="56"/>
  <c r="J222" i="56"/>
  <c r="R222" i="56"/>
  <c r="AG222" i="56"/>
  <c r="AO222" i="56"/>
  <c r="AY222" i="56"/>
  <c r="E158" i="56"/>
  <c r="M158" i="56"/>
  <c r="U158" i="56"/>
  <c r="AC158" i="56"/>
  <c r="AK158" i="56"/>
  <c r="AS158" i="56"/>
  <c r="BA158" i="56"/>
  <c r="F158" i="56"/>
  <c r="N158" i="56"/>
  <c r="V158" i="56"/>
  <c r="AD158" i="56"/>
  <c r="AL158" i="56"/>
  <c r="AT158" i="56"/>
  <c r="BB158" i="56"/>
  <c r="G158" i="56"/>
  <c r="O158" i="56"/>
  <c r="W158" i="56"/>
  <c r="AE158" i="56"/>
  <c r="AM158" i="56"/>
  <c r="AU158" i="56"/>
  <c r="H158" i="56"/>
  <c r="P158" i="56"/>
  <c r="X158" i="56"/>
  <c r="AF158" i="56"/>
  <c r="AN158" i="56"/>
  <c r="AV158" i="56"/>
  <c r="I158" i="56"/>
  <c r="Q158" i="56"/>
  <c r="Y158" i="56"/>
  <c r="AG158" i="56"/>
  <c r="AO158" i="56"/>
  <c r="AW158" i="56"/>
  <c r="J158" i="56"/>
  <c r="R158" i="56"/>
  <c r="Z158" i="56"/>
  <c r="AH158" i="56"/>
  <c r="AP158" i="56"/>
  <c r="AX158" i="56"/>
  <c r="K158" i="56"/>
  <c r="S158" i="56"/>
  <c r="AA158" i="56"/>
  <c r="AI158" i="56"/>
  <c r="AQ158" i="56"/>
  <c r="AY158" i="56"/>
  <c r="L158" i="56"/>
  <c r="T158" i="56"/>
  <c r="AB158" i="56"/>
  <c r="AJ158" i="56"/>
  <c r="AR158" i="56"/>
  <c r="AZ158" i="56"/>
  <c r="J94" i="56"/>
  <c r="R94" i="56"/>
  <c r="Z94" i="56"/>
  <c r="AH94" i="56"/>
  <c r="AP94" i="56"/>
  <c r="AX94" i="56"/>
  <c r="K94" i="56"/>
  <c r="S94" i="56"/>
  <c r="AA94" i="56"/>
  <c r="AI94" i="56"/>
  <c r="AQ94" i="56"/>
  <c r="AY94" i="56"/>
  <c r="L94" i="56"/>
  <c r="T94" i="56"/>
  <c r="AB94" i="56"/>
  <c r="AJ94" i="56"/>
  <c r="AR94" i="56"/>
  <c r="AZ94" i="56"/>
  <c r="E94" i="56"/>
  <c r="M94" i="56"/>
  <c r="U94" i="56"/>
  <c r="AC94" i="56"/>
  <c r="AK94" i="56"/>
  <c r="AS94" i="56"/>
  <c r="BA94" i="56"/>
  <c r="G94" i="56"/>
  <c r="O94" i="56"/>
  <c r="W94" i="56"/>
  <c r="AE94" i="56"/>
  <c r="AM94" i="56"/>
  <c r="AU94" i="56"/>
  <c r="Q94" i="56"/>
  <c r="AN94" i="56"/>
  <c r="V94" i="56"/>
  <c r="AO94" i="56"/>
  <c r="X94" i="56"/>
  <c r="AT94" i="56"/>
  <c r="F94" i="56"/>
  <c r="Y94" i="56"/>
  <c r="AV94" i="56"/>
  <c r="H94" i="56"/>
  <c r="AD94" i="56"/>
  <c r="AW94" i="56"/>
  <c r="I94" i="56"/>
  <c r="AF94" i="56"/>
  <c r="BB94" i="56"/>
  <c r="N94" i="56"/>
  <c r="P94" i="56"/>
  <c r="AG94" i="56"/>
  <c r="AL94" i="56"/>
  <c r="K211" i="56"/>
  <c r="S211" i="56"/>
  <c r="AA211" i="56"/>
  <c r="AI211" i="56"/>
  <c r="AQ211" i="56"/>
  <c r="AY211" i="56"/>
  <c r="L211" i="56"/>
  <c r="T211" i="56"/>
  <c r="AB211" i="56"/>
  <c r="AJ211" i="56"/>
  <c r="AR211" i="56"/>
  <c r="AZ211" i="56"/>
  <c r="E211" i="56"/>
  <c r="M211" i="56"/>
  <c r="U211" i="56"/>
  <c r="AC211" i="56"/>
  <c r="AK211" i="56"/>
  <c r="AS211" i="56"/>
  <c r="BA211" i="56"/>
  <c r="F211" i="56"/>
  <c r="N211" i="56"/>
  <c r="V211" i="56"/>
  <c r="AD211" i="56"/>
  <c r="AL211" i="56"/>
  <c r="AT211" i="56"/>
  <c r="BB211" i="56"/>
  <c r="H211" i="56"/>
  <c r="P211" i="56"/>
  <c r="X211" i="56"/>
  <c r="AF211" i="56"/>
  <c r="AN211" i="56"/>
  <c r="AV211" i="56"/>
  <c r="J211" i="56"/>
  <c r="R211" i="56"/>
  <c r="Z211" i="56"/>
  <c r="AH211" i="56"/>
  <c r="AP211" i="56"/>
  <c r="AX211" i="56"/>
  <c r="G211" i="56"/>
  <c r="AM211" i="56"/>
  <c r="I211" i="56"/>
  <c r="AO211" i="56"/>
  <c r="O211" i="56"/>
  <c r="AU211" i="56"/>
  <c r="Q211" i="56"/>
  <c r="AW211" i="56"/>
  <c r="Y211" i="56"/>
  <c r="AE211" i="56"/>
  <c r="W211" i="56"/>
  <c r="AG211" i="56"/>
  <c r="G179" i="56"/>
  <c r="O179" i="56"/>
  <c r="W179" i="56"/>
  <c r="AE179" i="56"/>
  <c r="AM179" i="56"/>
  <c r="AU179" i="56"/>
  <c r="H179" i="56"/>
  <c r="P179" i="56"/>
  <c r="X179" i="56"/>
  <c r="AF179" i="56"/>
  <c r="AN179" i="56"/>
  <c r="AV179" i="56"/>
  <c r="I179" i="56"/>
  <c r="Q179" i="56"/>
  <c r="Y179" i="56"/>
  <c r="AG179" i="56"/>
  <c r="AO179" i="56"/>
  <c r="AW179" i="56"/>
  <c r="K179" i="56"/>
  <c r="S179" i="56"/>
  <c r="AA179" i="56"/>
  <c r="AI179" i="56"/>
  <c r="AQ179" i="56"/>
  <c r="AY179" i="56"/>
  <c r="L179" i="56"/>
  <c r="T179" i="56"/>
  <c r="AB179" i="56"/>
  <c r="AJ179" i="56"/>
  <c r="AR179" i="56"/>
  <c r="AZ179" i="56"/>
  <c r="F179" i="56"/>
  <c r="N179" i="56"/>
  <c r="V179" i="56"/>
  <c r="AD179" i="56"/>
  <c r="AL179" i="56"/>
  <c r="AT179" i="56"/>
  <c r="BB179" i="56"/>
  <c r="J179" i="56"/>
  <c r="AP179" i="56"/>
  <c r="M179" i="56"/>
  <c r="AS179" i="56"/>
  <c r="R179" i="56"/>
  <c r="AX179" i="56"/>
  <c r="U179" i="56"/>
  <c r="BA179" i="56"/>
  <c r="AC179" i="56"/>
  <c r="E179" i="56"/>
  <c r="AK179" i="56"/>
  <c r="AH179" i="56"/>
  <c r="Z179" i="56"/>
  <c r="K147" i="56"/>
  <c r="S147" i="56"/>
  <c r="AA147" i="56"/>
  <c r="AI147" i="56"/>
  <c r="AQ147" i="56"/>
  <c r="AY147" i="56"/>
  <c r="L147" i="56"/>
  <c r="T147" i="56"/>
  <c r="AB147" i="56"/>
  <c r="AJ147" i="56"/>
  <c r="AR147" i="56"/>
  <c r="AZ147" i="56"/>
  <c r="E147" i="56"/>
  <c r="M147" i="56"/>
  <c r="U147" i="56"/>
  <c r="AC147" i="56"/>
  <c r="AK147" i="56"/>
  <c r="AS147" i="56"/>
  <c r="BA147" i="56"/>
  <c r="F147" i="56"/>
  <c r="N147" i="56"/>
  <c r="V147" i="56"/>
  <c r="AD147" i="56"/>
  <c r="AL147" i="56"/>
  <c r="AT147" i="56"/>
  <c r="BB147" i="56"/>
  <c r="G147" i="56"/>
  <c r="O147" i="56"/>
  <c r="W147" i="56"/>
  <c r="AE147" i="56"/>
  <c r="AM147" i="56"/>
  <c r="AU147" i="56"/>
  <c r="H147" i="56"/>
  <c r="P147" i="56"/>
  <c r="X147" i="56"/>
  <c r="AF147" i="56"/>
  <c r="AN147" i="56"/>
  <c r="AV147" i="56"/>
  <c r="I147" i="56"/>
  <c r="Q147" i="56"/>
  <c r="Y147" i="56"/>
  <c r="AG147" i="56"/>
  <c r="AO147" i="56"/>
  <c r="AW147" i="56"/>
  <c r="J147" i="56"/>
  <c r="R147" i="56"/>
  <c r="Z147" i="56"/>
  <c r="AH147" i="56"/>
  <c r="AP147" i="56"/>
  <c r="AX147" i="56"/>
  <c r="I115" i="56"/>
  <c r="Q115" i="56"/>
  <c r="Y115" i="56"/>
  <c r="AG115" i="56"/>
  <c r="AO115" i="56"/>
  <c r="AW115" i="56"/>
  <c r="L115" i="56"/>
  <c r="T115" i="56"/>
  <c r="AB115" i="56"/>
  <c r="AJ115" i="56"/>
  <c r="AR115" i="56"/>
  <c r="AZ115" i="56"/>
  <c r="E115" i="56"/>
  <c r="M115" i="56"/>
  <c r="U115" i="56"/>
  <c r="AC115" i="56"/>
  <c r="AK115" i="56"/>
  <c r="AS115" i="56"/>
  <c r="BA115" i="56"/>
  <c r="H115" i="56"/>
  <c r="P115" i="56"/>
  <c r="X115" i="56"/>
  <c r="AF115" i="56"/>
  <c r="AN115" i="56"/>
  <c r="AV115" i="56"/>
  <c r="F115" i="56"/>
  <c r="V115" i="56"/>
  <c r="AL115" i="56"/>
  <c r="BB115" i="56"/>
  <c r="G115" i="56"/>
  <c r="W115" i="56"/>
  <c r="AM115" i="56"/>
  <c r="J115" i="56"/>
  <c r="Z115" i="56"/>
  <c r="AP115" i="56"/>
  <c r="K115" i="56"/>
  <c r="AA115" i="56"/>
  <c r="AQ115" i="56"/>
  <c r="O115" i="56"/>
  <c r="AE115" i="56"/>
  <c r="AU115" i="56"/>
  <c r="R115" i="56"/>
  <c r="AH115" i="56"/>
  <c r="AX115" i="56"/>
  <c r="S115" i="56"/>
  <c r="AI115" i="56"/>
  <c r="AY115" i="56"/>
  <c r="N115" i="56"/>
  <c r="AD115" i="56"/>
  <c r="AT115" i="56"/>
  <c r="E168" i="56"/>
  <c r="M168" i="56"/>
  <c r="U168" i="56"/>
  <c r="AC168" i="56"/>
  <c r="AK168" i="56"/>
  <c r="AS168" i="56"/>
  <c r="BA168" i="56"/>
  <c r="F168" i="56"/>
  <c r="N168" i="56"/>
  <c r="V168" i="56"/>
  <c r="AD168" i="56"/>
  <c r="AL168" i="56"/>
  <c r="AT168" i="56"/>
  <c r="BB168" i="56"/>
  <c r="G168" i="56"/>
  <c r="O168" i="56"/>
  <c r="W168" i="56"/>
  <c r="AE168" i="56"/>
  <c r="AM168" i="56"/>
  <c r="AU168" i="56"/>
  <c r="I168" i="56"/>
  <c r="Q168" i="56"/>
  <c r="Y168" i="56"/>
  <c r="AG168" i="56"/>
  <c r="AO168" i="56"/>
  <c r="AW168" i="56"/>
  <c r="J168" i="56"/>
  <c r="R168" i="56"/>
  <c r="Z168" i="56"/>
  <c r="AH168" i="56"/>
  <c r="AP168" i="56"/>
  <c r="AX168" i="56"/>
  <c r="L168" i="56"/>
  <c r="T168" i="56"/>
  <c r="AB168" i="56"/>
  <c r="AJ168" i="56"/>
  <c r="AR168" i="56"/>
  <c r="AZ168" i="56"/>
  <c r="P168" i="56"/>
  <c r="AV168" i="56"/>
  <c r="S168" i="56"/>
  <c r="AY168" i="56"/>
  <c r="X168" i="56"/>
  <c r="AA168" i="56"/>
  <c r="AI168" i="56"/>
  <c r="K168" i="56"/>
  <c r="AQ168" i="56"/>
  <c r="H168" i="56"/>
  <c r="AF168" i="56"/>
  <c r="AN168" i="56"/>
  <c r="G104" i="56"/>
  <c r="O104" i="56"/>
  <c r="W104" i="56"/>
  <c r="AE104" i="56"/>
  <c r="AM104" i="56"/>
  <c r="AU104" i="56"/>
  <c r="H104" i="56"/>
  <c r="P104" i="56"/>
  <c r="X104" i="56"/>
  <c r="AF104" i="56"/>
  <c r="AN104" i="56"/>
  <c r="AV104" i="56"/>
  <c r="I104" i="56"/>
  <c r="Q104" i="56"/>
  <c r="Y104" i="56"/>
  <c r="AG104" i="56"/>
  <c r="AO104" i="56"/>
  <c r="AW104" i="56"/>
  <c r="J104" i="56"/>
  <c r="R104" i="56"/>
  <c r="Z104" i="56"/>
  <c r="AH104" i="56"/>
  <c r="AP104" i="56"/>
  <c r="AX104" i="56"/>
  <c r="K104" i="56"/>
  <c r="S104" i="56"/>
  <c r="AA104" i="56"/>
  <c r="AI104" i="56"/>
  <c r="AQ104" i="56"/>
  <c r="AY104" i="56"/>
  <c r="L104" i="56"/>
  <c r="T104" i="56"/>
  <c r="AB104" i="56"/>
  <c r="AJ104" i="56"/>
  <c r="AR104" i="56"/>
  <c r="AZ104" i="56"/>
  <c r="AC104" i="56"/>
  <c r="AD104" i="56"/>
  <c r="E104" i="56"/>
  <c r="AK104" i="56"/>
  <c r="F104" i="56"/>
  <c r="AL104" i="56"/>
  <c r="M104" i="56"/>
  <c r="AS104" i="56"/>
  <c r="V104" i="56"/>
  <c r="BB104" i="56"/>
  <c r="N104" i="56"/>
  <c r="U104" i="56"/>
  <c r="BA104" i="56"/>
  <c r="AT104" i="56"/>
  <c r="G197" i="56"/>
  <c r="O197" i="56"/>
  <c r="W197" i="56"/>
  <c r="AE197" i="56"/>
  <c r="AM197" i="56"/>
  <c r="AU197" i="56"/>
  <c r="H197" i="56"/>
  <c r="P197" i="56"/>
  <c r="X197" i="56"/>
  <c r="AF197" i="56"/>
  <c r="AN197" i="56"/>
  <c r="AV197" i="56"/>
  <c r="I197" i="56"/>
  <c r="Q197" i="56"/>
  <c r="Y197" i="56"/>
  <c r="AG197" i="56"/>
  <c r="AO197" i="56"/>
  <c r="AW197" i="56"/>
  <c r="J197" i="56"/>
  <c r="R197" i="56"/>
  <c r="Z197" i="56"/>
  <c r="AH197" i="56"/>
  <c r="AP197" i="56"/>
  <c r="AX197" i="56"/>
  <c r="L197" i="56"/>
  <c r="T197" i="56"/>
  <c r="AB197" i="56"/>
  <c r="AJ197" i="56"/>
  <c r="AR197" i="56"/>
  <c r="AZ197" i="56"/>
  <c r="F197" i="56"/>
  <c r="N197" i="56"/>
  <c r="V197" i="56"/>
  <c r="AD197" i="56"/>
  <c r="AL197" i="56"/>
  <c r="AT197" i="56"/>
  <c r="BB197" i="56"/>
  <c r="AI197" i="56"/>
  <c r="E197" i="56"/>
  <c r="AK197" i="56"/>
  <c r="K197" i="56"/>
  <c r="AQ197" i="56"/>
  <c r="M197" i="56"/>
  <c r="AS197" i="56"/>
  <c r="U197" i="56"/>
  <c r="BA197" i="56"/>
  <c r="AA197" i="56"/>
  <c r="S197" i="56"/>
  <c r="AC197" i="56"/>
  <c r="AY197" i="56"/>
  <c r="E133" i="56"/>
  <c r="M133" i="56"/>
  <c r="U133" i="56"/>
  <c r="AC133" i="56"/>
  <c r="AK133" i="56"/>
  <c r="AS133" i="56"/>
  <c r="BA133" i="56"/>
  <c r="I133" i="56"/>
  <c r="Q133" i="56"/>
  <c r="Y133" i="56"/>
  <c r="AG133" i="56"/>
  <c r="AO133" i="56"/>
  <c r="AW133" i="56"/>
  <c r="G133" i="56"/>
  <c r="R133" i="56"/>
  <c r="AB133" i="56"/>
  <c r="AM133" i="56"/>
  <c r="AX133" i="56"/>
  <c r="H133" i="56"/>
  <c r="S133" i="56"/>
  <c r="AD133" i="56"/>
  <c r="AN133" i="56"/>
  <c r="AY133" i="56"/>
  <c r="J133" i="56"/>
  <c r="T133" i="56"/>
  <c r="AE133" i="56"/>
  <c r="AP133" i="56"/>
  <c r="AZ133" i="56"/>
  <c r="K133" i="56"/>
  <c r="V133" i="56"/>
  <c r="AF133" i="56"/>
  <c r="AQ133" i="56"/>
  <c r="BB133" i="56"/>
  <c r="N133" i="56"/>
  <c r="X133" i="56"/>
  <c r="AI133" i="56"/>
  <c r="AT133" i="56"/>
  <c r="O133" i="56"/>
  <c r="Z133" i="56"/>
  <c r="AJ133" i="56"/>
  <c r="AU133" i="56"/>
  <c r="F133" i="56"/>
  <c r="P133" i="56"/>
  <c r="AA133" i="56"/>
  <c r="AL133" i="56"/>
  <c r="AV133" i="56"/>
  <c r="AH133" i="56"/>
  <c r="AR133" i="56"/>
  <c r="L133" i="56"/>
  <c r="W133" i="56"/>
  <c r="E218" i="56"/>
  <c r="M218" i="56"/>
  <c r="U218" i="56"/>
  <c r="AC218" i="56"/>
  <c r="AK218" i="56"/>
  <c r="AS218" i="56"/>
  <c r="BA218" i="56"/>
  <c r="F218" i="56"/>
  <c r="N218" i="56"/>
  <c r="V218" i="56"/>
  <c r="AD218" i="56"/>
  <c r="AL218" i="56"/>
  <c r="AT218" i="56"/>
  <c r="BB218" i="56"/>
  <c r="G218" i="56"/>
  <c r="O218" i="56"/>
  <c r="W218" i="56"/>
  <c r="AE218" i="56"/>
  <c r="AM218" i="56"/>
  <c r="AU218" i="56"/>
  <c r="H218" i="56"/>
  <c r="P218" i="56"/>
  <c r="X218" i="56"/>
  <c r="AF218" i="56"/>
  <c r="AN218" i="56"/>
  <c r="AV218" i="56"/>
  <c r="L218" i="56"/>
  <c r="T218" i="56"/>
  <c r="AB218" i="56"/>
  <c r="AJ218" i="56"/>
  <c r="AR218" i="56"/>
  <c r="AZ218" i="56"/>
  <c r="I218" i="56"/>
  <c r="AA218" i="56"/>
  <c r="AX218" i="56"/>
  <c r="J218" i="56"/>
  <c r="AG218" i="56"/>
  <c r="AY218" i="56"/>
  <c r="K218" i="56"/>
  <c r="AH218" i="56"/>
  <c r="Q218" i="56"/>
  <c r="AI218" i="56"/>
  <c r="S218" i="56"/>
  <c r="AP218" i="56"/>
  <c r="Y218" i="56"/>
  <c r="AQ218" i="56"/>
  <c r="AO218" i="56"/>
  <c r="AW218" i="56"/>
  <c r="R218" i="56"/>
  <c r="Z218" i="56"/>
  <c r="E154" i="56"/>
  <c r="M154" i="56"/>
  <c r="U154" i="56"/>
  <c r="AC154" i="56"/>
  <c r="AK154" i="56"/>
  <c r="AS154" i="56"/>
  <c r="BA154" i="56"/>
  <c r="F154" i="56"/>
  <c r="N154" i="56"/>
  <c r="V154" i="56"/>
  <c r="AD154" i="56"/>
  <c r="AL154" i="56"/>
  <c r="AT154" i="56"/>
  <c r="BB154" i="56"/>
  <c r="G154" i="56"/>
  <c r="O154" i="56"/>
  <c r="W154" i="56"/>
  <c r="AE154" i="56"/>
  <c r="AM154" i="56"/>
  <c r="AU154" i="56"/>
  <c r="H154" i="56"/>
  <c r="P154" i="56"/>
  <c r="X154" i="56"/>
  <c r="AF154" i="56"/>
  <c r="AN154" i="56"/>
  <c r="AV154" i="56"/>
  <c r="I154" i="56"/>
  <c r="Q154" i="56"/>
  <c r="Y154" i="56"/>
  <c r="AG154" i="56"/>
  <c r="AO154" i="56"/>
  <c r="AW154" i="56"/>
  <c r="J154" i="56"/>
  <c r="R154" i="56"/>
  <c r="Z154" i="56"/>
  <c r="AH154" i="56"/>
  <c r="AP154" i="56"/>
  <c r="AX154" i="56"/>
  <c r="K154" i="56"/>
  <c r="S154" i="56"/>
  <c r="AA154" i="56"/>
  <c r="AI154" i="56"/>
  <c r="AQ154" i="56"/>
  <c r="AY154" i="56"/>
  <c r="L154" i="56"/>
  <c r="T154" i="56"/>
  <c r="AB154" i="56"/>
  <c r="AJ154" i="56"/>
  <c r="AR154" i="56"/>
  <c r="AZ154" i="56"/>
  <c r="J90" i="56"/>
  <c r="R90" i="56"/>
  <c r="Z90" i="56"/>
  <c r="AH90" i="56"/>
  <c r="AP90" i="56"/>
  <c r="AX90" i="56"/>
  <c r="K90" i="56"/>
  <c r="S90" i="56"/>
  <c r="AA90" i="56"/>
  <c r="AI90" i="56"/>
  <c r="AQ90" i="56"/>
  <c r="AY90" i="56"/>
  <c r="L90" i="56"/>
  <c r="T90" i="56"/>
  <c r="AB90" i="56"/>
  <c r="AJ90" i="56"/>
  <c r="AR90" i="56"/>
  <c r="AZ90" i="56"/>
  <c r="E90" i="56"/>
  <c r="M90" i="56"/>
  <c r="U90" i="56"/>
  <c r="AC90" i="56"/>
  <c r="AK90" i="56"/>
  <c r="AS90" i="56"/>
  <c r="BA90" i="56"/>
  <c r="G90" i="56"/>
  <c r="O90" i="56"/>
  <c r="W90" i="56"/>
  <c r="AE90" i="56"/>
  <c r="AM90" i="56"/>
  <c r="AU90" i="56"/>
  <c r="F90" i="56"/>
  <c r="Y90" i="56"/>
  <c r="AV90" i="56"/>
  <c r="H90" i="56"/>
  <c r="AD90" i="56"/>
  <c r="AW90" i="56"/>
  <c r="I90" i="56"/>
  <c r="AF90" i="56"/>
  <c r="BB90" i="56"/>
  <c r="N90" i="56"/>
  <c r="AG90" i="56"/>
  <c r="P90" i="56"/>
  <c r="AL90" i="56"/>
  <c r="Q90" i="56"/>
  <c r="AN90" i="56"/>
  <c r="V90" i="56"/>
  <c r="AO90" i="56"/>
  <c r="X90" i="56"/>
  <c r="AT90" i="56"/>
  <c r="G209" i="56"/>
  <c r="O209" i="56"/>
  <c r="W209" i="56"/>
  <c r="AE209" i="56"/>
  <c r="AM209" i="56"/>
  <c r="AU209" i="56"/>
  <c r="H209" i="56"/>
  <c r="P209" i="56"/>
  <c r="X209" i="56"/>
  <c r="AF209" i="56"/>
  <c r="AN209" i="56"/>
  <c r="AV209" i="56"/>
  <c r="I209" i="56"/>
  <c r="Q209" i="56"/>
  <c r="Y209" i="56"/>
  <c r="AG209" i="56"/>
  <c r="AO209" i="56"/>
  <c r="AW209" i="56"/>
  <c r="J209" i="56"/>
  <c r="R209" i="56"/>
  <c r="Z209" i="56"/>
  <c r="AH209" i="56"/>
  <c r="AP209" i="56"/>
  <c r="AX209" i="56"/>
  <c r="L209" i="56"/>
  <c r="T209" i="56"/>
  <c r="AB209" i="56"/>
  <c r="AJ209" i="56"/>
  <c r="AR209" i="56"/>
  <c r="AZ209" i="56"/>
  <c r="F209" i="56"/>
  <c r="N209" i="56"/>
  <c r="V209" i="56"/>
  <c r="AD209" i="56"/>
  <c r="AL209" i="56"/>
  <c r="AT209" i="56"/>
  <c r="BB209" i="56"/>
  <c r="K209" i="56"/>
  <c r="AQ209" i="56"/>
  <c r="M209" i="56"/>
  <c r="AS209" i="56"/>
  <c r="S209" i="56"/>
  <c r="AY209" i="56"/>
  <c r="U209" i="56"/>
  <c r="BA209" i="56"/>
  <c r="AC209" i="56"/>
  <c r="AI209" i="56"/>
  <c r="E209" i="56"/>
  <c r="AA209" i="56"/>
  <c r="AK209" i="56"/>
  <c r="K177" i="56"/>
  <c r="S177" i="56"/>
  <c r="AA177" i="56"/>
  <c r="AI177" i="56"/>
  <c r="AQ177" i="56"/>
  <c r="AY177" i="56"/>
  <c r="L177" i="56"/>
  <c r="T177" i="56"/>
  <c r="AB177" i="56"/>
  <c r="AJ177" i="56"/>
  <c r="AR177" i="56"/>
  <c r="AZ177" i="56"/>
  <c r="E177" i="56"/>
  <c r="M177" i="56"/>
  <c r="U177" i="56"/>
  <c r="AC177" i="56"/>
  <c r="AK177" i="56"/>
  <c r="AS177" i="56"/>
  <c r="BA177" i="56"/>
  <c r="G177" i="56"/>
  <c r="O177" i="56"/>
  <c r="W177" i="56"/>
  <c r="AE177" i="56"/>
  <c r="AM177" i="56"/>
  <c r="AU177" i="56"/>
  <c r="H177" i="56"/>
  <c r="P177" i="56"/>
  <c r="X177" i="56"/>
  <c r="AF177" i="56"/>
  <c r="AN177" i="56"/>
  <c r="AV177" i="56"/>
  <c r="J177" i="56"/>
  <c r="R177" i="56"/>
  <c r="Z177" i="56"/>
  <c r="AH177" i="56"/>
  <c r="AP177" i="56"/>
  <c r="AX177" i="56"/>
  <c r="N177" i="56"/>
  <c r="AT177" i="56"/>
  <c r="Q177" i="56"/>
  <c r="AW177" i="56"/>
  <c r="V177" i="56"/>
  <c r="BB177" i="56"/>
  <c r="Y177" i="56"/>
  <c r="AG177" i="56"/>
  <c r="I177" i="56"/>
  <c r="AO177" i="56"/>
  <c r="F177" i="56"/>
  <c r="AD177" i="56"/>
  <c r="AL177" i="56"/>
  <c r="G145" i="56"/>
  <c r="O145" i="56"/>
  <c r="W145" i="56"/>
  <c r="AE145" i="56"/>
  <c r="AM145" i="56"/>
  <c r="AU145" i="56"/>
  <c r="H145" i="56"/>
  <c r="P145" i="56"/>
  <c r="X145" i="56"/>
  <c r="AF145" i="56"/>
  <c r="AN145" i="56"/>
  <c r="AV145" i="56"/>
  <c r="I145" i="56"/>
  <c r="Q145" i="56"/>
  <c r="Y145" i="56"/>
  <c r="AG145" i="56"/>
  <c r="AO145" i="56"/>
  <c r="AW145" i="56"/>
  <c r="J145" i="56"/>
  <c r="R145" i="56"/>
  <c r="Z145" i="56"/>
  <c r="AH145" i="56"/>
  <c r="AP145" i="56"/>
  <c r="AX145" i="56"/>
  <c r="K145" i="56"/>
  <c r="S145" i="56"/>
  <c r="AA145" i="56"/>
  <c r="AI145" i="56"/>
  <c r="AQ145" i="56"/>
  <c r="AY145" i="56"/>
  <c r="L145" i="56"/>
  <c r="T145" i="56"/>
  <c r="AB145" i="56"/>
  <c r="AJ145" i="56"/>
  <c r="AR145" i="56"/>
  <c r="AZ145" i="56"/>
  <c r="E145" i="56"/>
  <c r="M145" i="56"/>
  <c r="U145" i="56"/>
  <c r="AC145" i="56"/>
  <c r="AK145" i="56"/>
  <c r="AS145" i="56"/>
  <c r="BA145" i="56"/>
  <c r="F145" i="56"/>
  <c r="N145" i="56"/>
  <c r="V145" i="56"/>
  <c r="AD145" i="56"/>
  <c r="AL145" i="56"/>
  <c r="AT145" i="56"/>
  <c r="BB145" i="56"/>
  <c r="E113" i="56"/>
  <c r="M113" i="56"/>
  <c r="U113" i="56"/>
  <c r="AC113" i="56"/>
  <c r="AK113" i="56"/>
  <c r="AS113" i="56"/>
  <c r="BA113" i="56"/>
  <c r="G113" i="56"/>
  <c r="O113" i="56"/>
  <c r="W113" i="56"/>
  <c r="AE113" i="56"/>
  <c r="AM113" i="56"/>
  <c r="AU113" i="56"/>
  <c r="H113" i="56"/>
  <c r="F113" i="56"/>
  <c r="R113" i="56"/>
  <c r="AB113" i="56"/>
  <c r="AN113" i="56"/>
  <c r="AX113" i="56"/>
  <c r="K113" i="56"/>
  <c r="V113" i="56"/>
  <c r="AG113" i="56"/>
  <c r="AQ113" i="56"/>
  <c r="BB113" i="56"/>
  <c r="L113" i="56"/>
  <c r="X113" i="56"/>
  <c r="AH113" i="56"/>
  <c r="AR113" i="56"/>
  <c r="Q113" i="56"/>
  <c r="AA113" i="56"/>
  <c r="AL113" i="56"/>
  <c r="AW113" i="56"/>
  <c r="N113" i="56"/>
  <c r="AI113" i="56"/>
  <c r="P113" i="56"/>
  <c r="AJ113" i="56"/>
  <c r="S113" i="56"/>
  <c r="AO113" i="56"/>
  <c r="T113" i="56"/>
  <c r="AP113" i="56"/>
  <c r="Z113" i="56"/>
  <c r="AV113" i="56"/>
  <c r="I113" i="56"/>
  <c r="AD113" i="56"/>
  <c r="AY113" i="56"/>
  <c r="J113" i="56"/>
  <c r="AF113" i="56"/>
  <c r="AZ113" i="56"/>
  <c r="Y113" i="56"/>
  <c r="AT113" i="56"/>
  <c r="E198" i="56"/>
  <c r="M198" i="56"/>
  <c r="U198" i="56"/>
  <c r="AC198" i="56"/>
  <c r="AK198" i="56"/>
  <c r="AS198" i="56"/>
  <c r="BA198" i="56"/>
  <c r="F198" i="56"/>
  <c r="N198" i="56"/>
  <c r="V198" i="56"/>
  <c r="AD198" i="56"/>
  <c r="AL198" i="56"/>
  <c r="AT198" i="56"/>
  <c r="BB198" i="56"/>
  <c r="G198" i="56"/>
  <c r="O198" i="56"/>
  <c r="W198" i="56"/>
  <c r="AE198" i="56"/>
  <c r="AM198" i="56"/>
  <c r="AU198" i="56"/>
  <c r="H198" i="56"/>
  <c r="P198" i="56"/>
  <c r="X198" i="56"/>
  <c r="AF198" i="56"/>
  <c r="AN198" i="56"/>
  <c r="AV198" i="56"/>
  <c r="J198" i="56"/>
  <c r="R198" i="56"/>
  <c r="Z198" i="56"/>
  <c r="AH198" i="56"/>
  <c r="AP198" i="56"/>
  <c r="AX198" i="56"/>
  <c r="L198" i="56"/>
  <c r="T198" i="56"/>
  <c r="AB198" i="56"/>
  <c r="AJ198" i="56"/>
  <c r="AR198" i="56"/>
  <c r="AZ198" i="56"/>
  <c r="Q198" i="56"/>
  <c r="AW198" i="56"/>
  <c r="S198" i="56"/>
  <c r="AY198" i="56"/>
  <c r="Y198" i="56"/>
  <c r="AA198" i="56"/>
  <c r="AI198" i="56"/>
  <c r="I198" i="56"/>
  <c r="AO198" i="56"/>
  <c r="AG198" i="56"/>
  <c r="AQ198" i="56"/>
  <c r="K198" i="56"/>
  <c r="K134" i="56"/>
  <c r="S134" i="56"/>
  <c r="AA134" i="56"/>
  <c r="AI134" i="56"/>
  <c r="AQ134" i="56"/>
  <c r="AY134" i="56"/>
  <c r="G134" i="56"/>
  <c r="O134" i="56"/>
  <c r="W134" i="56"/>
  <c r="AE134" i="56"/>
  <c r="AM134" i="56"/>
  <c r="AU134" i="56"/>
  <c r="J134" i="56"/>
  <c r="U134" i="56"/>
  <c r="AF134" i="56"/>
  <c r="AP134" i="56"/>
  <c r="BA134" i="56"/>
  <c r="L134" i="56"/>
  <c r="V134" i="56"/>
  <c r="AG134" i="56"/>
  <c r="AR134" i="56"/>
  <c r="BB134" i="56"/>
  <c r="M134" i="56"/>
  <c r="X134" i="56"/>
  <c r="AH134" i="56"/>
  <c r="AS134" i="56"/>
  <c r="N134" i="56"/>
  <c r="Y134" i="56"/>
  <c r="AJ134" i="56"/>
  <c r="AT134" i="56"/>
  <c r="F134" i="56"/>
  <c r="Q134" i="56"/>
  <c r="AB134" i="56"/>
  <c r="AL134" i="56"/>
  <c r="AW134" i="56"/>
  <c r="H134" i="56"/>
  <c r="R134" i="56"/>
  <c r="AC134" i="56"/>
  <c r="AN134" i="56"/>
  <c r="AX134" i="56"/>
  <c r="I134" i="56"/>
  <c r="T134" i="56"/>
  <c r="AD134" i="56"/>
  <c r="AO134" i="56"/>
  <c r="AZ134" i="56"/>
  <c r="E134" i="56"/>
  <c r="P134" i="56"/>
  <c r="Z134" i="56"/>
  <c r="AK134" i="56"/>
  <c r="AV134" i="56"/>
  <c r="I208" i="56"/>
  <c r="Q208" i="56"/>
  <c r="Y208" i="56"/>
  <c r="AG208" i="56"/>
  <c r="AO208" i="56"/>
  <c r="AW208" i="56"/>
  <c r="J208" i="56"/>
  <c r="R208" i="56"/>
  <c r="Z208" i="56"/>
  <c r="AH208" i="56"/>
  <c r="AP208" i="56"/>
  <c r="AX208" i="56"/>
  <c r="K208" i="56"/>
  <c r="S208" i="56"/>
  <c r="AA208" i="56"/>
  <c r="AI208" i="56"/>
  <c r="AQ208" i="56"/>
  <c r="AY208" i="56"/>
  <c r="L208" i="56"/>
  <c r="T208" i="56"/>
  <c r="AB208" i="56"/>
  <c r="AJ208" i="56"/>
  <c r="AR208" i="56"/>
  <c r="AZ208" i="56"/>
  <c r="F208" i="56"/>
  <c r="N208" i="56"/>
  <c r="V208" i="56"/>
  <c r="AD208" i="56"/>
  <c r="AL208" i="56"/>
  <c r="AT208" i="56"/>
  <c r="BB208" i="56"/>
  <c r="H208" i="56"/>
  <c r="P208" i="56"/>
  <c r="X208" i="56"/>
  <c r="AF208" i="56"/>
  <c r="AN208" i="56"/>
  <c r="AV208" i="56"/>
  <c r="AC208" i="56"/>
  <c r="AE208" i="56"/>
  <c r="E208" i="56"/>
  <c r="AK208" i="56"/>
  <c r="G208" i="56"/>
  <c r="AM208" i="56"/>
  <c r="O208" i="56"/>
  <c r="AU208" i="56"/>
  <c r="U208" i="56"/>
  <c r="BA208" i="56"/>
  <c r="AS208" i="56"/>
  <c r="M208" i="56"/>
  <c r="W208" i="56"/>
  <c r="I144" i="56"/>
  <c r="Q144" i="56"/>
  <c r="Y144" i="56"/>
  <c r="AG144" i="56"/>
  <c r="AO144" i="56"/>
  <c r="AW144" i="56"/>
  <c r="J144" i="56"/>
  <c r="R144" i="56"/>
  <c r="Z144" i="56"/>
  <c r="AH144" i="56"/>
  <c r="AP144" i="56"/>
  <c r="AX144" i="56"/>
  <c r="K144" i="56"/>
  <c r="S144" i="56"/>
  <c r="AA144" i="56"/>
  <c r="AI144" i="56"/>
  <c r="AQ144" i="56"/>
  <c r="AY144" i="56"/>
  <c r="L144" i="56"/>
  <c r="T144" i="56"/>
  <c r="AB144" i="56"/>
  <c r="AJ144" i="56"/>
  <c r="AR144" i="56"/>
  <c r="AZ144" i="56"/>
  <c r="E144" i="56"/>
  <c r="M144" i="56"/>
  <c r="U144" i="56"/>
  <c r="AC144" i="56"/>
  <c r="AK144" i="56"/>
  <c r="AS144" i="56"/>
  <c r="BA144" i="56"/>
  <c r="F144" i="56"/>
  <c r="N144" i="56"/>
  <c r="V144" i="56"/>
  <c r="AD144" i="56"/>
  <c r="AL144" i="56"/>
  <c r="AT144" i="56"/>
  <c r="BB144" i="56"/>
  <c r="G144" i="56"/>
  <c r="O144" i="56"/>
  <c r="W144" i="56"/>
  <c r="AE144" i="56"/>
  <c r="AM144" i="56"/>
  <c r="AU144" i="56"/>
  <c r="H144" i="56"/>
  <c r="P144" i="56"/>
  <c r="X144" i="56"/>
  <c r="AF144" i="56"/>
  <c r="AN144" i="56"/>
  <c r="AV144" i="56"/>
  <c r="K173" i="56"/>
  <c r="S173" i="56"/>
  <c r="AA173" i="56"/>
  <c r="AI173" i="56"/>
  <c r="AQ173" i="56"/>
  <c r="AY173" i="56"/>
  <c r="L173" i="56"/>
  <c r="T173" i="56"/>
  <c r="AB173" i="56"/>
  <c r="AJ173" i="56"/>
  <c r="AR173" i="56"/>
  <c r="AZ173" i="56"/>
  <c r="E173" i="56"/>
  <c r="M173" i="56"/>
  <c r="U173" i="56"/>
  <c r="AC173" i="56"/>
  <c r="AK173" i="56"/>
  <c r="AS173" i="56"/>
  <c r="BA173" i="56"/>
  <c r="G173" i="56"/>
  <c r="O173" i="56"/>
  <c r="W173" i="56"/>
  <c r="AE173" i="56"/>
  <c r="AM173" i="56"/>
  <c r="AU173" i="56"/>
  <c r="H173" i="56"/>
  <c r="P173" i="56"/>
  <c r="X173" i="56"/>
  <c r="AF173" i="56"/>
  <c r="AN173" i="56"/>
  <c r="AV173" i="56"/>
  <c r="J173" i="56"/>
  <c r="R173" i="56"/>
  <c r="Z173" i="56"/>
  <c r="AH173" i="56"/>
  <c r="AP173" i="56"/>
  <c r="AX173" i="56"/>
  <c r="V173" i="56"/>
  <c r="BB173" i="56"/>
  <c r="Y173" i="56"/>
  <c r="AD173" i="56"/>
  <c r="AG173" i="56"/>
  <c r="I173" i="56"/>
  <c r="AO173" i="56"/>
  <c r="Q173" i="56"/>
  <c r="AW173" i="56"/>
  <c r="F173" i="56"/>
  <c r="N173" i="56"/>
  <c r="AL173" i="56"/>
  <c r="AT173" i="56"/>
  <c r="E109" i="56"/>
  <c r="M109" i="56"/>
  <c r="U109" i="56"/>
  <c r="AC109" i="56"/>
  <c r="AK109" i="56"/>
  <c r="AS109" i="56"/>
  <c r="BA109" i="56"/>
  <c r="F109" i="56"/>
  <c r="N109" i="56"/>
  <c r="V109" i="56"/>
  <c r="AD109" i="56"/>
  <c r="AL109" i="56"/>
  <c r="AT109" i="56"/>
  <c r="BB109" i="56"/>
  <c r="G109" i="56"/>
  <c r="O109" i="56"/>
  <c r="W109" i="56"/>
  <c r="AE109" i="56"/>
  <c r="AM109" i="56"/>
  <c r="AU109" i="56"/>
  <c r="H109" i="56"/>
  <c r="P109" i="56"/>
  <c r="X109" i="56"/>
  <c r="AF109" i="56"/>
  <c r="AN109" i="56"/>
  <c r="AV109" i="56"/>
  <c r="I109" i="56"/>
  <c r="Q109" i="56"/>
  <c r="Y109" i="56"/>
  <c r="AG109" i="56"/>
  <c r="AO109" i="56"/>
  <c r="AW109" i="56"/>
  <c r="J109" i="56"/>
  <c r="R109" i="56"/>
  <c r="Z109" i="56"/>
  <c r="AH109" i="56"/>
  <c r="AP109" i="56"/>
  <c r="AX109" i="56"/>
  <c r="AI109" i="56"/>
  <c r="AJ109" i="56"/>
  <c r="K109" i="56"/>
  <c r="AQ109" i="56"/>
  <c r="L109" i="56"/>
  <c r="AR109" i="56"/>
  <c r="S109" i="56"/>
  <c r="AY109" i="56"/>
  <c r="AB109" i="56"/>
  <c r="T109" i="56"/>
  <c r="AA109" i="56"/>
  <c r="AZ109" i="56"/>
  <c r="E194" i="56"/>
  <c r="M194" i="56"/>
  <c r="U194" i="56"/>
  <c r="AC194" i="56"/>
  <c r="AK194" i="56"/>
  <c r="AS194" i="56"/>
  <c r="BA194" i="56"/>
  <c r="F194" i="56"/>
  <c r="N194" i="56"/>
  <c r="V194" i="56"/>
  <c r="AD194" i="56"/>
  <c r="AL194" i="56"/>
  <c r="AT194" i="56"/>
  <c r="BB194" i="56"/>
  <c r="G194" i="56"/>
  <c r="O194" i="56"/>
  <c r="W194" i="56"/>
  <c r="AE194" i="56"/>
  <c r="AM194" i="56"/>
  <c r="AU194" i="56"/>
  <c r="H194" i="56"/>
  <c r="P194" i="56"/>
  <c r="X194" i="56"/>
  <c r="AF194" i="56"/>
  <c r="AN194" i="56"/>
  <c r="AV194" i="56"/>
  <c r="J194" i="56"/>
  <c r="R194" i="56"/>
  <c r="Z194" i="56"/>
  <c r="AH194" i="56"/>
  <c r="AP194" i="56"/>
  <c r="AX194" i="56"/>
  <c r="L194" i="56"/>
  <c r="T194" i="56"/>
  <c r="AB194" i="56"/>
  <c r="AJ194" i="56"/>
  <c r="AR194" i="56"/>
  <c r="AZ194" i="56"/>
  <c r="Y194" i="56"/>
  <c r="AA194" i="56"/>
  <c r="AG194" i="56"/>
  <c r="AI194" i="56"/>
  <c r="K194" i="56"/>
  <c r="AQ194" i="56"/>
  <c r="Q194" i="56"/>
  <c r="AW194" i="56"/>
  <c r="I194" i="56"/>
  <c r="S194" i="56"/>
  <c r="AO194" i="56"/>
  <c r="AY194" i="56"/>
  <c r="K130" i="56"/>
  <c r="S130" i="56"/>
  <c r="AA130" i="56"/>
  <c r="AI130" i="56"/>
  <c r="AQ130" i="56"/>
  <c r="AY130" i="56"/>
  <c r="F130" i="56"/>
  <c r="N130" i="56"/>
  <c r="V130" i="56"/>
  <c r="AD130" i="56"/>
  <c r="AL130" i="56"/>
  <c r="AT130" i="56"/>
  <c r="BB130" i="56"/>
  <c r="G130" i="56"/>
  <c r="O130" i="56"/>
  <c r="W130" i="56"/>
  <c r="AE130" i="56"/>
  <c r="AM130" i="56"/>
  <c r="AU130" i="56"/>
  <c r="J130" i="56"/>
  <c r="R130" i="56"/>
  <c r="Z130" i="56"/>
  <c r="AH130" i="56"/>
  <c r="AP130" i="56"/>
  <c r="AX130" i="56"/>
  <c r="H130" i="56"/>
  <c r="X130" i="56"/>
  <c r="AN130" i="56"/>
  <c r="I130" i="56"/>
  <c r="Y130" i="56"/>
  <c r="AO130" i="56"/>
  <c r="L130" i="56"/>
  <c r="AB130" i="56"/>
  <c r="AR130" i="56"/>
  <c r="M130" i="56"/>
  <c r="AC130" i="56"/>
  <c r="AS130" i="56"/>
  <c r="Q130" i="56"/>
  <c r="AG130" i="56"/>
  <c r="AW130" i="56"/>
  <c r="T130" i="56"/>
  <c r="AJ130" i="56"/>
  <c r="AZ130" i="56"/>
  <c r="E130" i="56"/>
  <c r="U130" i="56"/>
  <c r="AK130" i="56"/>
  <c r="BA130" i="56"/>
  <c r="P130" i="56"/>
  <c r="AF130" i="56"/>
  <c r="AV130" i="56"/>
  <c r="G100" i="56"/>
  <c r="O100" i="56"/>
  <c r="W100" i="56"/>
  <c r="AE100" i="56"/>
  <c r="AM100" i="56"/>
  <c r="AU100" i="56"/>
  <c r="H100" i="56"/>
  <c r="P100" i="56"/>
  <c r="X100" i="56"/>
  <c r="AF100" i="56"/>
  <c r="AN100" i="56"/>
  <c r="AV100" i="56"/>
  <c r="I100" i="56"/>
  <c r="Q100" i="56"/>
  <c r="Y100" i="56"/>
  <c r="AG100" i="56"/>
  <c r="AO100" i="56"/>
  <c r="AW100" i="56"/>
  <c r="J100" i="56"/>
  <c r="R100" i="56"/>
  <c r="Z100" i="56"/>
  <c r="AH100" i="56"/>
  <c r="AP100" i="56"/>
  <c r="AX100" i="56"/>
  <c r="K100" i="56"/>
  <c r="S100" i="56"/>
  <c r="AA100" i="56"/>
  <c r="AI100" i="56"/>
  <c r="AQ100" i="56"/>
  <c r="AY100" i="56"/>
  <c r="L100" i="56"/>
  <c r="T100" i="56"/>
  <c r="AB100" i="56"/>
  <c r="AJ100" i="56"/>
  <c r="AR100" i="56"/>
  <c r="AZ100" i="56"/>
  <c r="E100" i="56"/>
  <c r="AK100" i="56"/>
  <c r="F100" i="56"/>
  <c r="AL100" i="56"/>
  <c r="M100" i="56"/>
  <c r="AS100" i="56"/>
  <c r="N100" i="56"/>
  <c r="AT100" i="56"/>
  <c r="U100" i="56"/>
  <c r="BA100" i="56"/>
  <c r="AD100" i="56"/>
  <c r="BB100" i="56"/>
  <c r="V100" i="56"/>
  <c r="AC100" i="56"/>
  <c r="I204" i="56"/>
  <c r="Q204" i="56"/>
  <c r="Y204" i="56"/>
  <c r="AG204" i="56"/>
  <c r="AO204" i="56"/>
  <c r="AW204" i="56"/>
  <c r="J204" i="56"/>
  <c r="R204" i="56"/>
  <c r="Z204" i="56"/>
  <c r="AH204" i="56"/>
  <c r="AP204" i="56"/>
  <c r="AX204" i="56"/>
  <c r="K204" i="56"/>
  <c r="S204" i="56"/>
  <c r="AA204" i="56"/>
  <c r="AI204" i="56"/>
  <c r="AQ204" i="56"/>
  <c r="AY204" i="56"/>
  <c r="L204" i="56"/>
  <c r="T204" i="56"/>
  <c r="AB204" i="56"/>
  <c r="AJ204" i="56"/>
  <c r="AR204" i="56"/>
  <c r="AZ204" i="56"/>
  <c r="F204" i="56"/>
  <c r="N204" i="56"/>
  <c r="V204" i="56"/>
  <c r="AD204" i="56"/>
  <c r="AL204" i="56"/>
  <c r="AT204" i="56"/>
  <c r="BB204" i="56"/>
  <c r="H204" i="56"/>
  <c r="P204" i="56"/>
  <c r="X204" i="56"/>
  <c r="AF204" i="56"/>
  <c r="AN204" i="56"/>
  <c r="AV204" i="56"/>
  <c r="E204" i="56"/>
  <c r="AK204" i="56"/>
  <c r="G204" i="56"/>
  <c r="AM204" i="56"/>
  <c r="M204" i="56"/>
  <c r="AS204" i="56"/>
  <c r="O204" i="56"/>
  <c r="AU204" i="56"/>
  <c r="W204" i="56"/>
  <c r="AC204" i="56"/>
  <c r="U204" i="56"/>
  <c r="AE204" i="56"/>
  <c r="BA204" i="56"/>
  <c r="I140" i="56"/>
  <c r="Q140" i="56"/>
  <c r="Y140" i="56"/>
  <c r="AG140" i="56"/>
  <c r="AO140" i="56"/>
  <c r="AW140" i="56"/>
  <c r="J140" i="56"/>
  <c r="R140" i="56"/>
  <c r="Z140" i="56"/>
  <c r="AH140" i="56"/>
  <c r="AP140" i="56"/>
  <c r="AX140" i="56"/>
  <c r="K140" i="56"/>
  <c r="S140" i="56"/>
  <c r="AA140" i="56"/>
  <c r="AI140" i="56"/>
  <c r="AQ140" i="56"/>
  <c r="AY140" i="56"/>
  <c r="L140" i="56"/>
  <c r="T140" i="56"/>
  <c r="AB140" i="56"/>
  <c r="AJ140" i="56"/>
  <c r="AR140" i="56"/>
  <c r="AZ140" i="56"/>
  <c r="E140" i="56"/>
  <c r="M140" i="56"/>
  <c r="U140" i="56"/>
  <c r="AC140" i="56"/>
  <c r="AK140" i="56"/>
  <c r="AS140" i="56"/>
  <c r="BA140" i="56"/>
  <c r="F140" i="56"/>
  <c r="N140" i="56"/>
  <c r="V140" i="56"/>
  <c r="AD140" i="56"/>
  <c r="AL140" i="56"/>
  <c r="AT140" i="56"/>
  <c r="BB140" i="56"/>
  <c r="G140" i="56"/>
  <c r="O140" i="56"/>
  <c r="W140" i="56"/>
  <c r="AE140" i="56"/>
  <c r="AM140" i="56"/>
  <c r="AU140" i="56"/>
  <c r="H140" i="56"/>
  <c r="P140" i="56"/>
  <c r="X140" i="56"/>
  <c r="AF140" i="56"/>
  <c r="AN140" i="56"/>
  <c r="AV140" i="56"/>
  <c r="I174" i="56"/>
  <c r="Q174" i="56"/>
  <c r="Y174" i="56"/>
  <c r="AG174" i="56"/>
  <c r="AO174" i="56"/>
  <c r="AW174" i="56"/>
  <c r="J174" i="56"/>
  <c r="R174" i="56"/>
  <c r="Z174" i="56"/>
  <c r="AH174" i="56"/>
  <c r="AP174" i="56"/>
  <c r="AX174" i="56"/>
  <c r="K174" i="56"/>
  <c r="S174" i="56"/>
  <c r="AA174" i="56"/>
  <c r="AI174" i="56"/>
  <c r="AQ174" i="56"/>
  <c r="AY174" i="56"/>
  <c r="E174" i="56"/>
  <c r="M174" i="56"/>
  <c r="U174" i="56"/>
  <c r="AC174" i="56"/>
  <c r="AK174" i="56"/>
  <c r="AS174" i="56"/>
  <c r="BA174" i="56"/>
  <c r="F174" i="56"/>
  <c r="N174" i="56"/>
  <c r="V174" i="56"/>
  <c r="AD174" i="56"/>
  <c r="AL174" i="56"/>
  <c r="AT174" i="56"/>
  <c r="BB174" i="56"/>
  <c r="H174" i="56"/>
  <c r="P174" i="56"/>
  <c r="X174" i="56"/>
  <c r="AF174" i="56"/>
  <c r="AN174" i="56"/>
  <c r="AV174" i="56"/>
  <c r="AJ174" i="56"/>
  <c r="G174" i="56"/>
  <c r="AM174" i="56"/>
  <c r="L174" i="56"/>
  <c r="AR174" i="56"/>
  <c r="O174" i="56"/>
  <c r="AU174" i="56"/>
  <c r="W174" i="56"/>
  <c r="AE174" i="56"/>
  <c r="AB174" i="56"/>
  <c r="AZ174" i="56"/>
  <c r="T174" i="56"/>
  <c r="K110" i="56"/>
  <c r="S110" i="56"/>
  <c r="AA110" i="56"/>
  <c r="AI110" i="56"/>
  <c r="AQ110" i="56"/>
  <c r="AY110" i="56"/>
  <c r="L110" i="56"/>
  <c r="T110" i="56"/>
  <c r="AB110" i="56"/>
  <c r="AJ110" i="56"/>
  <c r="AR110" i="56"/>
  <c r="AZ110" i="56"/>
  <c r="E110" i="56"/>
  <c r="M110" i="56"/>
  <c r="U110" i="56"/>
  <c r="AC110" i="56"/>
  <c r="AK110" i="56"/>
  <c r="AS110" i="56"/>
  <c r="BA110" i="56"/>
  <c r="F110" i="56"/>
  <c r="N110" i="56"/>
  <c r="V110" i="56"/>
  <c r="AD110" i="56"/>
  <c r="AL110" i="56"/>
  <c r="AT110" i="56"/>
  <c r="BB110" i="56"/>
  <c r="G110" i="56"/>
  <c r="O110" i="56"/>
  <c r="W110" i="56"/>
  <c r="AE110" i="56"/>
  <c r="AM110" i="56"/>
  <c r="AU110" i="56"/>
  <c r="H110" i="56"/>
  <c r="P110" i="56"/>
  <c r="X110" i="56"/>
  <c r="AF110" i="56"/>
  <c r="AN110" i="56"/>
  <c r="AV110" i="56"/>
  <c r="Q110" i="56"/>
  <c r="AW110" i="56"/>
  <c r="R110" i="56"/>
  <c r="AX110" i="56"/>
  <c r="Y110" i="56"/>
  <c r="Z110" i="56"/>
  <c r="AG110" i="56"/>
  <c r="J110" i="56"/>
  <c r="AP110" i="56"/>
  <c r="I110" i="56"/>
  <c r="AH110" i="56"/>
  <c r="AO110" i="56"/>
  <c r="K203" i="56"/>
  <c r="S203" i="56"/>
  <c r="AA203" i="56"/>
  <c r="AI203" i="56"/>
  <c r="AQ203" i="56"/>
  <c r="AY203" i="56"/>
  <c r="L203" i="56"/>
  <c r="T203" i="56"/>
  <c r="AB203" i="56"/>
  <c r="AJ203" i="56"/>
  <c r="AR203" i="56"/>
  <c r="AZ203" i="56"/>
  <c r="E203" i="56"/>
  <c r="M203" i="56"/>
  <c r="U203" i="56"/>
  <c r="AC203" i="56"/>
  <c r="AK203" i="56"/>
  <c r="AS203" i="56"/>
  <c r="BA203" i="56"/>
  <c r="F203" i="56"/>
  <c r="N203" i="56"/>
  <c r="V203" i="56"/>
  <c r="AD203" i="56"/>
  <c r="AL203" i="56"/>
  <c r="AT203" i="56"/>
  <c r="BB203" i="56"/>
  <c r="H203" i="56"/>
  <c r="P203" i="56"/>
  <c r="X203" i="56"/>
  <c r="AF203" i="56"/>
  <c r="AN203" i="56"/>
  <c r="AV203" i="56"/>
  <c r="J203" i="56"/>
  <c r="R203" i="56"/>
  <c r="Z203" i="56"/>
  <c r="AH203" i="56"/>
  <c r="AP203" i="56"/>
  <c r="AX203" i="56"/>
  <c r="W203" i="56"/>
  <c r="Y203" i="56"/>
  <c r="AE203" i="56"/>
  <c r="AG203" i="56"/>
  <c r="I203" i="56"/>
  <c r="AO203" i="56"/>
  <c r="O203" i="56"/>
  <c r="AU203" i="56"/>
  <c r="AM203" i="56"/>
  <c r="AW203" i="56"/>
  <c r="G203" i="56"/>
  <c r="Q203" i="56"/>
  <c r="G171" i="56"/>
  <c r="O171" i="56"/>
  <c r="W171" i="56"/>
  <c r="AE171" i="56"/>
  <c r="AM171" i="56"/>
  <c r="AU171" i="56"/>
  <c r="H171" i="56"/>
  <c r="P171" i="56"/>
  <c r="X171" i="56"/>
  <c r="AF171" i="56"/>
  <c r="AN171" i="56"/>
  <c r="AV171" i="56"/>
  <c r="I171" i="56"/>
  <c r="Q171" i="56"/>
  <c r="Y171" i="56"/>
  <c r="AG171" i="56"/>
  <c r="AO171" i="56"/>
  <c r="AW171" i="56"/>
  <c r="K171" i="56"/>
  <c r="S171" i="56"/>
  <c r="AA171" i="56"/>
  <c r="AI171" i="56"/>
  <c r="AQ171" i="56"/>
  <c r="AY171" i="56"/>
  <c r="L171" i="56"/>
  <c r="T171" i="56"/>
  <c r="AB171" i="56"/>
  <c r="AJ171" i="56"/>
  <c r="AR171" i="56"/>
  <c r="AZ171" i="56"/>
  <c r="F171" i="56"/>
  <c r="N171" i="56"/>
  <c r="V171" i="56"/>
  <c r="AD171" i="56"/>
  <c r="AL171" i="56"/>
  <c r="AT171" i="56"/>
  <c r="BB171" i="56"/>
  <c r="Z171" i="56"/>
  <c r="AC171" i="56"/>
  <c r="AH171" i="56"/>
  <c r="E171" i="56"/>
  <c r="AK171" i="56"/>
  <c r="M171" i="56"/>
  <c r="AS171" i="56"/>
  <c r="U171" i="56"/>
  <c r="BA171" i="56"/>
  <c r="J171" i="56"/>
  <c r="R171" i="56"/>
  <c r="AX171" i="56"/>
  <c r="AP171" i="56"/>
  <c r="K139" i="56"/>
  <c r="S139" i="56"/>
  <c r="AA139" i="56"/>
  <c r="AI139" i="56"/>
  <c r="AQ139" i="56"/>
  <c r="AY139" i="56"/>
  <c r="L139" i="56"/>
  <c r="T139" i="56"/>
  <c r="AB139" i="56"/>
  <c r="AJ139" i="56"/>
  <c r="AR139" i="56"/>
  <c r="AZ139" i="56"/>
  <c r="E139" i="56"/>
  <c r="M139" i="56"/>
  <c r="U139" i="56"/>
  <c r="AC139" i="56"/>
  <c r="AK139" i="56"/>
  <c r="AS139" i="56"/>
  <c r="BA139" i="56"/>
  <c r="F139" i="56"/>
  <c r="N139" i="56"/>
  <c r="V139" i="56"/>
  <c r="AD139" i="56"/>
  <c r="AL139" i="56"/>
  <c r="AT139" i="56"/>
  <c r="BB139" i="56"/>
  <c r="G139" i="56"/>
  <c r="O139" i="56"/>
  <c r="W139" i="56"/>
  <c r="AE139" i="56"/>
  <c r="AM139" i="56"/>
  <c r="AU139" i="56"/>
  <c r="H139" i="56"/>
  <c r="P139" i="56"/>
  <c r="X139" i="56"/>
  <c r="AF139" i="56"/>
  <c r="AN139" i="56"/>
  <c r="AV139" i="56"/>
  <c r="I139" i="56"/>
  <c r="Q139" i="56"/>
  <c r="Y139" i="56"/>
  <c r="AG139" i="56"/>
  <c r="AO139" i="56"/>
  <c r="AW139" i="56"/>
  <c r="J139" i="56"/>
  <c r="R139" i="56"/>
  <c r="Z139" i="56"/>
  <c r="AH139" i="56"/>
  <c r="AP139" i="56"/>
  <c r="AX139" i="56"/>
  <c r="I107" i="56"/>
  <c r="Q107" i="56"/>
  <c r="Y107" i="56"/>
  <c r="AG107" i="56"/>
  <c r="AO107" i="56"/>
  <c r="AW107" i="56"/>
  <c r="J107" i="56"/>
  <c r="R107" i="56"/>
  <c r="Z107" i="56"/>
  <c r="AH107" i="56"/>
  <c r="AP107" i="56"/>
  <c r="AX107" i="56"/>
  <c r="K107" i="56"/>
  <c r="S107" i="56"/>
  <c r="AA107" i="56"/>
  <c r="AI107" i="56"/>
  <c r="AQ107" i="56"/>
  <c r="AY107" i="56"/>
  <c r="L107" i="56"/>
  <c r="T107" i="56"/>
  <c r="AB107" i="56"/>
  <c r="AJ107" i="56"/>
  <c r="AR107" i="56"/>
  <c r="AZ107" i="56"/>
  <c r="E107" i="56"/>
  <c r="M107" i="56"/>
  <c r="U107" i="56"/>
  <c r="AC107" i="56"/>
  <c r="AK107" i="56"/>
  <c r="AS107" i="56"/>
  <c r="BA107" i="56"/>
  <c r="F107" i="56"/>
  <c r="N107" i="56"/>
  <c r="V107" i="56"/>
  <c r="AD107" i="56"/>
  <c r="AL107" i="56"/>
  <c r="AT107" i="56"/>
  <c r="BB107" i="56"/>
  <c r="G107" i="56"/>
  <c r="AM107" i="56"/>
  <c r="H107" i="56"/>
  <c r="AN107" i="56"/>
  <c r="O107" i="56"/>
  <c r="AU107" i="56"/>
  <c r="P107" i="56"/>
  <c r="AV107" i="56"/>
  <c r="W107" i="56"/>
  <c r="AF107" i="56"/>
  <c r="AE107" i="56"/>
  <c r="X107" i="56"/>
  <c r="E184" i="56"/>
  <c r="M184" i="56"/>
  <c r="U184" i="56"/>
  <c r="AC184" i="56"/>
  <c r="AK184" i="56"/>
  <c r="AS184" i="56"/>
  <c r="BA184" i="56"/>
  <c r="F184" i="56"/>
  <c r="N184" i="56"/>
  <c r="V184" i="56"/>
  <c r="AD184" i="56"/>
  <c r="AL184" i="56"/>
  <c r="AT184" i="56"/>
  <c r="BB184" i="56"/>
  <c r="G184" i="56"/>
  <c r="O184" i="56"/>
  <c r="W184" i="56"/>
  <c r="AE184" i="56"/>
  <c r="AM184" i="56"/>
  <c r="AU184" i="56"/>
  <c r="I184" i="56"/>
  <c r="Q184" i="56"/>
  <c r="Y184" i="56"/>
  <c r="AG184" i="56"/>
  <c r="AO184" i="56"/>
  <c r="AW184" i="56"/>
  <c r="J184" i="56"/>
  <c r="R184" i="56"/>
  <c r="Z184" i="56"/>
  <c r="AH184" i="56"/>
  <c r="AP184" i="56"/>
  <c r="AX184" i="56"/>
  <c r="L184" i="56"/>
  <c r="T184" i="56"/>
  <c r="AB184" i="56"/>
  <c r="AJ184" i="56"/>
  <c r="AR184" i="56"/>
  <c r="AZ184" i="56"/>
  <c r="P184" i="56"/>
  <c r="AV184" i="56"/>
  <c r="S184" i="56"/>
  <c r="AY184" i="56"/>
  <c r="X184" i="56"/>
  <c r="AA184" i="56"/>
  <c r="AI184" i="56"/>
  <c r="K184" i="56"/>
  <c r="AQ184" i="56"/>
  <c r="H184" i="56"/>
  <c r="AN184" i="56"/>
  <c r="AF184" i="56"/>
  <c r="G120" i="56"/>
  <c r="O120" i="56"/>
  <c r="W120" i="56"/>
  <c r="AE120" i="56"/>
  <c r="AM120" i="56"/>
  <c r="AU120" i="56"/>
  <c r="J120" i="56"/>
  <c r="R120" i="56"/>
  <c r="Z120" i="56"/>
  <c r="AH120" i="56"/>
  <c r="AP120" i="56"/>
  <c r="AX120" i="56"/>
  <c r="K120" i="56"/>
  <c r="S120" i="56"/>
  <c r="AA120" i="56"/>
  <c r="AI120" i="56"/>
  <c r="AQ120" i="56"/>
  <c r="AY120" i="56"/>
  <c r="F120" i="56"/>
  <c r="N120" i="56"/>
  <c r="V120" i="56"/>
  <c r="AD120" i="56"/>
  <c r="AL120" i="56"/>
  <c r="AT120" i="56"/>
  <c r="BB120" i="56"/>
  <c r="L120" i="56"/>
  <c r="AB120" i="56"/>
  <c r="AR120" i="56"/>
  <c r="M120" i="56"/>
  <c r="AC120" i="56"/>
  <c r="AS120" i="56"/>
  <c r="P120" i="56"/>
  <c r="AF120" i="56"/>
  <c r="AV120" i="56"/>
  <c r="Q120" i="56"/>
  <c r="AG120" i="56"/>
  <c r="AW120" i="56"/>
  <c r="E120" i="56"/>
  <c r="U120" i="56"/>
  <c r="AK120" i="56"/>
  <c r="BA120" i="56"/>
  <c r="H120" i="56"/>
  <c r="X120" i="56"/>
  <c r="AN120" i="56"/>
  <c r="I120" i="56"/>
  <c r="Y120" i="56"/>
  <c r="AO120" i="56"/>
  <c r="T120" i="56"/>
  <c r="AJ120" i="56"/>
  <c r="AZ120" i="56"/>
  <c r="G213" i="56"/>
  <c r="O213" i="56"/>
  <c r="W213" i="56"/>
  <c r="AE213" i="56"/>
  <c r="AM213" i="56"/>
  <c r="AU213" i="56"/>
  <c r="H213" i="56"/>
  <c r="P213" i="56"/>
  <c r="X213" i="56"/>
  <c r="AF213" i="56"/>
  <c r="AN213" i="56"/>
  <c r="AV213" i="56"/>
  <c r="I213" i="56"/>
  <c r="Q213" i="56"/>
  <c r="Y213" i="56"/>
  <c r="AG213" i="56"/>
  <c r="AO213" i="56"/>
  <c r="AW213" i="56"/>
  <c r="J213" i="56"/>
  <c r="R213" i="56"/>
  <c r="Z213" i="56"/>
  <c r="AH213" i="56"/>
  <c r="AP213" i="56"/>
  <c r="AX213" i="56"/>
  <c r="F213" i="56"/>
  <c r="N213" i="56"/>
  <c r="V213" i="56"/>
  <c r="AD213" i="56"/>
  <c r="AL213" i="56"/>
  <c r="AT213" i="56"/>
  <c r="BB213" i="56"/>
  <c r="U213" i="56"/>
  <c r="AR213" i="56"/>
  <c r="AA213" i="56"/>
  <c r="AS213" i="56"/>
  <c r="E213" i="56"/>
  <c r="AB213" i="56"/>
  <c r="AY213" i="56"/>
  <c r="K213" i="56"/>
  <c r="AC213" i="56"/>
  <c r="AZ213" i="56"/>
  <c r="M213" i="56"/>
  <c r="AJ213" i="56"/>
  <c r="S213" i="56"/>
  <c r="AK213" i="56"/>
  <c r="AI213" i="56"/>
  <c r="AQ213" i="56"/>
  <c r="BA213" i="56"/>
  <c r="L213" i="56"/>
  <c r="T213" i="56"/>
  <c r="G149" i="56"/>
  <c r="O149" i="56"/>
  <c r="W149" i="56"/>
  <c r="AE149" i="56"/>
  <c r="AM149" i="56"/>
  <c r="AU149" i="56"/>
  <c r="H149" i="56"/>
  <c r="P149" i="56"/>
  <c r="X149" i="56"/>
  <c r="AF149" i="56"/>
  <c r="AN149" i="56"/>
  <c r="AV149" i="56"/>
  <c r="I149" i="56"/>
  <c r="Q149" i="56"/>
  <c r="Y149" i="56"/>
  <c r="AG149" i="56"/>
  <c r="AO149" i="56"/>
  <c r="AW149" i="56"/>
  <c r="J149" i="56"/>
  <c r="R149" i="56"/>
  <c r="Z149" i="56"/>
  <c r="AH149" i="56"/>
  <c r="AP149" i="56"/>
  <c r="AX149" i="56"/>
  <c r="K149" i="56"/>
  <c r="S149" i="56"/>
  <c r="AA149" i="56"/>
  <c r="AI149" i="56"/>
  <c r="AQ149" i="56"/>
  <c r="AY149" i="56"/>
  <c r="L149" i="56"/>
  <c r="T149" i="56"/>
  <c r="AB149" i="56"/>
  <c r="AJ149" i="56"/>
  <c r="AR149" i="56"/>
  <c r="AZ149" i="56"/>
  <c r="E149" i="56"/>
  <c r="M149" i="56"/>
  <c r="U149" i="56"/>
  <c r="AC149" i="56"/>
  <c r="AK149" i="56"/>
  <c r="AS149" i="56"/>
  <c r="BA149" i="56"/>
  <c r="F149" i="56"/>
  <c r="N149" i="56"/>
  <c r="V149" i="56"/>
  <c r="AD149" i="56"/>
  <c r="AL149" i="56"/>
  <c r="AT149" i="56"/>
  <c r="BB149" i="56"/>
  <c r="I170" i="56"/>
  <c r="Q170" i="56"/>
  <c r="Y170" i="56"/>
  <c r="AG170" i="56"/>
  <c r="AO170" i="56"/>
  <c r="AW170" i="56"/>
  <c r="J170" i="56"/>
  <c r="R170" i="56"/>
  <c r="Z170" i="56"/>
  <c r="AH170" i="56"/>
  <c r="AP170" i="56"/>
  <c r="AX170" i="56"/>
  <c r="K170" i="56"/>
  <c r="S170" i="56"/>
  <c r="AA170" i="56"/>
  <c r="AI170" i="56"/>
  <c r="AQ170" i="56"/>
  <c r="AY170" i="56"/>
  <c r="E170" i="56"/>
  <c r="M170" i="56"/>
  <c r="U170" i="56"/>
  <c r="AC170" i="56"/>
  <c r="AK170" i="56"/>
  <c r="AS170" i="56"/>
  <c r="BA170" i="56"/>
  <c r="F170" i="56"/>
  <c r="N170" i="56"/>
  <c r="V170" i="56"/>
  <c r="AD170" i="56"/>
  <c r="AL170" i="56"/>
  <c r="AT170" i="56"/>
  <c r="BB170" i="56"/>
  <c r="H170" i="56"/>
  <c r="P170" i="56"/>
  <c r="X170" i="56"/>
  <c r="AF170" i="56"/>
  <c r="AN170" i="56"/>
  <c r="AV170" i="56"/>
  <c r="L170" i="56"/>
  <c r="AR170" i="56"/>
  <c r="O170" i="56"/>
  <c r="AU170" i="56"/>
  <c r="T170" i="56"/>
  <c r="AZ170" i="56"/>
  <c r="W170" i="56"/>
  <c r="AE170" i="56"/>
  <c r="G170" i="56"/>
  <c r="AM170" i="56"/>
  <c r="AB170" i="56"/>
  <c r="AJ170" i="56"/>
  <c r="K106" i="56"/>
  <c r="S106" i="56"/>
  <c r="AA106" i="56"/>
  <c r="AI106" i="56"/>
  <c r="AQ106" i="56"/>
  <c r="AY106" i="56"/>
  <c r="L106" i="56"/>
  <c r="T106" i="56"/>
  <c r="AB106" i="56"/>
  <c r="AJ106" i="56"/>
  <c r="AR106" i="56"/>
  <c r="AZ106" i="56"/>
  <c r="E106" i="56"/>
  <c r="M106" i="56"/>
  <c r="U106" i="56"/>
  <c r="AC106" i="56"/>
  <c r="AK106" i="56"/>
  <c r="AS106" i="56"/>
  <c r="BA106" i="56"/>
  <c r="F106" i="56"/>
  <c r="N106" i="56"/>
  <c r="V106" i="56"/>
  <c r="AD106" i="56"/>
  <c r="AL106" i="56"/>
  <c r="AT106" i="56"/>
  <c r="BB106" i="56"/>
  <c r="G106" i="56"/>
  <c r="O106" i="56"/>
  <c r="W106" i="56"/>
  <c r="AE106" i="56"/>
  <c r="AM106" i="56"/>
  <c r="AU106" i="56"/>
  <c r="H106" i="56"/>
  <c r="P106" i="56"/>
  <c r="X106" i="56"/>
  <c r="AF106" i="56"/>
  <c r="AN106" i="56"/>
  <c r="AV106" i="56"/>
  <c r="Y106" i="56"/>
  <c r="Z106" i="56"/>
  <c r="AG106" i="56"/>
  <c r="AH106" i="56"/>
  <c r="I106" i="56"/>
  <c r="AO106" i="56"/>
  <c r="R106" i="56"/>
  <c r="AX106" i="56"/>
  <c r="J106" i="56"/>
  <c r="Q106" i="56"/>
  <c r="AP106" i="56"/>
  <c r="AW106" i="56"/>
  <c r="E180" i="56"/>
  <c r="M180" i="56"/>
  <c r="U180" i="56"/>
  <c r="AC180" i="56"/>
  <c r="AK180" i="56"/>
  <c r="AS180" i="56"/>
  <c r="BA180" i="56"/>
  <c r="F180" i="56"/>
  <c r="N180" i="56"/>
  <c r="V180" i="56"/>
  <c r="AD180" i="56"/>
  <c r="AL180" i="56"/>
  <c r="AT180" i="56"/>
  <c r="BB180" i="56"/>
  <c r="G180" i="56"/>
  <c r="O180" i="56"/>
  <c r="W180" i="56"/>
  <c r="AE180" i="56"/>
  <c r="AM180" i="56"/>
  <c r="AU180" i="56"/>
  <c r="I180" i="56"/>
  <c r="Q180" i="56"/>
  <c r="Y180" i="56"/>
  <c r="AG180" i="56"/>
  <c r="AO180" i="56"/>
  <c r="AW180" i="56"/>
  <c r="J180" i="56"/>
  <c r="R180" i="56"/>
  <c r="Z180" i="56"/>
  <c r="AH180" i="56"/>
  <c r="AP180" i="56"/>
  <c r="AX180" i="56"/>
  <c r="L180" i="56"/>
  <c r="T180" i="56"/>
  <c r="AB180" i="56"/>
  <c r="AJ180" i="56"/>
  <c r="AR180" i="56"/>
  <c r="AZ180" i="56"/>
  <c r="X180" i="56"/>
  <c r="AA180" i="56"/>
  <c r="AF180" i="56"/>
  <c r="AI180" i="56"/>
  <c r="K180" i="56"/>
  <c r="AQ180" i="56"/>
  <c r="S180" i="56"/>
  <c r="AY180" i="56"/>
  <c r="AN180" i="56"/>
  <c r="AV180" i="56"/>
  <c r="H180" i="56"/>
  <c r="P180" i="56"/>
  <c r="G116" i="56"/>
  <c r="O116" i="56"/>
  <c r="W116" i="56"/>
  <c r="AE116" i="56"/>
  <c r="AM116" i="56"/>
  <c r="AU116" i="56"/>
  <c r="J116" i="56"/>
  <c r="R116" i="56"/>
  <c r="Z116" i="56"/>
  <c r="AH116" i="56"/>
  <c r="AP116" i="56"/>
  <c r="AX116" i="56"/>
  <c r="K116" i="56"/>
  <c r="S116" i="56"/>
  <c r="AA116" i="56"/>
  <c r="AI116" i="56"/>
  <c r="AQ116" i="56"/>
  <c r="AY116" i="56"/>
  <c r="F116" i="56"/>
  <c r="N116" i="56"/>
  <c r="V116" i="56"/>
  <c r="AD116" i="56"/>
  <c r="AL116" i="56"/>
  <c r="AT116" i="56"/>
  <c r="BB116" i="56"/>
  <c r="T116" i="56"/>
  <c r="AJ116" i="56"/>
  <c r="AZ116" i="56"/>
  <c r="E116" i="56"/>
  <c r="U116" i="56"/>
  <c r="AK116" i="56"/>
  <c r="BA116" i="56"/>
  <c r="H116" i="56"/>
  <c r="X116" i="56"/>
  <c r="AN116" i="56"/>
  <c r="I116" i="56"/>
  <c r="Y116" i="56"/>
  <c r="AO116" i="56"/>
  <c r="M116" i="56"/>
  <c r="AC116" i="56"/>
  <c r="AS116" i="56"/>
  <c r="P116" i="56"/>
  <c r="AF116" i="56"/>
  <c r="AV116" i="56"/>
  <c r="Q116" i="56"/>
  <c r="AG116" i="56"/>
  <c r="AW116" i="56"/>
  <c r="L116" i="56"/>
  <c r="AB116" i="56"/>
  <c r="AR116" i="56"/>
  <c r="G201" i="56"/>
  <c r="O201" i="56"/>
  <c r="W201" i="56"/>
  <c r="AE201" i="56"/>
  <c r="AM201" i="56"/>
  <c r="AU201" i="56"/>
  <c r="H201" i="56"/>
  <c r="P201" i="56"/>
  <c r="X201" i="56"/>
  <c r="AF201" i="56"/>
  <c r="AN201" i="56"/>
  <c r="AV201" i="56"/>
  <c r="I201" i="56"/>
  <c r="Q201" i="56"/>
  <c r="Y201" i="56"/>
  <c r="AG201" i="56"/>
  <c r="AO201" i="56"/>
  <c r="AW201" i="56"/>
  <c r="J201" i="56"/>
  <c r="R201" i="56"/>
  <c r="Z201" i="56"/>
  <c r="AH201" i="56"/>
  <c r="AP201" i="56"/>
  <c r="AX201" i="56"/>
  <c r="L201" i="56"/>
  <c r="T201" i="56"/>
  <c r="AB201" i="56"/>
  <c r="AJ201" i="56"/>
  <c r="AR201" i="56"/>
  <c r="AZ201" i="56"/>
  <c r="F201" i="56"/>
  <c r="N201" i="56"/>
  <c r="V201" i="56"/>
  <c r="AD201" i="56"/>
  <c r="AL201" i="56"/>
  <c r="AT201" i="56"/>
  <c r="BB201" i="56"/>
  <c r="AA201" i="56"/>
  <c r="AC201" i="56"/>
  <c r="AI201" i="56"/>
  <c r="E201" i="56"/>
  <c r="AK201" i="56"/>
  <c r="M201" i="56"/>
  <c r="AS201" i="56"/>
  <c r="S201" i="56"/>
  <c r="AY201" i="56"/>
  <c r="K201" i="56"/>
  <c r="U201" i="56"/>
  <c r="AQ201" i="56"/>
  <c r="BA201" i="56"/>
  <c r="K169" i="56"/>
  <c r="S169" i="56"/>
  <c r="AA169" i="56"/>
  <c r="AI169" i="56"/>
  <c r="AQ169" i="56"/>
  <c r="AY169" i="56"/>
  <c r="L169" i="56"/>
  <c r="T169" i="56"/>
  <c r="AB169" i="56"/>
  <c r="AJ169" i="56"/>
  <c r="AR169" i="56"/>
  <c r="AZ169" i="56"/>
  <c r="E169" i="56"/>
  <c r="M169" i="56"/>
  <c r="U169" i="56"/>
  <c r="AC169" i="56"/>
  <c r="AK169" i="56"/>
  <c r="AS169" i="56"/>
  <c r="BA169" i="56"/>
  <c r="G169" i="56"/>
  <c r="O169" i="56"/>
  <c r="W169" i="56"/>
  <c r="AE169" i="56"/>
  <c r="AM169" i="56"/>
  <c r="AU169" i="56"/>
  <c r="H169" i="56"/>
  <c r="P169" i="56"/>
  <c r="X169" i="56"/>
  <c r="AF169" i="56"/>
  <c r="AN169" i="56"/>
  <c r="AV169" i="56"/>
  <c r="J169" i="56"/>
  <c r="R169" i="56"/>
  <c r="Z169" i="56"/>
  <c r="AH169" i="56"/>
  <c r="AP169" i="56"/>
  <c r="AX169" i="56"/>
  <c r="AD169" i="56"/>
  <c r="AG169" i="56"/>
  <c r="F169" i="56"/>
  <c r="AL169" i="56"/>
  <c r="I169" i="56"/>
  <c r="AO169" i="56"/>
  <c r="Q169" i="56"/>
  <c r="AW169" i="56"/>
  <c r="Y169" i="56"/>
  <c r="V169" i="56"/>
  <c r="AT169" i="56"/>
  <c r="N169" i="56"/>
  <c r="BB169" i="56"/>
  <c r="E137" i="56"/>
  <c r="M137" i="56"/>
  <c r="U137" i="56"/>
  <c r="AC137" i="56"/>
  <c r="AK137" i="56"/>
  <c r="AS137" i="56"/>
  <c r="BA137" i="56"/>
  <c r="J137" i="56"/>
  <c r="R137" i="56"/>
  <c r="Z137" i="56"/>
  <c r="AH137" i="56"/>
  <c r="AP137" i="56"/>
  <c r="AX137" i="56"/>
  <c r="I137" i="56"/>
  <c r="T137" i="56"/>
  <c r="AE137" i="56"/>
  <c r="AO137" i="56"/>
  <c r="AZ137" i="56"/>
  <c r="K137" i="56"/>
  <c r="V137" i="56"/>
  <c r="AF137" i="56"/>
  <c r="AQ137" i="56"/>
  <c r="BB137" i="56"/>
  <c r="L137" i="56"/>
  <c r="W137" i="56"/>
  <c r="AG137" i="56"/>
  <c r="AR137" i="56"/>
  <c r="N137" i="56"/>
  <c r="X137" i="56"/>
  <c r="AI137" i="56"/>
  <c r="AT137" i="56"/>
  <c r="O137" i="56"/>
  <c r="Y137" i="56"/>
  <c r="AJ137" i="56"/>
  <c r="AU137" i="56"/>
  <c r="F137" i="56"/>
  <c r="P137" i="56"/>
  <c r="AA137" i="56"/>
  <c r="AL137" i="56"/>
  <c r="AV137" i="56"/>
  <c r="G137" i="56"/>
  <c r="Q137" i="56"/>
  <c r="AB137" i="56"/>
  <c r="AM137" i="56"/>
  <c r="AW137" i="56"/>
  <c r="H137" i="56"/>
  <c r="S137" i="56"/>
  <c r="AD137" i="56"/>
  <c r="AN137" i="56"/>
  <c r="AY137" i="56"/>
  <c r="E105" i="56"/>
  <c r="M105" i="56"/>
  <c r="U105" i="56"/>
  <c r="AC105" i="56"/>
  <c r="AK105" i="56"/>
  <c r="AS105" i="56"/>
  <c r="BA105" i="56"/>
  <c r="F105" i="56"/>
  <c r="N105" i="56"/>
  <c r="V105" i="56"/>
  <c r="AD105" i="56"/>
  <c r="AL105" i="56"/>
  <c r="AT105" i="56"/>
  <c r="BB105" i="56"/>
  <c r="G105" i="56"/>
  <c r="O105" i="56"/>
  <c r="W105" i="56"/>
  <c r="AE105" i="56"/>
  <c r="AM105" i="56"/>
  <c r="AU105" i="56"/>
  <c r="H105" i="56"/>
  <c r="P105" i="56"/>
  <c r="X105" i="56"/>
  <c r="AF105" i="56"/>
  <c r="AN105" i="56"/>
  <c r="AV105" i="56"/>
  <c r="I105" i="56"/>
  <c r="Q105" i="56"/>
  <c r="Y105" i="56"/>
  <c r="AG105" i="56"/>
  <c r="AO105" i="56"/>
  <c r="AW105" i="56"/>
  <c r="J105" i="56"/>
  <c r="R105" i="56"/>
  <c r="Z105" i="56"/>
  <c r="AH105" i="56"/>
  <c r="AP105" i="56"/>
  <c r="AX105" i="56"/>
  <c r="K105" i="56"/>
  <c r="AQ105" i="56"/>
  <c r="L105" i="56"/>
  <c r="AR105" i="56"/>
  <c r="S105" i="56"/>
  <c r="AY105" i="56"/>
  <c r="T105" i="56"/>
  <c r="AZ105" i="56"/>
  <c r="AA105" i="56"/>
  <c r="AJ105" i="56"/>
  <c r="AB105" i="56"/>
  <c r="AI105" i="56"/>
  <c r="E214" i="56"/>
  <c r="M214" i="56"/>
  <c r="U214" i="56"/>
  <c r="AC214" i="56"/>
  <c r="AK214" i="56"/>
  <c r="AS214" i="56"/>
  <c r="BA214" i="56"/>
  <c r="F214" i="56"/>
  <c r="N214" i="56"/>
  <c r="V214" i="56"/>
  <c r="AD214" i="56"/>
  <c r="AL214" i="56"/>
  <c r="AT214" i="56"/>
  <c r="BB214" i="56"/>
  <c r="G214" i="56"/>
  <c r="O214" i="56"/>
  <c r="W214" i="56"/>
  <c r="AE214" i="56"/>
  <c r="AM214" i="56"/>
  <c r="AU214" i="56"/>
  <c r="H214" i="56"/>
  <c r="P214" i="56"/>
  <c r="X214" i="56"/>
  <c r="AF214" i="56"/>
  <c r="AN214" i="56"/>
  <c r="AV214" i="56"/>
  <c r="L214" i="56"/>
  <c r="T214" i="56"/>
  <c r="AB214" i="56"/>
  <c r="AJ214" i="56"/>
  <c r="AR214" i="56"/>
  <c r="AZ214" i="56"/>
  <c r="Q214" i="56"/>
  <c r="AI214" i="56"/>
  <c r="R214" i="56"/>
  <c r="AO214" i="56"/>
  <c r="S214" i="56"/>
  <c r="AP214" i="56"/>
  <c r="Y214" i="56"/>
  <c r="AQ214" i="56"/>
  <c r="I214" i="56"/>
  <c r="AA214" i="56"/>
  <c r="AX214" i="56"/>
  <c r="J214" i="56"/>
  <c r="AG214" i="56"/>
  <c r="AY214" i="56"/>
  <c r="K214" i="56"/>
  <c r="Z214" i="56"/>
  <c r="AH214" i="56"/>
  <c r="AW214" i="56"/>
  <c r="E150" i="56"/>
  <c r="M150" i="56"/>
  <c r="U150" i="56"/>
  <c r="AC150" i="56"/>
  <c r="AK150" i="56"/>
  <c r="AS150" i="56"/>
  <c r="BA150" i="56"/>
  <c r="F150" i="56"/>
  <c r="N150" i="56"/>
  <c r="V150" i="56"/>
  <c r="AD150" i="56"/>
  <c r="AL150" i="56"/>
  <c r="AT150" i="56"/>
  <c r="BB150" i="56"/>
  <c r="G150" i="56"/>
  <c r="O150" i="56"/>
  <c r="W150" i="56"/>
  <c r="AE150" i="56"/>
  <c r="AM150" i="56"/>
  <c r="AU150" i="56"/>
  <c r="H150" i="56"/>
  <c r="P150" i="56"/>
  <c r="X150" i="56"/>
  <c r="AF150" i="56"/>
  <c r="AN150" i="56"/>
  <c r="AV150" i="56"/>
  <c r="I150" i="56"/>
  <c r="Q150" i="56"/>
  <c r="Y150" i="56"/>
  <c r="AG150" i="56"/>
  <c r="AO150" i="56"/>
  <c r="AW150" i="56"/>
  <c r="J150" i="56"/>
  <c r="R150" i="56"/>
  <c r="Z150" i="56"/>
  <c r="AH150" i="56"/>
  <c r="AP150" i="56"/>
  <c r="AX150" i="56"/>
  <c r="K150" i="56"/>
  <c r="S150" i="56"/>
  <c r="AA150" i="56"/>
  <c r="AI150" i="56"/>
  <c r="AQ150" i="56"/>
  <c r="AY150" i="56"/>
  <c r="L150" i="56"/>
  <c r="T150" i="56"/>
  <c r="AB150" i="56"/>
  <c r="AJ150" i="56"/>
  <c r="AR150" i="56"/>
  <c r="AZ150" i="56"/>
  <c r="I224" i="56"/>
  <c r="Q224" i="56"/>
  <c r="Y224" i="56"/>
  <c r="AG224" i="56"/>
  <c r="AO224" i="56"/>
  <c r="AW224" i="56"/>
  <c r="J224" i="56"/>
  <c r="R224" i="56"/>
  <c r="Z224" i="56"/>
  <c r="AH224" i="56"/>
  <c r="AP224" i="56"/>
  <c r="AX224" i="56"/>
  <c r="K224" i="56"/>
  <c r="S224" i="56"/>
  <c r="AA224" i="56"/>
  <c r="AI224" i="56"/>
  <c r="AQ224" i="56"/>
  <c r="AY224" i="56"/>
  <c r="L224" i="56"/>
  <c r="T224" i="56"/>
  <c r="AB224" i="56"/>
  <c r="AJ224" i="56"/>
  <c r="AR224" i="56"/>
  <c r="AZ224" i="56"/>
  <c r="H224" i="56"/>
  <c r="P224" i="56"/>
  <c r="X224" i="56"/>
  <c r="AF224" i="56"/>
  <c r="AN224" i="56"/>
  <c r="AV224" i="56"/>
  <c r="F224" i="56"/>
  <c r="AC224" i="56"/>
  <c r="AU224" i="56"/>
  <c r="G224" i="56"/>
  <c r="AD224" i="56"/>
  <c r="BA224" i="56"/>
  <c r="M224" i="56"/>
  <c r="AE224" i="56"/>
  <c r="BB224" i="56"/>
  <c r="N224" i="56"/>
  <c r="AK224" i="56"/>
  <c r="U224" i="56"/>
  <c r="AM224" i="56"/>
  <c r="V224" i="56"/>
  <c r="AS224" i="56"/>
  <c r="E224" i="56"/>
  <c r="O224" i="56"/>
  <c r="W224" i="56"/>
  <c r="AL224" i="56"/>
  <c r="AT224" i="56"/>
  <c r="I160" i="56"/>
  <c r="Q160" i="56"/>
  <c r="Y160" i="56"/>
  <c r="AG160" i="56"/>
  <c r="AO160" i="56"/>
  <c r="AW160" i="56"/>
  <c r="J160" i="56"/>
  <c r="R160" i="56"/>
  <c r="Z160" i="56"/>
  <c r="AH160" i="56"/>
  <c r="AP160" i="56"/>
  <c r="AX160" i="56"/>
  <c r="K160" i="56"/>
  <c r="S160" i="56"/>
  <c r="AA160" i="56"/>
  <c r="AI160" i="56"/>
  <c r="AQ160" i="56"/>
  <c r="AY160" i="56"/>
  <c r="L160" i="56"/>
  <c r="T160" i="56"/>
  <c r="AB160" i="56"/>
  <c r="AJ160" i="56"/>
  <c r="AR160" i="56"/>
  <c r="AZ160" i="56"/>
  <c r="E160" i="56"/>
  <c r="M160" i="56"/>
  <c r="U160" i="56"/>
  <c r="AC160" i="56"/>
  <c r="AK160" i="56"/>
  <c r="AS160" i="56"/>
  <c r="BA160" i="56"/>
  <c r="F160" i="56"/>
  <c r="N160" i="56"/>
  <c r="V160" i="56"/>
  <c r="AD160" i="56"/>
  <c r="AL160" i="56"/>
  <c r="AT160" i="56"/>
  <c r="BB160" i="56"/>
  <c r="G160" i="56"/>
  <c r="O160" i="56"/>
  <c r="W160" i="56"/>
  <c r="AE160" i="56"/>
  <c r="AM160" i="56"/>
  <c r="AU160" i="56"/>
  <c r="H160" i="56"/>
  <c r="P160" i="56"/>
  <c r="X160" i="56"/>
  <c r="AF160" i="56"/>
  <c r="AN160" i="56"/>
  <c r="AV160" i="56"/>
  <c r="F96" i="56"/>
  <c r="N96" i="56"/>
  <c r="V96" i="56"/>
  <c r="AD96" i="56"/>
  <c r="AL96" i="56"/>
  <c r="AT96" i="56"/>
  <c r="BB96" i="56"/>
  <c r="G96" i="56"/>
  <c r="O96" i="56"/>
  <c r="W96" i="56"/>
  <c r="AE96" i="56"/>
  <c r="AM96" i="56"/>
  <c r="AU96" i="56"/>
  <c r="H96" i="56"/>
  <c r="R96" i="56"/>
  <c r="AB96" i="56"/>
  <c r="AN96" i="56"/>
  <c r="AX96" i="56"/>
  <c r="I96" i="56"/>
  <c r="S96" i="56"/>
  <c r="AC96" i="56"/>
  <c r="AO96" i="56"/>
  <c r="AY96" i="56"/>
  <c r="J96" i="56"/>
  <c r="T96" i="56"/>
  <c r="AF96" i="56"/>
  <c r="AP96" i="56"/>
  <c r="AZ96" i="56"/>
  <c r="K96" i="56"/>
  <c r="U96" i="56"/>
  <c r="AG96" i="56"/>
  <c r="AQ96" i="56"/>
  <c r="BA96" i="56"/>
  <c r="L96" i="56"/>
  <c r="X96" i="56"/>
  <c r="AH96" i="56"/>
  <c r="AR96" i="56"/>
  <c r="M96" i="56"/>
  <c r="Y96" i="56"/>
  <c r="AI96" i="56"/>
  <c r="AS96" i="56"/>
  <c r="Z96" i="56"/>
  <c r="AA96" i="56"/>
  <c r="AJ96" i="56"/>
  <c r="AK96" i="56"/>
  <c r="AV96" i="56"/>
  <c r="Q96" i="56"/>
  <c r="E96" i="56"/>
  <c r="P96" i="56"/>
  <c r="AW96" i="56"/>
  <c r="K189" i="56"/>
  <c r="S189" i="56"/>
  <c r="AA189" i="56"/>
  <c r="L189" i="56"/>
  <c r="T189" i="56"/>
  <c r="AB189" i="56"/>
  <c r="E189" i="56"/>
  <c r="M189" i="56"/>
  <c r="U189" i="56"/>
  <c r="AC189" i="56"/>
  <c r="G189" i="56"/>
  <c r="O189" i="56"/>
  <c r="W189" i="56"/>
  <c r="AE189" i="56"/>
  <c r="AM189" i="56"/>
  <c r="H189" i="56"/>
  <c r="P189" i="56"/>
  <c r="X189" i="56"/>
  <c r="AF189" i="56"/>
  <c r="J189" i="56"/>
  <c r="R189" i="56"/>
  <c r="Z189" i="56"/>
  <c r="V189" i="56"/>
  <c r="AL189" i="56"/>
  <c r="AU189" i="56"/>
  <c r="Y189" i="56"/>
  <c r="AN189" i="56"/>
  <c r="AV189" i="56"/>
  <c r="AD189" i="56"/>
  <c r="AO189" i="56"/>
  <c r="AW189" i="56"/>
  <c r="AG189" i="56"/>
  <c r="AP189" i="56"/>
  <c r="AX189" i="56"/>
  <c r="I189" i="56"/>
  <c r="AI189" i="56"/>
  <c r="AR189" i="56"/>
  <c r="AZ189" i="56"/>
  <c r="Q189" i="56"/>
  <c r="AK189" i="56"/>
  <c r="AT189" i="56"/>
  <c r="BB189" i="56"/>
  <c r="AY189" i="56"/>
  <c r="BA189" i="56"/>
  <c r="F189" i="56"/>
  <c r="N189" i="56"/>
  <c r="AJ189" i="56"/>
  <c r="AQ189" i="56"/>
  <c r="AH189" i="56"/>
  <c r="AS189" i="56"/>
  <c r="E125" i="56"/>
  <c r="M125" i="56"/>
  <c r="U125" i="56"/>
  <c r="AC125" i="56"/>
  <c r="AK125" i="56"/>
  <c r="AS125" i="56"/>
  <c r="BA125" i="56"/>
  <c r="H125" i="56"/>
  <c r="P125" i="56"/>
  <c r="X125" i="56"/>
  <c r="AF125" i="56"/>
  <c r="AN125" i="56"/>
  <c r="AV125" i="56"/>
  <c r="I125" i="56"/>
  <c r="Q125" i="56"/>
  <c r="Y125" i="56"/>
  <c r="AG125" i="56"/>
  <c r="AO125" i="56"/>
  <c r="AW125" i="56"/>
  <c r="L125" i="56"/>
  <c r="T125" i="56"/>
  <c r="AB125" i="56"/>
  <c r="AJ125" i="56"/>
  <c r="AR125" i="56"/>
  <c r="AZ125" i="56"/>
  <c r="R125" i="56"/>
  <c r="AH125" i="56"/>
  <c r="AX125" i="56"/>
  <c r="S125" i="56"/>
  <c r="AI125" i="56"/>
  <c r="AY125" i="56"/>
  <c r="F125" i="56"/>
  <c r="V125" i="56"/>
  <c r="AL125" i="56"/>
  <c r="BB125" i="56"/>
  <c r="G125" i="56"/>
  <c r="W125" i="56"/>
  <c r="AM125" i="56"/>
  <c r="K125" i="56"/>
  <c r="AA125" i="56"/>
  <c r="AQ125" i="56"/>
  <c r="N125" i="56"/>
  <c r="AD125" i="56"/>
  <c r="AT125" i="56"/>
  <c r="O125" i="56"/>
  <c r="AE125" i="56"/>
  <c r="AU125" i="56"/>
  <c r="J125" i="56"/>
  <c r="Z125" i="56"/>
  <c r="AP125" i="56"/>
  <c r="E210" i="56"/>
  <c r="M210" i="56"/>
  <c r="U210" i="56"/>
  <c r="AC210" i="56"/>
  <c r="AK210" i="56"/>
  <c r="AS210" i="56"/>
  <c r="BA210" i="56"/>
  <c r="F210" i="56"/>
  <c r="N210" i="56"/>
  <c r="V210" i="56"/>
  <c r="AD210" i="56"/>
  <c r="AL210" i="56"/>
  <c r="AT210" i="56"/>
  <c r="BB210" i="56"/>
  <c r="G210" i="56"/>
  <c r="O210" i="56"/>
  <c r="W210" i="56"/>
  <c r="AE210" i="56"/>
  <c r="AM210" i="56"/>
  <c r="AU210" i="56"/>
  <c r="H210" i="56"/>
  <c r="P210" i="56"/>
  <c r="X210" i="56"/>
  <c r="AF210" i="56"/>
  <c r="AN210" i="56"/>
  <c r="AV210" i="56"/>
  <c r="J210" i="56"/>
  <c r="R210" i="56"/>
  <c r="Z210" i="56"/>
  <c r="AH210" i="56"/>
  <c r="AP210" i="56"/>
  <c r="AX210" i="56"/>
  <c r="L210" i="56"/>
  <c r="T210" i="56"/>
  <c r="AB210" i="56"/>
  <c r="AJ210" i="56"/>
  <c r="AR210" i="56"/>
  <c r="AZ210" i="56"/>
  <c r="Y210" i="56"/>
  <c r="AA210" i="56"/>
  <c r="AG210" i="56"/>
  <c r="AI210" i="56"/>
  <c r="K210" i="56"/>
  <c r="AQ210" i="56"/>
  <c r="Q210" i="56"/>
  <c r="AW210" i="56"/>
  <c r="I210" i="56"/>
  <c r="S210" i="56"/>
  <c r="AO210" i="56"/>
  <c r="AY210" i="56"/>
  <c r="E146" i="56"/>
  <c r="M146" i="56"/>
  <c r="U146" i="56"/>
  <c r="AC146" i="56"/>
  <c r="AK146" i="56"/>
  <c r="AS146" i="56"/>
  <c r="BA146" i="56"/>
  <c r="F146" i="56"/>
  <c r="N146" i="56"/>
  <c r="V146" i="56"/>
  <c r="AD146" i="56"/>
  <c r="AL146" i="56"/>
  <c r="AT146" i="56"/>
  <c r="BB146" i="56"/>
  <c r="G146" i="56"/>
  <c r="O146" i="56"/>
  <c r="W146" i="56"/>
  <c r="AE146" i="56"/>
  <c r="AM146" i="56"/>
  <c r="AU146" i="56"/>
  <c r="H146" i="56"/>
  <c r="P146" i="56"/>
  <c r="X146" i="56"/>
  <c r="AF146" i="56"/>
  <c r="AN146" i="56"/>
  <c r="AV146" i="56"/>
  <c r="I146" i="56"/>
  <c r="Q146" i="56"/>
  <c r="Y146" i="56"/>
  <c r="AG146" i="56"/>
  <c r="AO146" i="56"/>
  <c r="AW146" i="56"/>
  <c r="J146" i="56"/>
  <c r="R146" i="56"/>
  <c r="Z146" i="56"/>
  <c r="AH146" i="56"/>
  <c r="AP146" i="56"/>
  <c r="AX146" i="56"/>
  <c r="K146" i="56"/>
  <c r="S146" i="56"/>
  <c r="AA146" i="56"/>
  <c r="AI146" i="56"/>
  <c r="AQ146" i="56"/>
  <c r="AY146" i="56"/>
  <c r="L146" i="56"/>
  <c r="T146" i="56"/>
  <c r="AB146" i="56"/>
  <c r="AJ146" i="56"/>
  <c r="AR146" i="56"/>
  <c r="AZ146" i="56"/>
  <c r="E164" i="56"/>
  <c r="M164" i="56"/>
  <c r="U164" i="56"/>
  <c r="AC164" i="56"/>
  <c r="AK164" i="56"/>
  <c r="AS164" i="56"/>
  <c r="BA164" i="56"/>
  <c r="F164" i="56"/>
  <c r="N164" i="56"/>
  <c r="V164" i="56"/>
  <c r="AD164" i="56"/>
  <c r="AL164" i="56"/>
  <c r="AT164" i="56"/>
  <c r="BB164" i="56"/>
  <c r="G164" i="56"/>
  <c r="O164" i="56"/>
  <c r="W164" i="56"/>
  <c r="AE164" i="56"/>
  <c r="AM164" i="56"/>
  <c r="AU164" i="56"/>
  <c r="I164" i="56"/>
  <c r="Q164" i="56"/>
  <c r="Y164" i="56"/>
  <c r="AG164" i="56"/>
  <c r="AO164" i="56"/>
  <c r="AW164" i="56"/>
  <c r="J164" i="56"/>
  <c r="R164" i="56"/>
  <c r="Z164" i="56"/>
  <c r="AH164" i="56"/>
  <c r="AP164" i="56"/>
  <c r="AX164" i="56"/>
  <c r="L164" i="56"/>
  <c r="T164" i="56"/>
  <c r="AB164" i="56"/>
  <c r="AJ164" i="56"/>
  <c r="AR164" i="56"/>
  <c r="AZ164" i="56"/>
  <c r="X164" i="56"/>
  <c r="AA164" i="56"/>
  <c r="AF164" i="56"/>
  <c r="AI164" i="56"/>
  <c r="K164" i="56"/>
  <c r="AQ164" i="56"/>
  <c r="S164" i="56"/>
  <c r="AY164" i="56"/>
  <c r="P164" i="56"/>
  <c r="AN164" i="56"/>
  <c r="H164" i="56"/>
  <c r="AV164" i="56"/>
  <c r="I220" i="56"/>
  <c r="Q220" i="56"/>
  <c r="Y220" i="56"/>
  <c r="AG220" i="56"/>
  <c r="AO220" i="56"/>
  <c r="AW220" i="56"/>
  <c r="J220" i="56"/>
  <c r="R220" i="56"/>
  <c r="Z220" i="56"/>
  <c r="AH220" i="56"/>
  <c r="AP220" i="56"/>
  <c r="AX220" i="56"/>
  <c r="K220" i="56"/>
  <c r="S220" i="56"/>
  <c r="AA220" i="56"/>
  <c r="AI220" i="56"/>
  <c r="AQ220" i="56"/>
  <c r="AY220" i="56"/>
  <c r="L220" i="56"/>
  <c r="T220" i="56"/>
  <c r="AB220" i="56"/>
  <c r="AJ220" i="56"/>
  <c r="AR220" i="56"/>
  <c r="AZ220" i="56"/>
  <c r="H220" i="56"/>
  <c r="P220" i="56"/>
  <c r="X220" i="56"/>
  <c r="AF220" i="56"/>
  <c r="AN220" i="56"/>
  <c r="AV220" i="56"/>
  <c r="N220" i="56"/>
  <c r="AK220" i="56"/>
  <c r="O220" i="56"/>
  <c r="AL220" i="56"/>
  <c r="U220" i="56"/>
  <c r="AM220" i="56"/>
  <c r="V220" i="56"/>
  <c r="AS220" i="56"/>
  <c r="F220" i="56"/>
  <c r="AC220" i="56"/>
  <c r="AU220" i="56"/>
  <c r="G220" i="56"/>
  <c r="AD220" i="56"/>
  <c r="BA220" i="56"/>
  <c r="W220" i="56"/>
  <c r="AE220" i="56"/>
  <c r="AT220" i="56"/>
  <c r="BB220" i="56"/>
  <c r="E220" i="56"/>
  <c r="M220" i="56"/>
  <c r="I156" i="56"/>
  <c r="Q156" i="56"/>
  <c r="Y156" i="56"/>
  <c r="AG156" i="56"/>
  <c r="AO156" i="56"/>
  <c r="AW156" i="56"/>
  <c r="J156" i="56"/>
  <c r="R156" i="56"/>
  <c r="Z156" i="56"/>
  <c r="AH156" i="56"/>
  <c r="AP156" i="56"/>
  <c r="AX156" i="56"/>
  <c r="K156" i="56"/>
  <c r="S156" i="56"/>
  <c r="AA156" i="56"/>
  <c r="AI156" i="56"/>
  <c r="AQ156" i="56"/>
  <c r="AY156" i="56"/>
  <c r="L156" i="56"/>
  <c r="T156" i="56"/>
  <c r="AB156" i="56"/>
  <c r="AJ156" i="56"/>
  <c r="AR156" i="56"/>
  <c r="AZ156" i="56"/>
  <c r="E156" i="56"/>
  <c r="M156" i="56"/>
  <c r="U156" i="56"/>
  <c r="AC156" i="56"/>
  <c r="AK156" i="56"/>
  <c r="AS156" i="56"/>
  <c r="BA156" i="56"/>
  <c r="F156" i="56"/>
  <c r="N156" i="56"/>
  <c r="V156" i="56"/>
  <c r="AD156" i="56"/>
  <c r="AL156" i="56"/>
  <c r="AT156" i="56"/>
  <c r="BB156" i="56"/>
  <c r="G156" i="56"/>
  <c r="O156" i="56"/>
  <c r="W156" i="56"/>
  <c r="AE156" i="56"/>
  <c r="AM156" i="56"/>
  <c r="AU156" i="56"/>
  <c r="H156" i="56"/>
  <c r="P156" i="56"/>
  <c r="X156" i="56"/>
  <c r="AF156" i="56"/>
  <c r="AN156" i="56"/>
  <c r="AV156" i="56"/>
  <c r="F92" i="56"/>
  <c r="N92" i="56"/>
  <c r="V92" i="56"/>
  <c r="AD92" i="56"/>
  <c r="AL92" i="56"/>
  <c r="AT92" i="56"/>
  <c r="BB92" i="56"/>
  <c r="G92" i="56"/>
  <c r="O92" i="56"/>
  <c r="W92" i="56"/>
  <c r="AE92" i="56"/>
  <c r="AM92" i="56"/>
  <c r="AU92" i="56"/>
  <c r="H92" i="56"/>
  <c r="P92" i="56"/>
  <c r="X92" i="56"/>
  <c r="AF92" i="56"/>
  <c r="AN92" i="56"/>
  <c r="AV92" i="56"/>
  <c r="I92" i="56"/>
  <c r="Q92" i="56"/>
  <c r="Y92" i="56"/>
  <c r="AG92" i="56"/>
  <c r="AO92" i="56"/>
  <c r="AW92" i="56"/>
  <c r="K92" i="56"/>
  <c r="S92" i="56"/>
  <c r="AA92" i="56"/>
  <c r="AI92" i="56"/>
  <c r="AQ92" i="56"/>
  <c r="AY92" i="56"/>
  <c r="L92" i="56"/>
  <c r="AH92" i="56"/>
  <c r="BA92" i="56"/>
  <c r="M92" i="56"/>
  <c r="AJ92" i="56"/>
  <c r="R92" i="56"/>
  <c r="AK92" i="56"/>
  <c r="T92" i="56"/>
  <c r="AP92" i="56"/>
  <c r="U92" i="56"/>
  <c r="AR92" i="56"/>
  <c r="Z92" i="56"/>
  <c r="AS92" i="56"/>
  <c r="E92" i="56"/>
  <c r="AB92" i="56"/>
  <c r="AX92" i="56"/>
  <c r="J92" i="56"/>
  <c r="AC92" i="56"/>
  <c r="AZ92" i="56"/>
  <c r="E190" i="56"/>
  <c r="M190" i="56"/>
  <c r="U190" i="56"/>
  <c r="AC190" i="56"/>
  <c r="AK190" i="56"/>
  <c r="AS190" i="56"/>
  <c r="BA190" i="56"/>
  <c r="F190" i="56"/>
  <c r="N190" i="56"/>
  <c r="V190" i="56"/>
  <c r="AD190" i="56"/>
  <c r="AL190" i="56"/>
  <c r="AT190" i="56"/>
  <c r="BB190" i="56"/>
  <c r="G190" i="56"/>
  <c r="O190" i="56"/>
  <c r="W190" i="56"/>
  <c r="AE190" i="56"/>
  <c r="AM190" i="56"/>
  <c r="AU190" i="56"/>
  <c r="H190" i="56"/>
  <c r="P190" i="56"/>
  <c r="X190" i="56"/>
  <c r="AF190" i="56"/>
  <c r="AN190" i="56"/>
  <c r="AV190" i="56"/>
  <c r="J190" i="56"/>
  <c r="R190" i="56"/>
  <c r="Z190" i="56"/>
  <c r="AH190" i="56"/>
  <c r="AP190" i="56"/>
  <c r="AX190" i="56"/>
  <c r="L190" i="56"/>
  <c r="T190" i="56"/>
  <c r="AB190" i="56"/>
  <c r="AJ190" i="56"/>
  <c r="AR190" i="56"/>
  <c r="AZ190" i="56"/>
  <c r="AG190" i="56"/>
  <c r="AI190" i="56"/>
  <c r="I190" i="56"/>
  <c r="AO190" i="56"/>
  <c r="K190" i="56"/>
  <c r="AQ190" i="56"/>
  <c r="S190" i="56"/>
  <c r="AY190" i="56"/>
  <c r="Y190" i="56"/>
  <c r="AW190" i="56"/>
  <c r="Q190" i="56"/>
  <c r="AA190" i="56"/>
  <c r="K126" i="56"/>
  <c r="S126" i="56"/>
  <c r="AA126" i="56"/>
  <c r="AI126" i="56"/>
  <c r="AQ126" i="56"/>
  <c r="AY126" i="56"/>
  <c r="F126" i="56"/>
  <c r="N126" i="56"/>
  <c r="V126" i="56"/>
  <c r="AD126" i="56"/>
  <c r="AL126" i="56"/>
  <c r="AT126" i="56"/>
  <c r="BB126" i="56"/>
  <c r="G126" i="56"/>
  <c r="O126" i="56"/>
  <c r="W126" i="56"/>
  <c r="AE126" i="56"/>
  <c r="AM126" i="56"/>
  <c r="AU126" i="56"/>
  <c r="J126" i="56"/>
  <c r="R126" i="56"/>
  <c r="Z126" i="56"/>
  <c r="AH126" i="56"/>
  <c r="AP126" i="56"/>
  <c r="AX126" i="56"/>
  <c r="P126" i="56"/>
  <c r="AF126" i="56"/>
  <c r="AV126" i="56"/>
  <c r="Q126" i="56"/>
  <c r="AG126" i="56"/>
  <c r="AW126" i="56"/>
  <c r="T126" i="56"/>
  <c r="AJ126" i="56"/>
  <c r="AZ126" i="56"/>
  <c r="E126" i="56"/>
  <c r="U126" i="56"/>
  <c r="AK126" i="56"/>
  <c r="BA126" i="56"/>
  <c r="I126" i="56"/>
  <c r="Y126" i="56"/>
  <c r="AO126" i="56"/>
  <c r="L126" i="56"/>
  <c r="AB126" i="56"/>
  <c r="AR126" i="56"/>
  <c r="M126" i="56"/>
  <c r="AC126" i="56"/>
  <c r="AS126" i="56"/>
  <c r="X126" i="56"/>
  <c r="AN126" i="56"/>
  <c r="H126" i="56"/>
  <c r="K195" i="56"/>
  <c r="S195" i="56"/>
  <c r="AA195" i="56"/>
  <c r="AI195" i="56"/>
  <c r="AQ195" i="56"/>
  <c r="AY195" i="56"/>
  <c r="L195" i="56"/>
  <c r="T195" i="56"/>
  <c r="AB195" i="56"/>
  <c r="AJ195" i="56"/>
  <c r="AR195" i="56"/>
  <c r="AZ195" i="56"/>
  <c r="E195" i="56"/>
  <c r="M195" i="56"/>
  <c r="U195" i="56"/>
  <c r="AC195" i="56"/>
  <c r="AK195" i="56"/>
  <c r="AS195" i="56"/>
  <c r="BA195" i="56"/>
  <c r="F195" i="56"/>
  <c r="N195" i="56"/>
  <c r="V195" i="56"/>
  <c r="AD195" i="56"/>
  <c r="AL195" i="56"/>
  <c r="AT195" i="56"/>
  <c r="BB195" i="56"/>
  <c r="H195" i="56"/>
  <c r="P195" i="56"/>
  <c r="X195" i="56"/>
  <c r="AF195" i="56"/>
  <c r="AN195" i="56"/>
  <c r="AV195" i="56"/>
  <c r="J195" i="56"/>
  <c r="R195" i="56"/>
  <c r="Z195" i="56"/>
  <c r="AH195" i="56"/>
  <c r="AP195" i="56"/>
  <c r="AX195" i="56"/>
  <c r="G195" i="56"/>
  <c r="AM195" i="56"/>
  <c r="I195" i="56"/>
  <c r="AO195" i="56"/>
  <c r="O195" i="56"/>
  <c r="AU195" i="56"/>
  <c r="Q195" i="56"/>
  <c r="AW195" i="56"/>
  <c r="Y195" i="56"/>
  <c r="AE195" i="56"/>
  <c r="W195" i="56"/>
  <c r="AG195" i="56"/>
  <c r="G163" i="56"/>
  <c r="O163" i="56"/>
  <c r="W163" i="56"/>
  <c r="AE163" i="56"/>
  <c r="AM163" i="56"/>
  <c r="AU163" i="56"/>
  <c r="H163" i="56"/>
  <c r="P163" i="56"/>
  <c r="X163" i="56"/>
  <c r="AF163" i="56"/>
  <c r="AN163" i="56"/>
  <c r="AV163" i="56"/>
  <c r="I163" i="56"/>
  <c r="Q163" i="56"/>
  <c r="Y163" i="56"/>
  <c r="AG163" i="56"/>
  <c r="AO163" i="56"/>
  <c r="AW163" i="56"/>
  <c r="K163" i="56"/>
  <c r="S163" i="56"/>
  <c r="AA163" i="56"/>
  <c r="AI163" i="56"/>
  <c r="AQ163" i="56"/>
  <c r="AY163" i="56"/>
  <c r="L163" i="56"/>
  <c r="T163" i="56"/>
  <c r="AB163" i="56"/>
  <c r="AJ163" i="56"/>
  <c r="AR163" i="56"/>
  <c r="AZ163" i="56"/>
  <c r="F163" i="56"/>
  <c r="N163" i="56"/>
  <c r="V163" i="56"/>
  <c r="AD163" i="56"/>
  <c r="AL163" i="56"/>
  <c r="AT163" i="56"/>
  <c r="BB163" i="56"/>
  <c r="J163" i="56"/>
  <c r="AP163" i="56"/>
  <c r="M163" i="56"/>
  <c r="AS163" i="56"/>
  <c r="R163" i="56"/>
  <c r="AX163" i="56"/>
  <c r="U163" i="56"/>
  <c r="BA163" i="56"/>
  <c r="AC163" i="56"/>
  <c r="E163" i="56"/>
  <c r="AK163" i="56"/>
  <c r="Z163" i="56"/>
  <c r="AH163" i="56"/>
  <c r="I131" i="56"/>
  <c r="Q131" i="56"/>
  <c r="Y131" i="56"/>
  <c r="AG131" i="56"/>
  <c r="AO131" i="56"/>
  <c r="AW131" i="56"/>
  <c r="L131" i="56"/>
  <c r="T131" i="56"/>
  <c r="AB131" i="56"/>
  <c r="AJ131" i="56"/>
  <c r="AR131" i="56"/>
  <c r="AZ131" i="56"/>
  <c r="E131" i="56"/>
  <c r="M131" i="56"/>
  <c r="U131" i="56"/>
  <c r="AC131" i="56"/>
  <c r="AK131" i="56"/>
  <c r="AS131" i="56"/>
  <c r="BA131" i="56"/>
  <c r="H131" i="56"/>
  <c r="P131" i="56"/>
  <c r="X131" i="56"/>
  <c r="AF131" i="56"/>
  <c r="AN131" i="56"/>
  <c r="AV131" i="56"/>
  <c r="F131" i="56"/>
  <c r="V131" i="56"/>
  <c r="AL131" i="56"/>
  <c r="BB131" i="56"/>
  <c r="G131" i="56"/>
  <c r="W131" i="56"/>
  <c r="AM131" i="56"/>
  <c r="J131" i="56"/>
  <c r="Z131" i="56"/>
  <c r="AP131" i="56"/>
  <c r="K131" i="56"/>
  <c r="AA131" i="56"/>
  <c r="AQ131" i="56"/>
  <c r="O131" i="56"/>
  <c r="AE131" i="56"/>
  <c r="AU131" i="56"/>
  <c r="R131" i="56"/>
  <c r="AH131" i="56"/>
  <c r="AX131" i="56"/>
  <c r="S131" i="56"/>
  <c r="AI131" i="56"/>
  <c r="AY131" i="56"/>
  <c r="AD131" i="56"/>
  <c r="AT131" i="56"/>
  <c r="N131" i="56"/>
  <c r="I99" i="56"/>
  <c r="Q99" i="56"/>
  <c r="Y99" i="56"/>
  <c r="AG99" i="56"/>
  <c r="AO99" i="56"/>
  <c r="AW99" i="56"/>
  <c r="J99" i="56"/>
  <c r="R99" i="56"/>
  <c r="Z99" i="56"/>
  <c r="AH99" i="56"/>
  <c r="AP99" i="56"/>
  <c r="AX99" i="56"/>
  <c r="K99" i="56"/>
  <c r="S99" i="56"/>
  <c r="AA99" i="56"/>
  <c r="AI99" i="56"/>
  <c r="AQ99" i="56"/>
  <c r="AY99" i="56"/>
  <c r="L99" i="56"/>
  <c r="T99" i="56"/>
  <c r="AB99" i="56"/>
  <c r="AJ99" i="56"/>
  <c r="AR99" i="56"/>
  <c r="AZ99" i="56"/>
  <c r="E99" i="56"/>
  <c r="M99" i="56"/>
  <c r="U99" i="56"/>
  <c r="AC99" i="56"/>
  <c r="AK99" i="56"/>
  <c r="AS99" i="56"/>
  <c r="BA99" i="56"/>
  <c r="F99" i="56"/>
  <c r="N99" i="56"/>
  <c r="V99" i="56"/>
  <c r="AD99" i="56"/>
  <c r="AL99" i="56"/>
  <c r="AT99" i="56"/>
  <c r="BB99" i="56"/>
  <c r="W99" i="56"/>
  <c r="X99" i="56"/>
  <c r="AE99" i="56"/>
  <c r="AF99" i="56"/>
  <c r="G99" i="56"/>
  <c r="AM99" i="56"/>
  <c r="P99" i="56"/>
  <c r="AV99" i="56"/>
  <c r="H99" i="56"/>
  <c r="O99" i="56"/>
  <c r="AU99" i="56"/>
  <c r="AN99" i="56"/>
  <c r="I200" i="56"/>
  <c r="Q200" i="56"/>
  <c r="Y200" i="56"/>
  <c r="AG200" i="56"/>
  <c r="AO200" i="56"/>
  <c r="AW200" i="56"/>
  <c r="J200" i="56"/>
  <c r="R200" i="56"/>
  <c r="Z200" i="56"/>
  <c r="AH200" i="56"/>
  <c r="AP200" i="56"/>
  <c r="AX200" i="56"/>
  <c r="K200" i="56"/>
  <c r="S200" i="56"/>
  <c r="AA200" i="56"/>
  <c r="AI200" i="56"/>
  <c r="AQ200" i="56"/>
  <c r="AY200" i="56"/>
  <c r="L200" i="56"/>
  <c r="T200" i="56"/>
  <c r="AB200" i="56"/>
  <c r="AJ200" i="56"/>
  <c r="AR200" i="56"/>
  <c r="AZ200" i="56"/>
  <c r="F200" i="56"/>
  <c r="N200" i="56"/>
  <c r="V200" i="56"/>
  <c r="AD200" i="56"/>
  <c r="AL200" i="56"/>
  <c r="AT200" i="56"/>
  <c r="BB200" i="56"/>
  <c r="H200" i="56"/>
  <c r="P200" i="56"/>
  <c r="X200" i="56"/>
  <c r="AF200" i="56"/>
  <c r="AN200" i="56"/>
  <c r="AV200" i="56"/>
  <c r="M200" i="56"/>
  <c r="AS200" i="56"/>
  <c r="O200" i="56"/>
  <c r="AU200" i="56"/>
  <c r="U200" i="56"/>
  <c r="BA200" i="56"/>
  <c r="W200" i="56"/>
  <c r="AE200" i="56"/>
  <c r="E200" i="56"/>
  <c r="AK200" i="56"/>
  <c r="G200" i="56"/>
  <c r="AC200" i="56"/>
  <c r="AM200" i="56"/>
  <c r="E136" i="56"/>
  <c r="M136" i="56"/>
  <c r="F136" i="56"/>
  <c r="N136" i="56"/>
  <c r="V136" i="56"/>
  <c r="G136" i="56"/>
  <c r="O136" i="56"/>
  <c r="W136" i="56"/>
  <c r="AE136" i="56"/>
  <c r="AM136" i="56"/>
  <c r="AU136" i="56"/>
  <c r="H136" i="56"/>
  <c r="P136" i="56"/>
  <c r="X136" i="56"/>
  <c r="J136" i="56"/>
  <c r="R136" i="56"/>
  <c r="Z136" i="56"/>
  <c r="AH136" i="56"/>
  <c r="K136" i="56"/>
  <c r="L136" i="56"/>
  <c r="T136" i="56"/>
  <c r="AB136" i="56"/>
  <c r="AJ136" i="56"/>
  <c r="AR136" i="56"/>
  <c r="AZ136" i="56"/>
  <c r="Y136" i="56"/>
  <c r="AL136" i="56"/>
  <c r="AW136" i="56"/>
  <c r="AA136" i="56"/>
  <c r="AN136" i="56"/>
  <c r="AX136" i="56"/>
  <c r="AC136" i="56"/>
  <c r="AO136" i="56"/>
  <c r="AY136" i="56"/>
  <c r="AD136" i="56"/>
  <c r="AP136" i="56"/>
  <c r="BA136" i="56"/>
  <c r="I136" i="56"/>
  <c r="AF136" i="56"/>
  <c r="AQ136" i="56"/>
  <c r="BB136" i="56"/>
  <c r="Q136" i="56"/>
  <c r="AG136" i="56"/>
  <c r="AS136" i="56"/>
  <c r="S136" i="56"/>
  <c r="AI136" i="56"/>
  <c r="AT136" i="56"/>
  <c r="U136" i="56"/>
  <c r="AK136" i="56"/>
  <c r="AV136" i="56"/>
  <c r="K165" i="56"/>
  <c r="S165" i="56"/>
  <c r="AA165" i="56"/>
  <c r="AI165" i="56"/>
  <c r="AQ165" i="56"/>
  <c r="AY165" i="56"/>
  <c r="L165" i="56"/>
  <c r="T165" i="56"/>
  <c r="AB165" i="56"/>
  <c r="AJ165" i="56"/>
  <c r="AR165" i="56"/>
  <c r="AZ165" i="56"/>
  <c r="E165" i="56"/>
  <c r="M165" i="56"/>
  <c r="U165" i="56"/>
  <c r="AC165" i="56"/>
  <c r="AK165" i="56"/>
  <c r="AS165" i="56"/>
  <c r="BA165" i="56"/>
  <c r="G165" i="56"/>
  <c r="O165" i="56"/>
  <c r="W165" i="56"/>
  <c r="AE165" i="56"/>
  <c r="AM165" i="56"/>
  <c r="AU165" i="56"/>
  <c r="H165" i="56"/>
  <c r="P165" i="56"/>
  <c r="X165" i="56"/>
  <c r="AF165" i="56"/>
  <c r="AN165" i="56"/>
  <c r="AV165" i="56"/>
  <c r="J165" i="56"/>
  <c r="R165" i="56"/>
  <c r="Z165" i="56"/>
  <c r="AH165" i="56"/>
  <c r="AP165" i="56"/>
  <c r="AX165" i="56"/>
  <c r="F165" i="56"/>
  <c r="AL165" i="56"/>
  <c r="I165" i="56"/>
  <c r="AO165" i="56"/>
  <c r="N165" i="56"/>
  <c r="AT165" i="56"/>
  <c r="Q165" i="56"/>
  <c r="AW165" i="56"/>
  <c r="Y165" i="56"/>
  <c r="AG165" i="56"/>
  <c r="V165" i="56"/>
  <c r="AD165" i="56"/>
  <c r="BB165" i="56"/>
  <c r="E101" i="56"/>
  <c r="M101" i="56"/>
  <c r="U101" i="56"/>
  <c r="AC101" i="56"/>
  <c r="AK101" i="56"/>
  <c r="AS101" i="56"/>
  <c r="BA101" i="56"/>
  <c r="F101" i="56"/>
  <c r="N101" i="56"/>
  <c r="V101" i="56"/>
  <c r="AD101" i="56"/>
  <c r="AL101" i="56"/>
  <c r="AT101" i="56"/>
  <c r="BB101" i="56"/>
  <c r="G101" i="56"/>
  <c r="O101" i="56"/>
  <c r="W101" i="56"/>
  <c r="AE101" i="56"/>
  <c r="AM101" i="56"/>
  <c r="AU101" i="56"/>
  <c r="H101" i="56"/>
  <c r="P101" i="56"/>
  <c r="X101" i="56"/>
  <c r="AF101" i="56"/>
  <c r="AN101" i="56"/>
  <c r="AV101" i="56"/>
  <c r="I101" i="56"/>
  <c r="Q101" i="56"/>
  <c r="Y101" i="56"/>
  <c r="AG101" i="56"/>
  <c r="AO101" i="56"/>
  <c r="AW101" i="56"/>
  <c r="J101" i="56"/>
  <c r="R101" i="56"/>
  <c r="Z101" i="56"/>
  <c r="AH101" i="56"/>
  <c r="AP101" i="56"/>
  <c r="AX101" i="56"/>
  <c r="S101" i="56"/>
  <c r="AY101" i="56"/>
  <c r="T101" i="56"/>
  <c r="AZ101" i="56"/>
  <c r="AA101" i="56"/>
  <c r="AB101" i="56"/>
  <c r="AI101" i="56"/>
  <c r="L101" i="56"/>
  <c r="AR101" i="56"/>
  <c r="K101" i="56"/>
  <c r="AJ101" i="56"/>
  <c r="AQ101" i="56"/>
  <c r="I186" i="56"/>
  <c r="Q186" i="56"/>
  <c r="Y186" i="56"/>
  <c r="AG186" i="56"/>
  <c r="AO186" i="56"/>
  <c r="AW186" i="56"/>
  <c r="J186" i="56"/>
  <c r="R186" i="56"/>
  <c r="Z186" i="56"/>
  <c r="AH186" i="56"/>
  <c r="AP186" i="56"/>
  <c r="AX186" i="56"/>
  <c r="K186" i="56"/>
  <c r="S186" i="56"/>
  <c r="AA186" i="56"/>
  <c r="AI186" i="56"/>
  <c r="AQ186" i="56"/>
  <c r="AY186" i="56"/>
  <c r="E186" i="56"/>
  <c r="M186" i="56"/>
  <c r="U186" i="56"/>
  <c r="AC186" i="56"/>
  <c r="AK186" i="56"/>
  <c r="AS186" i="56"/>
  <c r="BA186" i="56"/>
  <c r="F186" i="56"/>
  <c r="N186" i="56"/>
  <c r="V186" i="56"/>
  <c r="AD186" i="56"/>
  <c r="AL186" i="56"/>
  <c r="AT186" i="56"/>
  <c r="BB186" i="56"/>
  <c r="H186" i="56"/>
  <c r="P186" i="56"/>
  <c r="X186" i="56"/>
  <c r="AF186" i="56"/>
  <c r="AN186" i="56"/>
  <c r="AV186" i="56"/>
  <c r="L186" i="56"/>
  <c r="AR186" i="56"/>
  <c r="O186" i="56"/>
  <c r="AU186" i="56"/>
  <c r="T186" i="56"/>
  <c r="AZ186" i="56"/>
  <c r="W186" i="56"/>
  <c r="AE186" i="56"/>
  <c r="G186" i="56"/>
  <c r="AM186" i="56"/>
  <c r="AB186" i="56"/>
  <c r="AJ186" i="56"/>
  <c r="K122" i="56"/>
  <c r="S122" i="56"/>
  <c r="AA122" i="56"/>
  <c r="AI122" i="56"/>
  <c r="AQ122" i="56"/>
  <c r="AY122" i="56"/>
  <c r="F122" i="56"/>
  <c r="N122" i="56"/>
  <c r="V122" i="56"/>
  <c r="AD122" i="56"/>
  <c r="AL122" i="56"/>
  <c r="AT122" i="56"/>
  <c r="BB122" i="56"/>
  <c r="G122" i="56"/>
  <c r="O122" i="56"/>
  <c r="W122" i="56"/>
  <c r="AE122" i="56"/>
  <c r="AM122" i="56"/>
  <c r="AU122" i="56"/>
  <c r="J122" i="56"/>
  <c r="R122" i="56"/>
  <c r="Z122" i="56"/>
  <c r="AH122" i="56"/>
  <c r="AP122" i="56"/>
  <c r="AX122" i="56"/>
  <c r="H122" i="56"/>
  <c r="X122" i="56"/>
  <c r="AN122" i="56"/>
  <c r="I122" i="56"/>
  <c r="Y122" i="56"/>
  <c r="AO122" i="56"/>
  <c r="L122" i="56"/>
  <c r="AB122" i="56"/>
  <c r="AR122" i="56"/>
  <c r="M122" i="56"/>
  <c r="AC122" i="56"/>
  <c r="AS122" i="56"/>
  <c r="Q122" i="56"/>
  <c r="AG122" i="56"/>
  <c r="AW122" i="56"/>
  <c r="T122" i="56"/>
  <c r="AJ122" i="56"/>
  <c r="AZ122" i="56"/>
  <c r="E122" i="56"/>
  <c r="U122" i="56"/>
  <c r="AK122" i="56"/>
  <c r="BA122" i="56"/>
  <c r="P122" i="56"/>
  <c r="AF122" i="56"/>
  <c r="AV122" i="56"/>
  <c r="I196" i="56"/>
  <c r="Q196" i="56"/>
  <c r="Y196" i="56"/>
  <c r="AG196" i="56"/>
  <c r="AO196" i="56"/>
  <c r="AW196" i="56"/>
  <c r="J196" i="56"/>
  <c r="R196" i="56"/>
  <c r="Z196" i="56"/>
  <c r="AH196" i="56"/>
  <c r="AP196" i="56"/>
  <c r="AX196" i="56"/>
  <c r="K196" i="56"/>
  <c r="S196" i="56"/>
  <c r="AA196" i="56"/>
  <c r="AI196" i="56"/>
  <c r="AQ196" i="56"/>
  <c r="AY196" i="56"/>
  <c r="L196" i="56"/>
  <c r="T196" i="56"/>
  <c r="AB196" i="56"/>
  <c r="AJ196" i="56"/>
  <c r="AR196" i="56"/>
  <c r="AZ196" i="56"/>
  <c r="F196" i="56"/>
  <c r="N196" i="56"/>
  <c r="V196" i="56"/>
  <c r="AD196" i="56"/>
  <c r="AL196" i="56"/>
  <c r="AT196" i="56"/>
  <c r="BB196" i="56"/>
  <c r="H196" i="56"/>
  <c r="P196" i="56"/>
  <c r="X196" i="56"/>
  <c r="AF196" i="56"/>
  <c r="AN196" i="56"/>
  <c r="AV196" i="56"/>
  <c r="U196" i="56"/>
  <c r="BA196" i="56"/>
  <c r="W196" i="56"/>
  <c r="AC196" i="56"/>
  <c r="AE196" i="56"/>
  <c r="G196" i="56"/>
  <c r="AM196" i="56"/>
  <c r="M196" i="56"/>
  <c r="AS196" i="56"/>
  <c r="E196" i="56"/>
  <c r="O196" i="56"/>
  <c r="AK196" i="56"/>
  <c r="AU196" i="56"/>
  <c r="G132" i="56"/>
  <c r="O132" i="56"/>
  <c r="W132" i="56"/>
  <c r="AE132" i="56"/>
  <c r="AM132" i="56"/>
  <c r="AU132" i="56"/>
  <c r="J132" i="56"/>
  <c r="R132" i="56"/>
  <c r="K132" i="56"/>
  <c r="S132" i="56"/>
  <c r="AA132" i="56"/>
  <c r="AI132" i="56"/>
  <c r="AQ132" i="56"/>
  <c r="AY132" i="56"/>
  <c r="F132" i="56"/>
  <c r="N132" i="56"/>
  <c r="V132" i="56"/>
  <c r="AD132" i="56"/>
  <c r="AL132" i="56"/>
  <c r="AT132" i="56"/>
  <c r="T132" i="56"/>
  <c r="AG132" i="56"/>
  <c r="AS132" i="56"/>
  <c r="E132" i="56"/>
  <c r="U132" i="56"/>
  <c r="AH132" i="56"/>
  <c r="AV132" i="56"/>
  <c r="H132" i="56"/>
  <c r="X132" i="56"/>
  <c r="AJ132" i="56"/>
  <c r="AW132" i="56"/>
  <c r="I132" i="56"/>
  <c r="Y132" i="56"/>
  <c r="AK132" i="56"/>
  <c r="AX132" i="56"/>
  <c r="M132" i="56"/>
  <c r="AB132" i="56"/>
  <c r="AO132" i="56"/>
  <c r="BA132" i="56"/>
  <c r="P132" i="56"/>
  <c r="AC132" i="56"/>
  <c r="AP132" i="56"/>
  <c r="BB132" i="56"/>
  <c r="Q132" i="56"/>
  <c r="AF132" i="56"/>
  <c r="AR132" i="56"/>
  <c r="L132" i="56"/>
  <c r="Z132" i="56"/>
  <c r="AN132" i="56"/>
  <c r="AZ132" i="56"/>
  <c r="G225" i="56"/>
  <c r="O225" i="56"/>
  <c r="W225" i="56"/>
  <c r="AE225" i="56"/>
  <c r="AM225" i="56"/>
  <c r="AU225" i="56"/>
  <c r="H225" i="56"/>
  <c r="P225" i="56"/>
  <c r="X225" i="56"/>
  <c r="AF225" i="56"/>
  <c r="AN225" i="56"/>
  <c r="AV225" i="56"/>
  <c r="I225" i="56"/>
  <c r="Q225" i="56"/>
  <c r="Y225" i="56"/>
  <c r="AG225" i="56"/>
  <c r="AO225" i="56"/>
  <c r="AW225" i="56"/>
  <c r="J225" i="56"/>
  <c r="R225" i="56"/>
  <c r="Z225" i="56"/>
  <c r="AH225" i="56"/>
  <c r="AP225" i="56"/>
  <c r="AX225" i="56"/>
  <c r="F225" i="56"/>
  <c r="N225" i="56"/>
  <c r="V225" i="56"/>
  <c r="AD225" i="56"/>
  <c r="AL225" i="56"/>
  <c r="AT225" i="56"/>
  <c r="BB225" i="56"/>
  <c r="T225" i="56"/>
  <c r="AQ225" i="56"/>
  <c r="U225" i="56"/>
  <c r="AR225" i="56"/>
  <c r="AA225" i="56"/>
  <c r="AS225" i="56"/>
  <c r="E225" i="56"/>
  <c r="AB225" i="56"/>
  <c r="AY225" i="56"/>
  <c r="L225" i="56"/>
  <c r="AI225" i="56"/>
  <c r="BA225" i="56"/>
  <c r="M225" i="56"/>
  <c r="AJ225" i="56"/>
  <c r="AC225" i="56"/>
  <c r="AK225" i="56"/>
  <c r="AZ225" i="56"/>
  <c r="K225" i="56"/>
  <c r="S225" i="56"/>
  <c r="G193" i="56"/>
  <c r="O193" i="56"/>
  <c r="W193" i="56"/>
  <c r="AE193" i="56"/>
  <c r="AM193" i="56"/>
  <c r="AU193" i="56"/>
  <c r="H193" i="56"/>
  <c r="P193" i="56"/>
  <c r="X193" i="56"/>
  <c r="AF193" i="56"/>
  <c r="AN193" i="56"/>
  <c r="AV193" i="56"/>
  <c r="I193" i="56"/>
  <c r="Q193" i="56"/>
  <c r="Y193" i="56"/>
  <c r="AG193" i="56"/>
  <c r="AO193" i="56"/>
  <c r="AW193" i="56"/>
  <c r="J193" i="56"/>
  <c r="R193" i="56"/>
  <c r="Z193" i="56"/>
  <c r="AH193" i="56"/>
  <c r="AP193" i="56"/>
  <c r="AX193" i="56"/>
  <c r="L193" i="56"/>
  <c r="T193" i="56"/>
  <c r="AB193" i="56"/>
  <c r="AJ193" i="56"/>
  <c r="AR193" i="56"/>
  <c r="AZ193" i="56"/>
  <c r="F193" i="56"/>
  <c r="N193" i="56"/>
  <c r="V193" i="56"/>
  <c r="AD193" i="56"/>
  <c r="AL193" i="56"/>
  <c r="AT193" i="56"/>
  <c r="BB193" i="56"/>
  <c r="K193" i="56"/>
  <c r="AQ193" i="56"/>
  <c r="M193" i="56"/>
  <c r="AS193" i="56"/>
  <c r="S193" i="56"/>
  <c r="AY193" i="56"/>
  <c r="U193" i="56"/>
  <c r="BA193" i="56"/>
  <c r="AC193" i="56"/>
  <c r="AI193" i="56"/>
  <c r="AA193" i="56"/>
  <c r="AK193" i="56"/>
  <c r="E193" i="56"/>
  <c r="G161" i="56"/>
  <c r="O161" i="56"/>
  <c r="W161" i="56"/>
  <c r="AE161" i="56"/>
  <c r="AM161" i="56"/>
  <c r="AU161" i="56"/>
  <c r="H161" i="56"/>
  <c r="P161" i="56"/>
  <c r="X161" i="56"/>
  <c r="AF161" i="56"/>
  <c r="AN161" i="56"/>
  <c r="AV161" i="56"/>
  <c r="I161" i="56"/>
  <c r="Q161" i="56"/>
  <c r="Y161" i="56"/>
  <c r="AG161" i="56"/>
  <c r="AO161" i="56"/>
  <c r="AW161" i="56"/>
  <c r="J161" i="56"/>
  <c r="R161" i="56"/>
  <c r="Z161" i="56"/>
  <c r="AH161" i="56"/>
  <c r="AP161" i="56"/>
  <c r="AX161" i="56"/>
  <c r="K161" i="56"/>
  <c r="S161" i="56"/>
  <c r="AA161" i="56"/>
  <c r="AI161" i="56"/>
  <c r="AQ161" i="56"/>
  <c r="AY161" i="56"/>
  <c r="L161" i="56"/>
  <c r="T161" i="56"/>
  <c r="AB161" i="56"/>
  <c r="AJ161" i="56"/>
  <c r="AR161" i="56"/>
  <c r="AZ161" i="56"/>
  <c r="E161" i="56"/>
  <c r="M161" i="56"/>
  <c r="U161" i="56"/>
  <c r="AC161" i="56"/>
  <c r="AK161" i="56"/>
  <c r="AS161" i="56"/>
  <c r="BA161" i="56"/>
  <c r="F161" i="56"/>
  <c r="N161" i="56"/>
  <c r="V161" i="56"/>
  <c r="AD161" i="56"/>
  <c r="AL161" i="56"/>
  <c r="AT161" i="56"/>
  <c r="BB161" i="56"/>
  <c r="E129" i="56"/>
  <c r="M129" i="56"/>
  <c r="U129" i="56"/>
  <c r="AC129" i="56"/>
  <c r="AK129" i="56"/>
  <c r="AS129" i="56"/>
  <c r="BA129" i="56"/>
  <c r="H129" i="56"/>
  <c r="P129" i="56"/>
  <c r="X129" i="56"/>
  <c r="AF129" i="56"/>
  <c r="AN129" i="56"/>
  <c r="AV129" i="56"/>
  <c r="I129" i="56"/>
  <c r="Q129" i="56"/>
  <c r="Y129" i="56"/>
  <c r="AG129" i="56"/>
  <c r="AO129" i="56"/>
  <c r="AW129" i="56"/>
  <c r="L129" i="56"/>
  <c r="T129" i="56"/>
  <c r="AB129" i="56"/>
  <c r="AJ129" i="56"/>
  <c r="AR129" i="56"/>
  <c r="AZ129" i="56"/>
  <c r="J129" i="56"/>
  <c r="Z129" i="56"/>
  <c r="AP129" i="56"/>
  <c r="K129" i="56"/>
  <c r="AA129" i="56"/>
  <c r="AQ129" i="56"/>
  <c r="N129" i="56"/>
  <c r="AD129" i="56"/>
  <c r="AT129" i="56"/>
  <c r="O129" i="56"/>
  <c r="AE129" i="56"/>
  <c r="AU129" i="56"/>
  <c r="S129" i="56"/>
  <c r="AI129" i="56"/>
  <c r="AY129" i="56"/>
  <c r="F129" i="56"/>
  <c r="V129" i="56"/>
  <c r="AL129" i="56"/>
  <c r="BB129" i="56"/>
  <c r="G129" i="56"/>
  <c r="W129" i="56"/>
  <c r="AM129" i="56"/>
  <c r="R129" i="56"/>
  <c r="AH129" i="56"/>
  <c r="AX129" i="56"/>
  <c r="L97" i="56"/>
  <c r="T97" i="56"/>
  <c r="AB97" i="56"/>
  <c r="AJ97" i="56"/>
  <c r="AR97" i="56"/>
  <c r="AZ97" i="56"/>
  <c r="E97" i="56"/>
  <c r="M97" i="56"/>
  <c r="U97" i="56"/>
  <c r="AC97" i="56"/>
  <c r="AK97" i="56"/>
  <c r="AS97" i="56"/>
  <c r="J97" i="56"/>
  <c r="V97" i="56"/>
  <c r="AF97" i="56"/>
  <c r="AP97" i="56"/>
  <c r="BA97" i="56"/>
  <c r="K97" i="56"/>
  <c r="W97" i="56"/>
  <c r="AG97" i="56"/>
  <c r="AQ97" i="56"/>
  <c r="BB97" i="56"/>
  <c r="N97" i="56"/>
  <c r="X97" i="56"/>
  <c r="AH97" i="56"/>
  <c r="AT97" i="56"/>
  <c r="O97" i="56"/>
  <c r="Y97" i="56"/>
  <c r="AI97" i="56"/>
  <c r="AU97" i="56"/>
  <c r="F97" i="56"/>
  <c r="P97" i="56"/>
  <c r="Z97" i="56"/>
  <c r="AL97" i="56"/>
  <c r="AV97" i="56"/>
  <c r="G97" i="56"/>
  <c r="Q97" i="56"/>
  <c r="AA97" i="56"/>
  <c r="AM97" i="56"/>
  <c r="AW97" i="56"/>
  <c r="R97" i="56"/>
  <c r="S97" i="56"/>
  <c r="AD97" i="56"/>
  <c r="AE97" i="56"/>
  <c r="AN97" i="56"/>
  <c r="I97" i="56"/>
  <c r="AY97" i="56"/>
  <c r="H97" i="56"/>
  <c r="AO97" i="56"/>
  <c r="AX97" i="56"/>
  <c r="I166" i="56"/>
  <c r="Q166" i="56"/>
  <c r="Y166" i="56"/>
  <c r="AG166" i="56"/>
  <c r="AO166" i="56"/>
  <c r="AW166" i="56"/>
  <c r="J166" i="56"/>
  <c r="R166" i="56"/>
  <c r="Z166" i="56"/>
  <c r="AH166" i="56"/>
  <c r="AP166" i="56"/>
  <c r="AX166" i="56"/>
  <c r="K166" i="56"/>
  <c r="S166" i="56"/>
  <c r="AA166" i="56"/>
  <c r="AI166" i="56"/>
  <c r="AQ166" i="56"/>
  <c r="AY166" i="56"/>
  <c r="E166" i="56"/>
  <c r="M166" i="56"/>
  <c r="U166" i="56"/>
  <c r="AC166" i="56"/>
  <c r="AK166" i="56"/>
  <c r="AS166" i="56"/>
  <c r="BA166" i="56"/>
  <c r="F166" i="56"/>
  <c r="N166" i="56"/>
  <c r="V166" i="56"/>
  <c r="AD166" i="56"/>
  <c r="AL166" i="56"/>
  <c r="AT166" i="56"/>
  <c r="BB166" i="56"/>
  <c r="H166" i="56"/>
  <c r="P166" i="56"/>
  <c r="X166" i="56"/>
  <c r="AF166" i="56"/>
  <c r="AN166" i="56"/>
  <c r="AV166" i="56"/>
  <c r="T166" i="56"/>
  <c r="AZ166" i="56"/>
  <c r="W166" i="56"/>
  <c r="AB166" i="56"/>
  <c r="AE166" i="56"/>
  <c r="G166" i="56"/>
  <c r="AM166" i="56"/>
  <c r="O166" i="56"/>
  <c r="AU166" i="56"/>
  <c r="L166" i="56"/>
  <c r="AR166" i="56"/>
  <c r="AJ166" i="56"/>
  <c r="K102" i="56"/>
  <c r="S102" i="56"/>
  <c r="AA102" i="56"/>
  <c r="AI102" i="56"/>
  <c r="AQ102" i="56"/>
  <c r="AY102" i="56"/>
  <c r="L102" i="56"/>
  <c r="T102" i="56"/>
  <c r="AB102" i="56"/>
  <c r="AJ102" i="56"/>
  <c r="AR102" i="56"/>
  <c r="AZ102" i="56"/>
  <c r="E102" i="56"/>
  <c r="M102" i="56"/>
  <c r="U102" i="56"/>
  <c r="AC102" i="56"/>
  <c r="AK102" i="56"/>
  <c r="AS102" i="56"/>
  <c r="BA102" i="56"/>
  <c r="F102" i="56"/>
  <c r="N102" i="56"/>
  <c r="V102" i="56"/>
  <c r="AD102" i="56"/>
  <c r="AL102" i="56"/>
  <c r="AT102" i="56"/>
  <c r="BB102" i="56"/>
  <c r="G102" i="56"/>
  <c r="O102" i="56"/>
  <c r="W102" i="56"/>
  <c r="AE102" i="56"/>
  <c r="AM102" i="56"/>
  <c r="AU102" i="56"/>
  <c r="H102" i="56"/>
  <c r="P102" i="56"/>
  <c r="X102" i="56"/>
  <c r="AF102" i="56"/>
  <c r="AN102" i="56"/>
  <c r="AV102" i="56"/>
  <c r="AG102" i="56"/>
  <c r="AH102" i="56"/>
  <c r="I102" i="56"/>
  <c r="AO102" i="56"/>
  <c r="J102" i="56"/>
  <c r="AP102" i="56"/>
  <c r="Q102" i="56"/>
  <c r="AW102" i="56"/>
  <c r="Z102" i="56"/>
  <c r="Y102" i="56"/>
  <c r="AX102" i="56"/>
  <c r="R102" i="56"/>
  <c r="E176" i="56"/>
  <c r="M176" i="56"/>
  <c r="U176" i="56"/>
  <c r="AC176" i="56"/>
  <c r="AK176" i="56"/>
  <c r="AS176" i="56"/>
  <c r="BA176" i="56"/>
  <c r="F176" i="56"/>
  <c r="N176" i="56"/>
  <c r="V176" i="56"/>
  <c r="AD176" i="56"/>
  <c r="AL176" i="56"/>
  <c r="AT176" i="56"/>
  <c r="BB176" i="56"/>
  <c r="G176" i="56"/>
  <c r="O176" i="56"/>
  <c r="W176" i="56"/>
  <c r="AE176" i="56"/>
  <c r="AM176" i="56"/>
  <c r="AU176" i="56"/>
  <c r="I176" i="56"/>
  <c r="Q176" i="56"/>
  <c r="Y176" i="56"/>
  <c r="AG176" i="56"/>
  <c r="AO176" i="56"/>
  <c r="AW176" i="56"/>
  <c r="J176" i="56"/>
  <c r="R176" i="56"/>
  <c r="Z176" i="56"/>
  <c r="AH176" i="56"/>
  <c r="AP176" i="56"/>
  <c r="AX176" i="56"/>
  <c r="L176" i="56"/>
  <c r="T176" i="56"/>
  <c r="AB176" i="56"/>
  <c r="AJ176" i="56"/>
  <c r="AR176" i="56"/>
  <c r="AZ176" i="56"/>
  <c r="AF176" i="56"/>
  <c r="AI176" i="56"/>
  <c r="H176" i="56"/>
  <c r="AN176" i="56"/>
  <c r="K176" i="56"/>
  <c r="AQ176" i="56"/>
  <c r="S176" i="56"/>
  <c r="AY176" i="56"/>
  <c r="AA176" i="56"/>
  <c r="P176" i="56"/>
  <c r="X176" i="56"/>
  <c r="AV176" i="56"/>
  <c r="G112" i="56"/>
  <c r="O112" i="56"/>
  <c r="W112" i="56"/>
  <c r="AE112" i="56"/>
  <c r="AM112" i="56"/>
  <c r="AU112" i="56"/>
  <c r="H112" i="56"/>
  <c r="P112" i="56"/>
  <c r="X112" i="56"/>
  <c r="AF112" i="56"/>
  <c r="AN112" i="56"/>
  <c r="I112" i="56"/>
  <c r="Q112" i="56"/>
  <c r="Y112" i="56"/>
  <c r="AG112" i="56"/>
  <c r="AO112" i="56"/>
  <c r="AW112" i="56"/>
  <c r="J112" i="56"/>
  <c r="R112" i="56"/>
  <c r="Z112" i="56"/>
  <c r="AH112" i="56"/>
  <c r="AP112" i="56"/>
  <c r="AX112" i="56"/>
  <c r="L112" i="56"/>
  <c r="K112" i="56"/>
  <c r="AB112" i="56"/>
  <c r="AR112" i="56"/>
  <c r="M112" i="56"/>
  <c r="N112" i="56"/>
  <c r="S112" i="56"/>
  <c r="AI112" i="56"/>
  <c r="AV112" i="56"/>
  <c r="T112" i="56"/>
  <c r="AJ112" i="56"/>
  <c r="AY112" i="56"/>
  <c r="F112" i="56"/>
  <c r="AA112" i="56"/>
  <c r="AQ112" i="56"/>
  <c r="BB112" i="56"/>
  <c r="AK112" i="56"/>
  <c r="AL112" i="56"/>
  <c r="AS112" i="56"/>
  <c r="E112" i="56"/>
  <c r="AT112" i="56"/>
  <c r="V112" i="56"/>
  <c r="BA112" i="56"/>
  <c r="AC112" i="56"/>
  <c r="AD112" i="56"/>
  <c r="U112" i="56"/>
  <c r="AZ112" i="56"/>
  <c r="G205" i="56"/>
  <c r="O205" i="56"/>
  <c r="W205" i="56"/>
  <c r="AE205" i="56"/>
  <c r="AM205" i="56"/>
  <c r="AU205" i="56"/>
  <c r="H205" i="56"/>
  <c r="P205" i="56"/>
  <c r="X205" i="56"/>
  <c r="AF205" i="56"/>
  <c r="AN205" i="56"/>
  <c r="AV205" i="56"/>
  <c r="I205" i="56"/>
  <c r="Q205" i="56"/>
  <c r="Y205" i="56"/>
  <c r="AG205" i="56"/>
  <c r="AO205" i="56"/>
  <c r="AW205" i="56"/>
  <c r="J205" i="56"/>
  <c r="R205" i="56"/>
  <c r="Z205" i="56"/>
  <c r="AH205" i="56"/>
  <c r="AP205" i="56"/>
  <c r="AX205" i="56"/>
  <c r="L205" i="56"/>
  <c r="T205" i="56"/>
  <c r="AB205" i="56"/>
  <c r="AJ205" i="56"/>
  <c r="AR205" i="56"/>
  <c r="AZ205" i="56"/>
  <c r="F205" i="56"/>
  <c r="N205" i="56"/>
  <c r="V205" i="56"/>
  <c r="AD205" i="56"/>
  <c r="AL205" i="56"/>
  <c r="AT205" i="56"/>
  <c r="BB205" i="56"/>
  <c r="S205" i="56"/>
  <c r="AY205" i="56"/>
  <c r="U205" i="56"/>
  <c r="BA205" i="56"/>
  <c r="AA205" i="56"/>
  <c r="AC205" i="56"/>
  <c r="E205" i="56"/>
  <c r="AK205" i="56"/>
  <c r="K205" i="56"/>
  <c r="AQ205" i="56"/>
  <c r="M205" i="56"/>
  <c r="AI205" i="56"/>
  <c r="AS205" i="56"/>
  <c r="G141" i="56"/>
  <c r="O141" i="56"/>
  <c r="W141" i="56"/>
  <c r="AE141" i="56"/>
  <c r="AM141" i="56"/>
  <c r="AU141" i="56"/>
  <c r="H141" i="56"/>
  <c r="P141" i="56"/>
  <c r="X141" i="56"/>
  <c r="AF141" i="56"/>
  <c r="AN141" i="56"/>
  <c r="AV141" i="56"/>
  <c r="I141" i="56"/>
  <c r="Q141" i="56"/>
  <c r="Y141" i="56"/>
  <c r="AG141" i="56"/>
  <c r="AO141" i="56"/>
  <c r="AW141" i="56"/>
  <c r="J141" i="56"/>
  <c r="R141" i="56"/>
  <c r="Z141" i="56"/>
  <c r="AH141" i="56"/>
  <c r="AP141" i="56"/>
  <c r="AX141" i="56"/>
  <c r="K141" i="56"/>
  <c r="S141" i="56"/>
  <c r="AA141" i="56"/>
  <c r="AI141" i="56"/>
  <c r="AQ141" i="56"/>
  <c r="AY141" i="56"/>
  <c r="L141" i="56"/>
  <c r="T141" i="56"/>
  <c r="AB141" i="56"/>
  <c r="AJ141" i="56"/>
  <c r="AR141" i="56"/>
  <c r="AZ141" i="56"/>
  <c r="E141" i="56"/>
  <c r="M141" i="56"/>
  <c r="U141" i="56"/>
  <c r="AC141" i="56"/>
  <c r="AK141" i="56"/>
  <c r="AS141" i="56"/>
  <c r="BA141" i="56"/>
  <c r="F141" i="56"/>
  <c r="N141" i="56"/>
  <c r="V141" i="56"/>
  <c r="AD141" i="56"/>
  <c r="AL141" i="56"/>
  <c r="AT141" i="56"/>
  <c r="BB141" i="56"/>
  <c r="E162" i="56"/>
  <c r="M162" i="56"/>
  <c r="U162" i="56"/>
  <c r="F162" i="56"/>
  <c r="N162" i="56"/>
  <c r="V162" i="56"/>
  <c r="G162" i="56"/>
  <c r="O162" i="56"/>
  <c r="H162" i="56"/>
  <c r="P162" i="56"/>
  <c r="I162" i="56"/>
  <c r="Q162" i="56"/>
  <c r="Y162" i="56"/>
  <c r="AG162" i="56"/>
  <c r="J162" i="56"/>
  <c r="R162" i="56"/>
  <c r="K162" i="56"/>
  <c r="S162" i="56"/>
  <c r="L162" i="56"/>
  <c r="T162" i="56"/>
  <c r="W162" i="56"/>
  <c r="AF162" i="56"/>
  <c r="AO162" i="56"/>
  <c r="AW162" i="56"/>
  <c r="X162" i="56"/>
  <c r="AH162" i="56"/>
  <c r="AP162" i="56"/>
  <c r="AX162" i="56"/>
  <c r="Z162" i="56"/>
  <c r="AI162" i="56"/>
  <c r="AQ162" i="56"/>
  <c r="AY162" i="56"/>
  <c r="AB162" i="56"/>
  <c r="AK162" i="56"/>
  <c r="AS162" i="56"/>
  <c r="BA162" i="56"/>
  <c r="AC162" i="56"/>
  <c r="AL162" i="56"/>
  <c r="AT162" i="56"/>
  <c r="BB162" i="56"/>
  <c r="AE162" i="56"/>
  <c r="AN162" i="56"/>
  <c r="AV162" i="56"/>
  <c r="AA162" i="56"/>
  <c r="AD162" i="56"/>
  <c r="AJ162" i="56"/>
  <c r="AM162" i="56"/>
  <c r="AU162" i="56"/>
  <c r="AR162" i="56"/>
  <c r="AZ162" i="56"/>
  <c r="K98" i="56"/>
  <c r="S98" i="56"/>
  <c r="AA98" i="56"/>
  <c r="AI98" i="56"/>
  <c r="AQ98" i="56"/>
  <c r="AY98" i="56"/>
  <c r="L98" i="56"/>
  <c r="T98" i="56"/>
  <c r="AB98" i="56"/>
  <c r="AJ98" i="56"/>
  <c r="AR98" i="56"/>
  <c r="AZ98" i="56"/>
  <c r="E98" i="56"/>
  <c r="M98" i="56"/>
  <c r="U98" i="56"/>
  <c r="AC98" i="56"/>
  <c r="AK98" i="56"/>
  <c r="AS98" i="56"/>
  <c r="BA98" i="56"/>
  <c r="F98" i="56"/>
  <c r="N98" i="56"/>
  <c r="V98" i="56"/>
  <c r="AD98" i="56"/>
  <c r="AL98" i="56"/>
  <c r="AT98" i="56"/>
  <c r="BB98" i="56"/>
  <c r="G98" i="56"/>
  <c r="O98" i="56"/>
  <c r="W98" i="56"/>
  <c r="AE98" i="56"/>
  <c r="AM98" i="56"/>
  <c r="AU98" i="56"/>
  <c r="H98" i="56"/>
  <c r="P98" i="56"/>
  <c r="X98" i="56"/>
  <c r="AF98" i="56"/>
  <c r="AN98" i="56"/>
  <c r="AV98" i="56"/>
  <c r="I98" i="56"/>
  <c r="AO98" i="56"/>
  <c r="J98" i="56"/>
  <c r="AP98" i="56"/>
  <c r="Q98" i="56"/>
  <c r="AW98" i="56"/>
  <c r="R98" i="56"/>
  <c r="AX98" i="56"/>
  <c r="Y98" i="56"/>
  <c r="AH98" i="56"/>
  <c r="Z98" i="56"/>
  <c r="AG98" i="56"/>
  <c r="E172" i="56"/>
  <c r="M172" i="56"/>
  <c r="U172" i="56"/>
  <c r="AC172" i="56"/>
  <c r="AK172" i="56"/>
  <c r="AS172" i="56"/>
  <c r="BA172" i="56"/>
  <c r="F172" i="56"/>
  <c r="N172" i="56"/>
  <c r="V172" i="56"/>
  <c r="AD172" i="56"/>
  <c r="AL172" i="56"/>
  <c r="AT172" i="56"/>
  <c r="BB172" i="56"/>
  <c r="G172" i="56"/>
  <c r="O172" i="56"/>
  <c r="W172" i="56"/>
  <c r="AE172" i="56"/>
  <c r="AM172" i="56"/>
  <c r="AU172" i="56"/>
  <c r="I172" i="56"/>
  <c r="Q172" i="56"/>
  <c r="Y172" i="56"/>
  <c r="AG172" i="56"/>
  <c r="AO172" i="56"/>
  <c r="AW172" i="56"/>
  <c r="J172" i="56"/>
  <c r="R172" i="56"/>
  <c r="Z172" i="56"/>
  <c r="AH172" i="56"/>
  <c r="AP172" i="56"/>
  <c r="AX172" i="56"/>
  <c r="L172" i="56"/>
  <c r="T172" i="56"/>
  <c r="AB172" i="56"/>
  <c r="AJ172" i="56"/>
  <c r="AR172" i="56"/>
  <c r="AZ172" i="56"/>
  <c r="H172" i="56"/>
  <c r="AN172" i="56"/>
  <c r="K172" i="56"/>
  <c r="AQ172" i="56"/>
  <c r="P172" i="56"/>
  <c r="AV172" i="56"/>
  <c r="S172" i="56"/>
  <c r="AY172" i="56"/>
  <c r="AA172" i="56"/>
  <c r="AI172" i="56"/>
  <c r="X172" i="56"/>
  <c r="AF172" i="56"/>
  <c r="G108" i="56"/>
  <c r="O108" i="56"/>
  <c r="W108" i="56"/>
  <c r="AE108" i="56"/>
  <c r="AM108" i="56"/>
  <c r="AU108" i="56"/>
  <c r="H108" i="56"/>
  <c r="P108" i="56"/>
  <c r="X108" i="56"/>
  <c r="AF108" i="56"/>
  <c r="AN108" i="56"/>
  <c r="AV108" i="56"/>
  <c r="I108" i="56"/>
  <c r="Q108" i="56"/>
  <c r="Y108" i="56"/>
  <c r="AG108" i="56"/>
  <c r="AO108" i="56"/>
  <c r="AW108" i="56"/>
  <c r="J108" i="56"/>
  <c r="R108" i="56"/>
  <c r="Z108" i="56"/>
  <c r="AH108" i="56"/>
  <c r="AP108" i="56"/>
  <c r="AX108" i="56"/>
  <c r="K108" i="56"/>
  <c r="S108" i="56"/>
  <c r="AA108" i="56"/>
  <c r="AI108" i="56"/>
  <c r="AQ108" i="56"/>
  <c r="AY108" i="56"/>
  <c r="L108" i="56"/>
  <c r="T108" i="56"/>
  <c r="AB108" i="56"/>
  <c r="AJ108" i="56"/>
  <c r="AR108" i="56"/>
  <c r="AZ108" i="56"/>
  <c r="U108" i="56"/>
  <c r="BA108" i="56"/>
  <c r="V108" i="56"/>
  <c r="BB108" i="56"/>
  <c r="AC108" i="56"/>
  <c r="AD108" i="56"/>
  <c r="E108" i="56"/>
  <c r="AK108" i="56"/>
  <c r="N108" i="56"/>
  <c r="AT108" i="56"/>
  <c r="AL108" i="56"/>
  <c r="AS108" i="56"/>
  <c r="F108" i="56"/>
  <c r="M108" i="56"/>
  <c r="E206" i="56"/>
  <c r="M206" i="56"/>
  <c r="U206" i="56"/>
  <c r="AC206" i="56"/>
  <c r="AK206" i="56"/>
  <c r="AS206" i="56"/>
  <c r="BA206" i="56"/>
  <c r="F206" i="56"/>
  <c r="N206" i="56"/>
  <c r="V206" i="56"/>
  <c r="AD206" i="56"/>
  <c r="AL206" i="56"/>
  <c r="AT206" i="56"/>
  <c r="BB206" i="56"/>
  <c r="G206" i="56"/>
  <c r="O206" i="56"/>
  <c r="W206" i="56"/>
  <c r="AE206" i="56"/>
  <c r="AM206" i="56"/>
  <c r="AU206" i="56"/>
  <c r="H206" i="56"/>
  <c r="P206" i="56"/>
  <c r="X206" i="56"/>
  <c r="AF206" i="56"/>
  <c r="AN206" i="56"/>
  <c r="AV206" i="56"/>
  <c r="J206" i="56"/>
  <c r="R206" i="56"/>
  <c r="Z206" i="56"/>
  <c r="AH206" i="56"/>
  <c r="AP206" i="56"/>
  <c r="AX206" i="56"/>
  <c r="L206" i="56"/>
  <c r="T206" i="56"/>
  <c r="AB206" i="56"/>
  <c r="AJ206" i="56"/>
  <c r="AR206" i="56"/>
  <c r="AZ206" i="56"/>
  <c r="AG206" i="56"/>
  <c r="AI206" i="56"/>
  <c r="I206" i="56"/>
  <c r="AO206" i="56"/>
  <c r="K206" i="56"/>
  <c r="AQ206" i="56"/>
  <c r="S206" i="56"/>
  <c r="AY206" i="56"/>
  <c r="Y206" i="56"/>
  <c r="Q206" i="56"/>
  <c r="AA206" i="56"/>
  <c r="AW206" i="56"/>
  <c r="E142" i="56"/>
  <c r="M142" i="56"/>
  <c r="U142" i="56"/>
  <c r="AC142" i="56"/>
  <c r="AK142" i="56"/>
  <c r="AS142" i="56"/>
  <c r="BA142" i="56"/>
  <c r="F142" i="56"/>
  <c r="N142" i="56"/>
  <c r="V142" i="56"/>
  <c r="AD142" i="56"/>
  <c r="AL142" i="56"/>
  <c r="AT142" i="56"/>
  <c r="BB142" i="56"/>
  <c r="G142" i="56"/>
  <c r="O142" i="56"/>
  <c r="W142" i="56"/>
  <c r="AE142" i="56"/>
  <c r="AM142" i="56"/>
  <c r="AU142" i="56"/>
  <c r="H142" i="56"/>
  <c r="P142" i="56"/>
  <c r="X142" i="56"/>
  <c r="AF142" i="56"/>
  <c r="AN142" i="56"/>
  <c r="AV142" i="56"/>
  <c r="I142" i="56"/>
  <c r="Q142" i="56"/>
  <c r="Y142" i="56"/>
  <c r="AG142" i="56"/>
  <c r="AO142" i="56"/>
  <c r="AW142" i="56"/>
  <c r="J142" i="56"/>
  <c r="R142" i="56"/>
  <c r="Z142" i="56"/>
  <c r="AH142" i="56"/>
  <c r="AP142" i="56"/>
  <c r="AX142" i="56"/>
  <c r="K142" i="56"/>
  <c r="S142" i="56"/>
  <c r="AA142" i="56"/>
  <c r="AI142" i="56"/>
  <c r="AQ142" i="56"/>
  <c r="AY142" i="56"/>
  <c r="L142" i="56"/>
  <c r="T142" i="56"/>
  <c r="AB142" i="56"/>
  <c r="AJ142" i="56"/>
  <c r="AR142" i="56"/>
  <c r="AZ142" i="56"/>
  <c r="K219" i="56"/>
  <c r="S219" i="56"/>
  <c r="AA219" i="56"/>
  <c r="AI219" i="56"/>
  <c r="AQ219" i="56"/>
  <c r="AY219" i="56"/>
  <c r="L219" i="56"/>
  <c r="T219" i="56"/>
  <c r="AB219" i="56"/>
  <c r="AJ219" i="56"/>
  <c r="AR219" i="56"/>
  <c r="AZ219" i="56"/>
  <c r="E219" i="56"/>
  <c r="M219" i="56"/>
  <c r="U219" i="56"/>
  <c r="AC219" i="56"/>
  <c r="AK219" i="56"/>
  <c r="AS219" i="56"/>
  <c r="BA219" i="56"/>
  <c r="F219" i="56"/>
  <c r="N219" i="56"/>
  <c r="V219" i="56"/>
  <c r="AD219" i="56"/>
  <c r="AL219" i="56"/>
  <c r="AT219" i="56"/>
  <c r="BB219" i="56"/>
  <c r="J219" i="56"/>
  <c r="R219" i="56"/>
  <c r="Z219" i="56"/>
  <c r="AH219" i="56"/>
  <c r="AP219" i="56"/>
  <c r="AX219" i="56"/>
  <c r="W219" i="56"/>
  <c r="AO219" i="56"/>
  <c r="X219" i="56"/>
  <c r="AU219" i="56"/>
  <c r="G219" i="56"/>
  <c r="Y219" i="56"/>
  <c r="AV219" i="56"/>
  <c r="H219" i="56"/>
  <c r="AE219" i="56"/>
  <c r="AW219" i="56"/>
  <c r="O219" i="56"/>
  <c r="AG219" i="56"/>
  <c r="P219" i="56"/>
  <c r="AM219" i="56"/>
  <c r="I219" i="56"/>
  <c r="Q219" i="56"/>
  <c r="AF219" i="56"/>
  <c r="AN219" i="56"/>
  <c r="G187" i="56"/>
  <c r="O187" i="56"/>
  <c r="W187" i="56"/>
  <c r="AE187" i="56"/>
  <c r="AM187" i="56"/>
  <c r="AU187" i="56"/>
  <c r="H187" i="56"/>
  <c r="P187" i="56"/>
  <c r="X187" i="56"/>
  <c r="AF187" i="56"/>
  <c r="AN187" i="56"/>
  <c r="AV187" i="56"/>
  <c r="I187" i="56"/>
  <c r="Q187" i="56"/>
  <c r="Y187" i="56"/>
  <c r="AG187" i="56"/>
  <c r="AO187" i="56"/>
  <c r="AW187" i="56"/>
  <c r="K187" i="56"/>
  <c r="S187" i="56"/>
  <c r="AA187" i="56"/>
  <c r="AI187" i="56"/>
  <c r="AQ187" i="56"/>
  <c r="AY187" i="56"/>
  <c r="L187" i="56"/>
  <c r="T187" i="56"/>
  <c r="AB187" i="56"/>
  <c r="AJ187" i="56"/>
  <c r="AR187" i="56"/>
  <c r="AZ187" i="56"/>
  <c r="F187" i="56"/>
  <c r="N187" i="56"/>
  <c r="V187" i="56"/>
  <c r="AD187" i="56"/>
  <c r="AL187" i="56"/>
  <c r="AT187" i="56"/>
  <c r="BB187" i="56"/>
  <c r="Z187" i="56"/>
  <c r="AC187" i="56"/>
  <c r="AH187" i="56"/>
  <c r="E187" i="56"/>
  <c r="AK187" i="56"/>
  <c r="M187" i="56"/>
  <c r="AS187" i="56"/>
  <c r="U187" i="56"/>
  <c r="BA187" i="56"/>
  <c r="R187" i="56"/>
  <c r="AP187" i="56"/>
  <c r="J187" i="56"/>
  <c r="AX187" i="56"/>
  <c r="K155" i="56"/>
  <c r="S155" i="56"/>
  <c r="AA155" i="56"/>
  <c r="AI155" i="56"/>
  <c r="AQ155" i="56"/>
  <c r="AY155" i="56"/>
  <c r="L155" i="56"/>
  <c r="T155" i="56"/>
  <c r="AB155" i="56"/>
  <c r="AJ155" i="56"/>
  <c r="AR155" i="56"/>
  <c r="AZ155" i="56"/>
  <c r="E155" i="56"/>
  <c r="M155" i="56"/>
  <c r="U155" i="56"/>
  <c r="AC155" i="56"/>
  <c r="AK155" i="56"/>
  <c r="AS155" i="56"/>
  <c r="BA155" i="56"/>
  <c r="F155" i="56"/>
  <c r="N155" i="56"/>
  <c r="V155" i="56"/>
  <c r="AD155" i="56"/>
  <c r="AL155" i="56"/>
  <c r="AT155" i="56"/>
  <c r="BB155" i="56"/>
  <c r="G155" i="56"/>
  <c r="O155" i="56"/>
  <c r="W155" i="56"/>
  <c r="AE155" i="56"/>
  <c r="AM155" i="56"/>
  <c r="AU155" i="56"/>
  <c r="H155" i="56"/>
  <c r="P155" i="56"/>
  <c r="X155" i="56"/>
  <c r="AF155" i="56"/>
  <c r="AN155" i="56"/>
  <c r="AV155" i="56"/>
  <c r="I155" i="56"/>
  <c r="Q155" i="56"/>
  <c r="Y155" i="56"/>
  <c r="AG155" i="56"/>
  <c r="AO155" i="56"/>
  <c r="AW155" i="56"/>
  <c r="J155" i="56"/>
  <c r="R155" i="56"/>
  <c r="Z155" i="56"/>
  <c r="AH155" i="56"/>
  <c r="AP155" i="56"/>
  <c r="AX155" i="56"/>
  <c r="I123" i="56"/>
  <c r="Q123" i="56"/>
  <c r="Y123" i="56"/>
  <c r="AG123" i="56"/>
  <c r="AO123" i="56"/>
  <c r="AW123" i="56"/>
  <c r="L123" i="56"/>
  <c r="T123" i="56"/>
  <c r="AB123" i="56"/>
  <c r="AJ123" i="56"/>
  <c r="AR123" i="56"/>
  <c r="AZ123" i="56"/>
  <c r="E123" i="56"/>
  <c r="M123" i="56"/>
  <c r="U123" i="56"/>
  <c r="AC123" i="56"/>
  <c r="AK123" i="56"/>
  <c r="AS123" i="56"/>
  <c r="BA123" i="56"/>
  <c r="H123" i="56"/>
  <c r="P123" i="56"/>
  <c r="X123" i="56"/>
  <c r="AF123" i="56"/>
  <c r="AN123" i="56"/>
  <c r="AV123" i="56"/>
  <c r="F123" i="56"/>
  <c r="V123" i="56"/>
  <c r="AL123" i="56"/>
  <c r="BB123" i="56"/>
  <c r="G123" i="56"/>
  <c r="W123" i="56"/>
  <c r="AM123" i="56"/>
  <c r="J123" i="56"/>
  <c r="Z123" i="56"/>
  <c r="AP123" i="56"/>
  <c r="K123" i="56"/>
  <c r="AA123" i="56"/>
  <c r="AQ123" i="56"/>
  <c r="O123" i="56"/>
  <c r="AE123" i="56"/>
  <c r="AU123" i="56"/>
  <c r="R123" i="56"/>
  <c r="AH123" i="56"/>
  <c r="AX123" i="56"/>
  <c r="S123" i="56"/>
  <c r="AI123" i="56"/>
  <c r="AY123" i="56"/>
  <c r="AT123" i="56"/>
  <c r="N123" i="56"/>
  <c r="AD123" i="56"/>
  <c r="H91" i="56"/>
  <c r="P91" i="56"/>
  <c r="X91" i="56"/>
  <c r="AF91" i="56"/>
  <c r="AN91" i="56"/>
  <c r="AV91" i="56"/>
  <c r="I91" i="56"/>
  <c r="Q91" i="56"/>
  <c r="Y91" i="56"/>
  <c r="AG91" i="56"/>
  <c r="AO91" i="56"/>
  <c r="AW91" i="56"/>
  <c r="J91" i="56"/>
  <c r="R91" i="56"/>
  <c r="Z91" i="56"/>
  <c r="AH91" i="56"/>
  <c r="AP91" i="56"/>
  <c r="AX91" i="56"/>
  <c r="K91" i="56"/>
  <c r="S91" i="56"/>
  <c r="AA91" i="56"/>
  <c r="AI91" i="56"/>
  <c r="AQ91" i="56"/>
  <c r="AY91" i="56"/>
  <c r="E91" i="56"/>
  <c r="M91" i="56"/>
  <c r="U91" i="56"/>
  <c r="AC91" i="56"/>
  <c r="AK91" i="56"/>
  <c r="AS91" i="56"/>
  <c r="BA91" i="56"/>
  <c r="T91" i="56"/>
  <c r="AM91" i="56"/>
  <c r="V91" i="56"/>
  <c r="AR91" i="56"/>
  <c r="W91" i="56"/>
  <c r="AT91" i="56"/>
  <c r="F91" i="56"/>
  <c r="AB91" i="56"/>
  <c r="AU91" i="56"/>
  <c r="G91" i="56"/>
  <c r="AD91" i="56"/>
  <c r="AZ91" i="56"/>
  <c r="L91" i="56"/>
  <c r="AE91" i="56"/>
  <c r="BB91" i="56"/>
  <c r="N91" i="56"/>
  <c r="AJ91" i="56"/>
  <c r="O91" i="56"/>
  <c r="AL91" i="56"/>
  <c r="I216" i="56"/>
  <c r="Q216" i="56"/>
  <c r="Y216" i="56"/>
  <c r="AG216" i="56"/>
  <c r="AO216" i="56"/>
  <c r="AW216" i="56"/>
  <c r="J216" i="56"/>
  <c r="R216" i="56"/>
  <c r="Z216" i="56"/>
  <c r="AH216" i="56"/>
  <c r="AP216" i="56"/>
  <c r="AX216" i="56"/>
  <c r="K216" i="56"/>
  <c r="S216" i="56"/>
  <c r="AA216" i="56"/>
  <c r="AI216" i="56"/>
  <c r="AQ216" i="56"/>
  <c r="AY216" i="56"/>
  <c r="L216" i="56"/>
  <c r="T216" i="56"/>
  <c r="AB216" i="56"/>
  <c r="AJ216" i="56"/>
  <c r="AR216" i="56"/>
  <c r="AZ216" i="56"/>
  <c r="H216" i="56"/>
  <c r="P216" i="56"/>
  <c r="X216" i="56"/>
  <c r="AF216" i="56"/>
  <c r="AN216" i="56"/>
  <c r="AV216" i="56"/>
  <c r="V216" i="56"/>
  <c r="AS216" i="56"/>
  <c r="E216" i="56"/>
  <c r="W216" i="56"/>
  <c r="AT216" i="56"/>
  <c r="F216" i="56"/>
  <c r="AC216" i="56"/>
  <c r="AU216" i="56"/>
  <c r="G216" i="56"/>
  <c r="AD216" i="56"/>
  <c r="BA216" i="56"/>
  <c r="N216" i="56"/>
  <c r="AK216" i="56"/>
  <c r="O216" i="56"/>
  <c r="AL216" i="56"/>
  <c r="BB216" i="56"/>
  <c r="M216" i="56"/>
  <c r="U216" i="56"/>
  <c r="AE216" i="56"/>
  <c r="AM216" i="56"/>
  <c r="I152" i="56"/>
  <c r="Q152" i="56"/>
  <c r="Y152" i="56"/>
  <c r="AG152" i="56"/>
  <c r="AO152" i="56"/>
  <c r="AW152" i="56"/>
  <c r="J152" i="56"/>
  <c r="R152" i="56"/>
  <c r="Z152" i="56"/>
  <c r="AH152" i="56"/>
  <c r="AP152" i="56"/>
  <c r="AX152" i="56"/>
  <c r="K152" i="56"/>
  <c r="S152" i="56"/>
  <c r="AA152" i="56"/>
  <c r="AI152" i="56"/>
  <c r="AQ152" i="56"/>
  <c r="AY152" i="56"/>
  <c r="L152" i="56"/>
  <c r="T152" i="56"/>
  <c r="AB152" i="56"/>
  <c r="AJ152" i="56"/>
  <c r="AR152" i="56"/>
  <c r="AZ152" i="56"/>
  <c r="E152" i="56"/>
  <c r="M152" i="56"/>
  <c r="U152" i="56"/>
  <c r="AC152" i="56"/>
  <c r="AK152" i="56"/>
  <c r="AS152" i="56"/>
  <c r="BA152" i="56"/>
  <c r="F152" i="56"/>
  <c r="N152" i="56"/>
  <c r="V152" i="56"/>
  <c r="AD152" i="56"/>
  <c r="AL152" i="56"/>
  <c r="AT152" i="56"/>
  <c r="BB152" i="56"/>
  <c r="G152" i="56"/>
  <c r="O152" i="56"/>
  <c r="W152" i="56"/>
  <c r="AE152" i="56"/>
  <c r="AM152" i="56"/>
  <c r="AU152" i="56"/>
  <c r="H152" i="56"/>
  <c r="P152" i="56"/>
  <c r="X152" i="56"/>
  <c r="AF152" i="56"/>
  <c r="AN152" i="56"/>
  <c r="AV152" i="56"/>
  <c r="K181" i="56"/>
  <c r="S181" i="56"/>
  <c r="AA181" i="56"/>
  <c r="AI181" i="56"/>
  <c r="AQ181" i="56"/>
  <c r="AY181" i="56"/>
  <c r="L181" i="56"/>
  <c r="T181" i="56"/>
  <c r="AB181" i="56"/>
  <c r="AJ181" i="56"/>
  <c r="AR181" i="56"/>
  <c r="AZ181" i="56"/>
  <c r="E181" i="56"/>
  <c r="M181" i="56"/>
  <c r="U181" i="56"/>
  <c r="AC181" i="56"/>
  <c r="AK181" i="56"/>
  <c r="AS181" i="56"/>
  <c r="BA181" i="56"/>
  <c r="G181" i="56"/>
  <c r="O181" i="56"/>
  <c r="W181" i="56"/>
  <c r="AE181" i="56"/>
  <c r="AM181" i="56"/>
  <c r="AU181" i="56"/>
  <c r="H181" i="56"/>
  <c r="P181" i="56"/>
  <c r="X181" i="56"/>
  <c r="AF181" i="56"/>
  <c r="AN181" i="56"/>
  <c r="AV181" i="56"/>
  <c r="J181" i="56"/>
  <c r="R181" i="56"/>
  <c r="Z181" i="56"/>
  <c r="AH181" i="56"/>
  <c r="AP181" i="56"/>
  <c r="AX181" i="56"/>
  <c r="F181" i="56"/>
  <c r="AL181" i="56"/>
  <c r="I181" i="56"/>
  <c r="AO181" i="56"/>
  <c r="N181" i="56"/>
  <c r="AT181" i="56"/>
  <c r="Q181" i="56"/>
  <c r="AW181" i="56"/>
  <c r="Y181" i="56"/>
  <c r="AG181" i="56"/>
  <c r="V181" i="56"/>
  <c r="AD181" i="56"/>
  <c r="BB181" i="56"/>
  <c r="E117" i="56"/>
  <c r="M117" i="56"/>
  <c r="U117" i="56"/>
  <c r="AC117" i="56"/>
  <c r="AK117" i="56"/>
  <c r="AS117" i="56"/>
  <c r="BA117" i="56"/>
  <c r="H117" i="56"/>
  <c r="P117" i="56"/>
  <c r="X117" i="56"/>
  <c r="AF117" i="56"/>
  <c r="AN117" i="56"/>
  <c r="AV117" i="56"/>
  <c r="I117" i="56"/>
  <c r="Q117" i="56"/>
  <c r="Y117" i="56"/>
  <c r="AG117" i="56"/>
  <c r="AO117" i="56"/>
  <c r="AW117" i="56"/>
  <c r="L117" i="56"/>
  <c r="T117" i="56"/>
  <c r="AB117" i="56"/>
  <c r="AJ117" i="56"/>
  <c r="AR117" i="56"/>
  <c r="AZ117" i="56"/>
  <c r="R117" i="56"/>
  <c r="AH117" i="56"/>
  <c r="AX117" i="56"/>
  <c r="S117" i="56"/>
  <c r="AI117" i="56"/>
  <c r="AY117" i="56"/>
  <c r="F117" i="56"/>
  <c r="V117" i="56"/>
  <c r="AL117" i="56"/>
  <c r="BB117" i="56"/>
  <c r="G117" i="56"/>
  <c r="W117" i="56"/>
  <c r="AM117" i="56"/>
  <c r="K117" i="56"/>
  <c r="AA117" i="56"/>
  <c r="AQ117" i="56"/>
  <c r="N117" i="56"/>
  <c r="AD117" i="56"/>
  <c r="AT117" i="56"/>
  <c r="O117" i="56"/>
  <c r="AE117" i="56"/>
  <c r="AU117" i="56"/>
  <c r="J117" i="56"/>
  <c r="Z117" i="56"/>
  <c r="AP117" i="56"/>
  <c r="E202" i="56"/>
  <c r="M202" i="56"/>
  <c r="U202" i="56"/>
  <c r="AC202" i="56"/>
  <c r="AK202" i="56"/>
  <c r="AS202" i="56"/>
  <c r="BA202" i="56"/>
  <c r="F202" i="56"/>
  <c r="N202" i="56"/>
  <c r="V202" i="56"/>
  <c r="AD202" i="56"/>
  <c r="AL202" i="56"/>
  <c r="AT202" i="56"/>
  <c r="BB202" i="56"/>
  <c r="G202" i="56"/>
  <c r="O202" i="56"/>
  <c r="W202" i="56"/>
  <c r="AE202" i="56"/>
  <c r="AM202" i="56"/>
  <c r="AU202" i="56"/>
  <c r="H202" i="56"/>
  <c r="P202" i="56"/>
  <c r="X202" i="56"/>
  <c r="AF202" i="56"/>
  <c r="AN202" i="56"/>
  <c r="AV202" i="56"/>
  <c r="J202" i="56"/>
  <c r="R202" i="56"/>
  <c r="Z202" i="56"/>
  <c r="AH202" i="56"/>
  <c r="AP202" i="56"/>
  <c r="AX202" i="56"/>
  <c r="L202" i="56"/>
  <c r="T202" i="56"/>
  <c r="AB202" i="56"/>
  <c r="AJ202" i="56"/>
  <c r="AR202" i="56"/>
  <c r="AZ202" i="56"/>
  <c r="I202" i="56"/>
  <c r="AO202" i="56"/>
  <c r="K202" i="56"/>
  <c r="AQ202" i="56"/>
  <c r="Q202" i="56"/>
  <c r="AW202" i="56"/>
  <c r="S202" i="56"/>
  <c r="AY202" i="56"/>
  <c r="AA202" i="56"/>
  <c r="AG202" i="56"/>
  <c r="Y202" i="56"/>
  <c r="AI202" i="56"/>
  <c r="K138" i="56"/>
  <c r="H138" i="56"/>
  <c r="M138" i="56"/>
  <c r="U138" i="56"/>
  <c r="AC138" i="56"/>
  <c r="AK138" i="56"/>
  <c r="AS138" i="56"/>
  <c r="BA138" i="56"/>
  <c r="N138" i="56"/>
  <c r="V138" i="56"/>
  <c r="AD138" i="56"/>
  <c r="AL138" i="56"/>
  <c r="AT138" i="56"/>
  <c r="BB138" i="56"/>
  <c r="E138" i="56"/>
  <c r="O138" i="56"/>
  <c r="W138" i="56"/>
  <c r="AE138" i="56"/>
  <c r="AM138" i="56"/>
  <c r="AU138" i="56"/>
  <c r="F138" i="56"/>
  <c r="P138" i="56"/>
  <c r="X138" i="56"/>
  <c r="AF138" i="56"/>
  <c r="AN138" i="56"/>
  <c r="AV138" i="56"/>
  <c r="G138" i="56"/>
  <c r="Q138" i="56"/>
  <c r="Y138" i="56"/>
  <c r="AG138" i="56"/>
  <c r="AO138" i="56"/>
  <c r="AW138" i="56"/>
  <c r="I138" i="56"/>
  <c r="R138" i="56"/>
  <c r="Z138" i="56"/>
  <c r="AH138" i="56"/>
  <c r="AP138" i="56"/>
  <c r="AX138" i="56"/>
  <c r="J138" i="56"/>
  <c r="S138" i="56"/>
  <c r="AA138" i="56"/>
  <c r="AI138" i="56"/>
  <c r="AQ138" i="56"/>
  <c r="AY138" i="56"/>
  <c r="L138" i="56"/>
  <c r="T138" i="56"/>
  <c r="AB138" i="56"/>
  <c r="AJ138" i="56"/>
  <c r="AR138" i="56"/>
  <c r="AZ138" i="56"/>
  <c r="C2" i="59"/>
  <c r="C2" i="58"/>
  <c r="F44" i="27"/>
  <c r="BG104" i="28" l="1"/>
  <c r="BG103" i="28"/>
  <c r="F21" i="29"/>
  <c r="I20" i="29"/>
  <c r="F20" i="29"/>
  <c r="E20" i="29"/>
  <c r="E21" i="29" s="1"/>
  <c r="J92" i="40" l="1"/>
  <c r="I92" i="40"/>
  <c r="H92" i="40"/>
  <c r="G92" i="40"/>
  <c r="F92" i="40"/>
  <c r="E92" i="40"/>
  <c r="K91" i="40"/>
  <c r="K90" i="40"/>
  <c r="K89" i="40"/>
  <c r="K88" i="40"/>
  <c r="K87" i="40"/>
  <c r="K86" i="40"/>
  <c r="K85" i="40"/>
  <c r="K84" i="40"/>
  <c r="K83" i="40"/>
  <c r="K82" i="40"/>
  <c r="K81" i="40"/>
  <c r="K80" i="40"/>
  <c r="K79" i="40"/>
  <c r="K78" i="40"/>
  <c r="K77" i="40"/>
  <c r="K76" i="40"/>
  <c r="K75" i="40"/>
  <c r="K74" i="40"/>
  <c r="K73" i="40"/>
  <c r="K72" i="40"/>
  <c r="K71" i="40"/>
  <c r="K70" i="40"/>
  <c r="K69" i="40"/>
  <c r="K68" i="40"/>
  <c r="K67" i="40"/>
  <c r="K66" i="40"/>
  <c r="K65" i="40"/>
  <c r="K64" i="40"/>
  <c r="K63" i="40"/>
  <c r="K62" i="40"/>
  <c r="K61" i="40"/>
  <c r="K60" i="40"/>
  <c r="K59" i="40"/>
  <c r="K58" i="40"/>
  <c r="K57" i="40"/>
  <c r="K56" i="40"/>
  <c r="K55" i="40"/>
  <c r="K54" i="40"/>
  <c r="K53" i="40"/>
  <c r="K52" i="40"/>
  <c r="K51" i="40"/>
  <c r="K50" i="40"/>
  <c r="K49" i="40"/>
  <c r="K48" i="40"/>
  <c r="K47" i="40"/>
  <c r="K46" i="40"/>
  <c r="K45" i="40"/>
  <c r="K44" i="40"/>
  <c r="K43" i="40"/>
  <c r="K42" i="40"/>
  <c r="K41" i="40"/>
  <c r="K40" i="40"/>
  <c r="K39" i="40"/>
  <c r="K38" i="40"/>
  <c r="K37" i="40"/>
  <c r="K36" i="40"/>
  <c r="K35" i="40"/>
  <c r="K34" i="40"/>
  <c r="K33" i="40"/>
  <c r="K32" i="40"/>
  <c r="K31" i="40"/>
  <c r="K30" i="40"/>
  <c r="K29" i="40"/>
  <c r="K28" i="40"/>
  <c r="K27" i="40"/>
  <c r="K26" i="40"/>
  <c r="K25" i="40"/>
  <c r="K24" i="40"/>
  <c r="K23" i="40"/>
  <c r="K22" i="40"/>
  <c r="K21" i="40"/>
  <c r="K20" i="40"/>
  <c r="K19" i="40"/>
  <c r="K18" i="40"/>
  <c r="K17" i="40"/>
  <c r="K16" i="40"/>
  <c r="K15" i="40"/>
  <c r="K14" i="40"/>
  <c r="K13" i="40"/>
  <c r="K12" i="40"/>
  <c r="K11" i="40"/>
  <c r="K10" i="40"/>
  <c r="K9" i="40"/>
  <c r="K8" i="40"/>
  <c r="K7" i="40"/>
  <c r="K6" i="40"/>
  <c r="K5" i="40"/>
  <c r="K4" i="40"/>
  <c r="K3" i="40"/>
  <c r="K2" i="40"/>
  <c r="K92" i="39"/>
  <c r="J92" i="39"/>
  <c r="I92" i="39"/>
  <c r="H92" i="39"/>
  <c r="G92" i="39"/>
  <c r="F92" i="39"/>
  <c r="E92" i="39"/>
  <c r="L91" i="39"/>
  <c r="L90" i="39"/>
  <c r="L89" i="39"/>
  <c r="L88" i="39"/>
  <c r="L87" i="39"/>
  <c r="L86" i="39"/>
  <c r="L85" i="39"/>
  <c r="L84" i="39"/>
  <c r="L83" i="39"/>
  <c r="L82" i="39"/>
  <c r="L81" i="39"/>
  <c r="L80" i="39"/>
  <c r="L79" i="39"/>
  <c r="L78" i="39"/>
  <c r="L77" i="39"/>
  <c r="L76" i="39"/>
  <c r="L75" i="39"/>
  <c r="L74" i="39"/>
  <c r="L73" i="39"/>
  <c r="L72" i="39"/>
  <c r="L71" i="39"/>
  <c r="L70" i="39"/>
  <c r="L69" i="39"/>
  <c r="L68" i="39"/>
  <c r="L67" i="39"/>
  <c r="L66" i="39"/>
  <c r="L65" i="39"/>
  <c r="L64" i="39"/>
  <c r="L63" i="39"/>
  <c r="L62" i="39"/>
  <c r="L61" i="39"/>
  <c r="L60" i="39"/>
  <c r="L59" i="39"/>
  <c r="L58" i="39"/>
  <c r="L57" i="39"/>
  <c r="L56" i="39"/>
  <c r="L55" i="39"/>
  <c r="L54" i="39"/>
  <c r="L53" i="39"/>
  <c r="L52" i="39"/>
  <c r="L51" i="39"/>
  <c r="L50" i="39"/>
  <c r="L49" i="39"/>
  <c r="L48" i="39"/>
  <c r="L47" i="39"/>
  <c r="L46" i="39"/>
  <c r="L45" i="39"/>
  <c r="L44" i="39"/>
  <c r="L43" i="39"/>
  <c r="L42" i="39"/>
  <c r="L41" i="39"/>
  <c r="L40" i="39"/>
  <c r="L39" i="39"/>
  <c r="L38" i="39"/>
  <c r="L37" i="39"/>
  <c r="L36" i="39"/>
  <c r="L35" i="39"/>
  <c r="L34" i="39"/>
  <c r="L33" i="39"/>
  <c r="L32" i="39"/>
  <c r="L31" i="39"/>
  <c r="L30" i="39"/>
  <c r="L29" i="39"/>
  <c r="L28" i="39"/>
  <c r="L27" i="39"/>
  <c r="L26" i="39"/>
  <c r="L25" i="39"/>
  <c r="L24" i="39"/>
  <c r="L23" i="39"/>
  <c r="L22" i="39"/>
  <c r="L21" i="39"/>
  <c r="L20" i="39"/>
  <c r="L19" i="39"/>
  <c r="L18" i="39"/>
  <c r="L17" i="39"/>
  <c r="L16" i="39"/>
  <c r="L15" i="39"/>
  <c r="L14" i="39"/>
  <c r="L13" i="39"/>
  <c r="L12" i="39"/>
  <c r="L11" i="39"/>
  <c r="L10" i="39"/>
  <c r="L9" i="39"/>
  <c r="L8" i="39"/>
  <c r="L7" i="39"/>
  <c r="L6" i="39"/>
  <c r="L5" i="39"/>
  <c r="L4" i="39"/>
  <c r="L3" i="39"/>
  <c r="L2" i="39"/>
  <c r="K92" i="40" l="1"/>
  <c r="M46" i="39"/>
  <c r="L92" i="39"/>
  <c r="F62" i="27"/>
  <c r="G15" i="27"/>
  <c r="F92" i="28" l="1"/>
  <c r="G92" i="28"/>
  <c r="H92" i="28"/>
  <c r="I92" i="28"/>
  <c r="J92" i="28"/>
  <c r="K92" i="28"/>
  <c r="L92" i="28"/>
  <c r="M92" i="28"/>
  <c r="N92" i="28"/>
  <c r="O92" i="28"/>
  <c r="P92" i="28"/>
  <c r="Q92" i="28"/>
  <c r="R92" i="28"/>
  <c r="S92" i="28"/>
  <c r="T92" i="28"/>
  <c r="U92" i="28"/>
  <c r="V92" i="28"/>
  <c r="W92" i="28"/>
  <c r="X92" i="28"/>
  <c r="Y92" i="28"/>
  <c r="Z92" i="28"/>
  <c r="AA92" i="28"/>
  <c r="AB92" i="28"/>
  <c r="AC92" i="28"/>
  <c r="AD92" i="28"/>
  <c r="AE92" i="28"/>
  <c r="AF92" i="28"/>
  <c r="AG92" i="28"/>
  <c r="AH92" i="28"/>
  <c r="AI92" i="28"/>
  <c r="AJ92" i="28"/>
  <c r="AK92" i="28"/>
  <c r="AL92" i="28"/>
  <c r="AM92" i="28"/>
  <c r="AN92" i="28"/>
  <c r="AO92" i="28"/>
  <c r="AP92" i="28"/>
  <c r="AQ92" i="28"/>
  <c r="AR92" i="28"/>
  <c r="AS92" i="28"/>
  <c r="AT92" i="28"/>
  <c r="AU92" i="28"/>
  <c r="AV92" i="28"/>
  <c r="AW92" i="28"/>
  <c r="AX92" i="28"/>
  <c r="AY92" i="28"/>
  <c r="AZ92" i="28"/>
  <c r="BA92" i="28"/>
  <c r="BB92" i="28"/>
  <c r="B12" i="50"/>
  <c r="B13" i="50"/>
  <c r="B21" i="50"/>
  <c r="B11" i="50"/>
  <c r="B15" i="50"/>
  <c r="B35" i="50"/>
  <c r="B7" i="50"/>
  <c r="B27" i="50"/>
  <c r="B26" i="50"/>
  <c r="B45" i="50"/>
  <c r="B43" i="50"/>
  <c r="B39" i="50"/>
  <c r="B23" i="50"/>
  <c r="B33" i="50"/>
  <c r="B14" i="50"/>
  <c r="B22" i="50"/>
  <c r="B16" i="50"/>
  <c r="B10" i="50"/>
  <c r="B20" i="50"/>
  <c r="B4" i="50"/>
  <c r="B36" i="50"/>
  <c r="B5" i="50"/>
  <c r="B18" i="50"/>
  <c r="B17" i="50"/>
  <c r="B28" i="50"/>
  <c r="B50" i="50"/>
  <c r="B42" i="50"/>
  <c r="B37" i="50"/>
  <c r="B9" i="50"/>
  <c r="B3" i="50"/>
  <c r="B38" i="50"/>
  <c r="B48" i="50"/>
  <c r="B41" i="50"/>
  <c r="B19" i="50"/>
  <c r="B51" i="50"/>
  <c r="B25" i="50"/>
  <c r="B46" i="50"/>
  <c r="B6" i="50"/>
  <c r="B31" i="50"/>
  <c r="B8" i="50"/>
  <c r="B47" i="50"/>
  <c r="B49" i="50"/>
  <c r="B29" i="50"/>
  <c r="B40" i="50"/>
  <c r="B30" i="50"/>
  <c r="B44" i="50"/>
  <c r="B34" i="50"/>
  <c r="B24" i="50"/>
  <c r="B32" i="50"/>
  <c r="B41" i="59" l="1"/>
  <c r="B25" i="59"/>
  <c r="B48" i="59"/>
  <c r="B46" i="59"/>
  <c r="B51" i="59"/>
  <c r="B40" i="59"/>
  <c r="B38" i="59"/>
  <c r="B36" i="59"/>
  <c r="B43" i="59"/>
  <c r="B47" i="59"/>
  <c r="B45" i="59"/>
  <c r="B39" i="59"/>
  <c r="B37" i="59"/>
  <c r="B44" i="59"/>
  <c r="B31" i="59"/>
  <c r="B29" i="59"/>
  <c r="B32" i="59"/>
  <c r="B23" i="59"/>
  <c r="B30" i="59"/>
  <c r="B21" i="59"/>
  <c r="B28" i="59"/>
  <c r="B35" i="59"/>
  <c r="B27" i="59"/>
  <c r="B9" i="59"/>
  <c r="B15" i="59"/>
  <c r="B13" i="59"/>
  <c r="B16" i="59"/>
  <c r="B14" i="59"/>
  <c r="B12" i="59"/>
  <c r="B8" i="59"/>
  <c r="B18" i="59"/>
  <c r="B6" i="59"/>
  <c r="B34" i="59"/>
  <c r="B4" i="59"/>
  <c r="B11" i="59"/>
  <c r="B24" i="59"/>
  <c r="B22" i="59"/>
  <c r="B20" i="59"/>
  <c r="B7" i="59"/>
  <c r="B5" i="59"/>
  <c r="B19" i="59"/>
  <c r="B42" i="59"/>
  <c r="B50" i="59"/>
  <c r="B49" i="59"/>
  <c r="B26" i="59"/>
  <c r="B33" i="59"/>
  <c r="B10" i="59"/>
  <c r="B3" i="59"/>
  <c r="B17" i="59"/>
  <c r="B41" i="58"/>
  <c r="B25" i="58"/>
  <c r="B48" i="58"/>
  <c r="B46" i="58"/>
  <c r="B51" i="58"/>
  <c r="B40" i="58"/>
  <c r="B38" i="58"/>
  <c r="B36" i="58"/>
  <c r="B43" i="58"/>
  <c r="B47" i="58"/>
  <c r="B45" i="58"/>
  <c r="B39" i="58"/>
  <c r="B37" i="58"/>
  <c r="B44" i="58"/>
  <c r="B31" i="58"/>
  <c r="B29" i="58"/>
  <c r="B32" i="58"/>
  <c r="B23" i="58"/>
  <c r="B30" i="58"/>
  <c r="B21" i="58"/>
  <c r="B28" i="58"/>
  <c r="B35" i="58"/>
  <c r="B27" i="58"/>
  <c r="B9" i="58"/>
  <c r="B15" i="58"/>
  <c r="B13" i="58"/>
  <c r="B16" i="58"/>
  <c r="B14" i="58"/>
  <c r="B12" i="58"/>
  <c r="B8" i="58"/>
  <c r="B18" i="58"/>
  <c r="B6" i="58"/>
  <c r="B34" i="58"/>
  <c r="B4" i="58"/>
  <c r="B11" i="58"/>
  <c r="B24" i="58"/>
  <c r="B22" i="58"/>
  <c r="B20" i="58"/>
  <c r="B7" i="58"/>
  <c r="B5" i="58"/>
  <c r="B19" i="58"/>
  <c r="B42" i="58"/>
  <c r="B50" i="58"/>
  <c r="B49" i="58"/>
  <c r="B26" i="58"/>
  <c r="B33" i="58"/>
  <c r="B10" i="58"/>
  <c r="B3" i="58"/>
  <c r="B17" i="58"/>
  <c r="C42" i="50"/>
  <c r="C42" i="58" s="1"/>
  <c r="C48" i="50"/>
  <c r="C48" i="58" s="1"/>
  <c r="C40" i="50"/>
  <c r="C40" i="58" s="1"/>
  <c r="C32" i="50"/>
  <c r="C32" i="58" s="1"/>
  <c r="C24" i="50"/>
  <c r="C24" i="58" s="1"/>
  <c r="C16" i="50"/>
  <c r="C16" i="58" s="1"/>
  <c r="C50" i="50"/>
  <c r="C50" i="58" s="1"/>
  <c r="C41" i="50"/>
  <c r="C41" i="58" s="1"/>
  <c r="C39" i="50"/>
  <c r="C39" i="58" s="1"/>
  <c r="C31" i="50"/>
  <c r="C31" i="58" s="1"/>
  <c r="C23" i="50"/>
  <c r="C23" i="58" s="1"/>
  <c r="C15" i="50"/>
  <c r="C15" i="58" s="1"/>
  <c r="C18" i="50"/>
  <c r="C18" i="58" s="1"/>
  <c r="C49" i="50"/>
  <c r="C49" i="58" s="1"/>
  <c r="C47" i="50"/>
  <c r="C47" i="58" s="1"/>
  <c r="C46" i="50"/>
  <c r="C46" i="58" s="1"/>
  <c r="C38" i="50"/>
  <c r="C38" i="58" s="1"/>
  <c r="C30" i="50"/>
  <c r="C30" i="58" s="1"/>
  <c r="C22" i="50"/>
  <c r="C22" i="58" s="1"/>
  <c r="C26" i="50"/>
  <c r="C26" i="58" s="1"/>
  <c r="C25" i="50"/>
  <c r="C25" i="58" s="1"/>
  <c r="C37" i="50"/>
  <c r="C37" i="58" s="1"/>
  <c r="C29" i="50"/>
  <c r="C29" i="58" s="1"/>
  <c r="C21" i="50"/>
  <c r="C21" i="58" s="1"/>
  <c r="C34" i="50"/>
  <c r="C34" i="58" s="1"/>
  <c r="C33" i="50"/>
  <c r="C33" i="58" s="1"/>
  <c r="C45" i="50"/>
  <c r="C45" i="58" s="1"/>
  <c r="C44" i="50"/>
  <c r="C44" i="58" s="1"/>
  <c r="C36" i="50"/>
  <c r="C36" i="58" s="1"/>
  <c r="C28" i="50"/>
  <c r="C28" i="58" s="1"/>
  <c r="C20" i="50"/>
  <c r="C20" i="58" s="1"/>
  <c r="C17" i="50"/>
  <c r="C17" i="58" s="1"/>
  <c r="C51" i="50"/>
  <c r="C51" i="58" s="1"/>
  <c r="C43" i="50"/>
  <c r="C43" i="58" s="1"/>
  <c r="C35" i="50"/>
  <c r="C35" i="58" s="1"/>
  <c r="C27" i="50"/>
  <c r="C27" i="58" s="1"/>
  <c r="C19" i="50"/>
  <c r="C19" i="58" s="1"/>
  <c r="BG84" i="28"/>
  <c r="BH84" i="28"/>
  <c r="BI84" i="28"/>
  <c r="BF84" i="28"/>
  <c r="BJ84" i="28"/>
  <c r="C3" i="50"/>
  <c r="C4" i="50"/>
  <c r="C10" i="50"/>
  <c r="C5" i="50"/>
  <c r="C9" i="50"/>
  <c r="C14" i="50"/>
  <c r="C8" i="50"/>
  <c r="C6" i="50"/>
  <c r="C11" i="50"/>
  <c r="C12" i="50"/>
  <c r="C13" i="50"/>
  <c r="C7" i="50"/>
  <c r="C13" i="58" l="1"/>
  <c r="C9" i="58"/>
  <c r="C6" i="58"/>
  <c r="C5" i="58"/>
  <c r="C14" i="58"/>
  <c r="C10" i="58"/>
  <c r="C7" i="58"/>
  <c r="C11" i="58"/>
  <c r="C12" i="58"/>
  <c r="C8" i="58"/>
  <c r="C11" i="59"/>
  <c r="C5" i="59"/>
  <c r="C4" i="59"/>
  <c r="C3" i="59"/>
  <c r="C7" i="59"/>
  <c r="C9" i="59"/>
  <c r="C6" i="59"/>
  <c r="C12" i="59"/>
  <c r="C8" i="59"/>
  <c r="C10" i="59"/>
  <c r="C14" i="59"/>
  <c r="C13" i="59"/>
  <c r="C37" i="59"/>
  <c r="C18" i="59"/>
  <c r="C27" i="59"/>
  <c r="C44" i="59"/>
  <c r="C26" i="59"/>
  <c r="C15" i="59"/>
  <c r="C32" i="59"/>
  <c r="C28" i="59"/>
  <c r="C25" i="59"/>
  <c r="C23" i="59"/>
  <c r="C36" i="59"/>
  <c r="C45" i="59"/>
  <c r="C48" i="59"/>
  <c r="C19" i="59"/>
  <c r="C24" i="59"/>
  <c r="C35" i="59"/>
  <c r="C22" i="59"/>
  <c r="C40" i="59"/>
  <c r="C43" i="59"/>
  <c r="C33" i="59"/>
  <c r="C30" i="59"/>
  <c r="C31" i="59"/>
  <c r="C51" i="59"/>
  <c r="C34" i="59"/>
  <c r="C38" i="59"/>
  <c r="C39" i="59"/>
  <c r="C42" i="59"/>
  <c r="C49" i="59"/>
  <c r="C17" i="59"/>
  <c r="C21" i="59"/>
  <c r="C46" i="59"/>
  <c r="C41" i="59"/>
  <c r="C16" i="59"/>
  <c r="C20" i="59"/>
  <c r="C29" i="59"/>
  <c r="C47" i="59"/>
  <c r="C50" i="59"/>
  <c r="C4" i="58"/>
  <c r="C3" i="58"/>
  <c r="BG8" i="28"/>
  <c r="BH8" i="28"/>
  <c r="BI8" i="28"/>
  <c r="BF8" i="28"/>
  <c r="BJ8" i="28"/>
  <c r="BG16" i="28"/>
  <c r="BH16" i="28"/>
  <c r="BI16" i="28"/>
  <c r="BF16" i="28"/>
  <c r="BJ16" i="28"/>
  <c r="BG20" i="28"/>
  <c r="BH20" i="28"/>
  <c r="BI20" i="28"/>
  <c r="BF20" i="28"/>
  <c r="BJ20" i="28"/>
  <c r="BG24" i="28"/>
  <c r="BH24" i="28"/>
  <c r="BI24" i="28"/>
  <c r="BF24" i="28"/>
  <c r="BJ24" i="28"/>
  <c r="BG28" i="28"/>
  <c r="BH28" i="28"/>
  <c r="BI28" i="28"/>
  <c r="BF28" i="28"/>
  <c r="BJ28" i="28"/>
  <c r="BG32" i="28"/>
  <c r="BH32" i="28"/>
  <c r="BI32" i="28"/>
  <c r="BF32" i="28"/>
  <c r="BJ32" i="28"/>
  <c r="BG36" i="28"/>
  <c r="BH36" i="28"/>
  <c r="BI36" i="28"/>
  <c r="BF36" i="28"/>
  <c r="BJ36" i="28"/>
  <c r="BG40" i="28"/>
  <c r="BH40" i="28"/>
  <c r="BI40" i="28"/>
  <c r="BF40" i="28"/>
  <c r="BJ40" i="28"/>
  <c r="BG44" i="28"/>
  <c r="BH44" i="28"/>
  <c r="BI44" i="28"/>
  <c r="BF44" i="28"/>
  <c r="BJ44" i="28"/>
  <c r="BG48" i="28"/>
  <c r="BH48" i="28"/>
  <c r="BI48" i="28"/>
  <c r="BF48" i="28"/>
  <c r="BJ48" i="28"/>
  <c r="BG52" i="28"/>
  <c r="BH52" i="28"/>
  <c r="BI52" i="28"/>
  <c r="BF52" i="28"/>
  <c r="BJ52" i="28"/>
  <c r="BG56" i="28"/>
  <c r="BH56" i="28"/>
  <c r="BI56" i="28"/>
  <c r="BF56" i="28"/>
  <c r="BJ56" i="28"/>
  <c r="BG60" i="28"/>
  <c r="BH60" i="28"/>
  <c r="BI60" i="28"/>
  <c r="BF60" i="28"/>
  <c r="BJ60" i="28"/>
  <c r="BG64" i="28"/>
  <c r="BH64" i="28"/>
  <c r="BI64" i="28"/>
  <c r="BF64" i="28"/>
  <c r="BJ64" i="28"/>
  <c r="BG68" i="28"/>
  <c r="BH68" i="28"/>
  <c r="BI68" i="28"/>
  <c r="BF68" i="28"/>
  <c r="BJ68" i="28"/>
  <c r="BG72" i="28"/>
  <c r="BH72" i="28"/>
  <c r="BI72" i="28"/>
  <c r="BF72" i="28"/>
  <c r="BJ72" i="28"/>
  <c r="BG76" i="28"/>
  <c r="BH76" i="28"/>
  <c r="BI76" i="28"/>
  <c r="BF76" i="28"/>
  <c r="BJ76" i="28"/>
  <c r="BG80" i="28"/>
  <c r="BH80" i="28"/>
  <c r="BI80" i="28"/>
  <c r="BF80" i="28"/>
  <c r="BJ80" i="28"/>
  <c r="BF85" i="28"/>
  <c r="BJ85" i="28"/>
  <c r="BG85" i="28"/>
  <c r="BH85" i="28"/>
  <c r="BI85" i="28"/>
  <c r="BF89" i="28"/>
  <c r="BJ89" i="28"/>
  <c r="BG89" i="28"/>
  <c r="BH89" i="28"/>
  <c r="BI89" i="28"/>
  <c r="BF9" i="28"/>
  <c r="BJ9" i="28"/>
  <c r="BG9" i="28"/>
  <c r="BH9" i="28"/>
  <c r="BI9" i="28"/>
  <c r="BF21" i="28"/>
  <c r="BJ21" i="28"/>
  <c r="BG21" i="28"/>
  <c r="BH21" i="28"/>
  <c r="BI21" i="28"/>
  <c r="BF25" i="28"/>
  <c r="BJ25" i="28"/>
  <c r="BG25" i="28"/>
  <c r="BH25" i="28"/>
  <c r="BI25" i="28"/>
  <c r="BF29" i="28"/>
  <c r="BJ29" i="28"/>
  <c r="BG29" i="28"/>
  <c r="BH29" i="28"/>
  <c r="BI29" i="28"/>
  <c r="BF33" i="28"/>
  <c r="BJ33" i="28"/>
  <c r="BG33" i="28"/>
  <c r="BH33" i="28"/>
  <c r="BI33" i="28"/>
  <c r="BF37" i="28"/>
  <c r="BJ37" i="28"/>
  <c r="BG37" i="28"/>
  <c r="BH37" i="28"/>
  <c r="BI37" i="28"/>
  <c r="BF41" i="28"/>
  <c r="BJ41" i="28"/>
  <c r="BG41" i="28"/>
  <c r="BH41" i="28"/>
  <c r="BI41" i="28"/>
  <c r="BF45" i="28"/>
  <c r="BJ45" i="28"/>
  <c r="BG45" i="28"/>
  <c r="BH45" i="28"/>
  <c r="BI45" i="28"/>
  <c r="BF49" i="28"/>
  <c r="BJ49" i="28"/>
  <c r="BG49" i="28"/>
  <c r="BH49" i="28"/>
  <c r="BI49" i="28"/>
  <c r="BF53" i="28"/>
  <c r="BJ53" i="28"/>
  <c r="BG53" i="28"/>
  <c r="BH53" i="28"/>
  <c r="BI53" i="28"/>
  <c r="BF57" i="28"/>
  <c r="BJ57" i="28"/>
  <c r="BG57" i="28"/>
  <c r="BH57" i="28"/>
  <c r="BI57" i="28"/>
  <c r="BF61" i="28"/>
  <c r="BJ61" i="28"/>
  <c r="BG61" i="28"/>
  <c r="BH61" i="28"/>
  <c r="BI61" i="28"/>
  <c r="BF65" i="28"/>
  <c r="BJ65" i="28"/>
  <c r="BG65" i="28"/>
  <c r="BH65" i="28"/>
  <c r="BI65" i="28"/>
  <c r="BF69" i="28"/>
  <c r="BJ69" i="28"/>
  <c r="BG69" i="28"/>
  <c r="BH69" i="28"/>
  <c r="BI69" i="28"/>
  <c r="BF73" i="28"/>
  <c r="BJ73" i="28"/>
  <c r="BG73" i="28"/>
  <c r="BH73" i="28"/>
  <c r="BI73" i="28"/>
  <c r="BF77" i="28"/>
  <c r="BJ77" i="28"/>
  <c r="BG77" i="28"/>
  <c r="BH77" i="28"/>
  <c r="BI77" i="28"/>
  <c r="BF81" i="28"/>
  <c r="BJ81" i="28"/>
  <c r="BG81" i="28"/>
  <c r="BH81" i="28"/>
  <c r="BI81" i="28"/>
  <c r="BI86" i="28"/>
  <c r="BF86" i="28"/>
  <c r="BJ86" i="28"/>
  <c r="BG86" i="28"/>
  <c r="BH86" i="28"/>
  <c r="BG12" i="28"/>
  <c r="BH12" i="28"/>
  <c r="BI12" i="28"/>
  <c r="BF12" i="28"/>
  <c r="BJ12" i="28"/>
  <c r="BF13" i="28"/>
  <c r="BJ13" i="28"/>
  <c r="BG13" i="28"/>
  <c r="BH13" i="28"/>
  <c r="BI13" i="28"/>
  <c r="BG2" i="28"/>
  <c r="BJ2" i="28"/>
  <c r="BF2" i="28"/>
  <c r="BI2" i="28"/>
  <c r="BH2" i="28"/>
  <c r="BI6" i="28"/>
  <c r="BF6" i="28"/>
  <c r="BJ6" i="28"/>
  <c r="BG6" i="28"/>
  <c r="BH6" i="28"/>
  <c r="BI10" i="28"/>
  <c r="BF10" i="28"/>
  <c r="BJ10" i="28"/>
  <c r="BG10" i="28"/>
  <c r="BH10" i="28"/>
  <c r="BI14" i="28"/>
  <c r="BF14" i="28"/>
  <c r="BJ14" i="28"/>
  <c r="BG14" i="28"/>
  <c r="BH14" i="28"/>
  <c r="BI18" i="28"/>
  <c r="BF18" i="28"/>
  <c r="BJ18" i="28"/>
  <c r="BG18" i="28"/>
  <c r="BH18" i="28"/>
  <c r="BI22" i="28"/>
  <c r="BF22" i="28"/>
  <c r="BJ22" i="28"/>
  <c r="BG22" i="28"/>
  <c r="BH22" i="28"/>
  <c r="BI26" i="28"/>
  <c r="BF26" i="28"/>
  <c r="BJ26" i="28"/>
  <c r="BG26" i="28"/>
  <c r="BH26" i="28"/>
  <c r="BI30" i="28"/>
  <c r="BF30" i="28"/>
  <c r="BJ30" i="28"/>
  <c r="BG30" i="28"/>
  <c r="BH30" i="28"/>
  <c r="BI34" i="28"/>
  <c r="BF34" i="28"/>
  <c r="BJ34" i="28"/>
  <c r="BG34" i="28"/>
  <c r="BH34" i="28"/>
  <c r="BI38" i="28"/>
  <c r="BF38" i="28"/>
  <c r="BJ38" i="28"/>
  <c r="BG38" i="28"/>
  <c r="BH38" i="28"/>
  <c r="BI42" i="28"/>
  <c r="BF42" i="28"/>
  <c r="BJ42" i="28"/>
  <c r="BG42" i="28"/>
  <c r="BH42" i="28"/>
  <c r="BI46" i="28"/>
  <c r="BF46" i="28"/>
  <c r="BJ46" i="28"/>
  <c r="BG46" i="28"/>
  <c r="BH46" i="28"/>
  <c r="BI50" i="28"/>
  <c r="BF50" i="28"/>
  <c r="BJ50" i="28"/>
  <c r="BG50" i="28"/>
  <c r="BH50" i="28"/>
  <c r="BI54" i="28"/>
  <c r="BF54" i="28"/>
  <c r="BJ54" i="28"/>
  <c r="BG54" i="28"/>
  <c r="BH54" i="28"/>
  <c r="BI58" i="28"/>
  <c r="BF58" i="28"/>
  <c r="BJ58" i="28"/>
  <c r="BG58" i="28"/>
  <c r="BH58" i="28"/>
  <c r="BI62" i="28"/>
  <c r="BF62" i="28"/>
  <c r="BJ62" i="28"/>
  <c r="BG62" i="28"/>
  <c r="BH62" i="28"/>
  <c r="BI66" i="28"/>
  <c r="BF66" i="28"/>
  <c r="BJ66" i="28"/>
  <c r="BG66" i="28"/>
  <c r="BH66" i="28"/>
  <c r="BI70" i="28"/>
  <c r="BF70" i="28"/>
  <c r="BJ70" i="28"/>
  <c r="BG70" i="28"/>
  <c r="BH70" i="28"/>
  <c r="BI74" i="28"/>
  <c r="BF74" i="28"/>
  <c r="BJ74" i="28"/>
  <c r="BG74" i="28"/>
  <c r="BH74" i="28"/>
  <c r="BI78" i="28"/>
  <c r="BF78" i="28"/>
  <c r="BJ78" i="28"/>
  <c r="BG78" i="28"/>
  <c r="BH78" i="28"/>
  <c r="BI82" i="28"/>
  <c r="BF82" i="28"/>
  <c r="BJ82" i="28"/>
  <c r="BG82" i="28"/>
  <c r="BH82" i="28"/>
  <c r="BH87" i="28"/>
  <c r="BI87" i="28"/>
  <c r="BF87" i="28"/>
  <c r="BJ87" i="28"/>
  <c r="BG87" i="28"/>
  <c r="BG4" i="28"/>
  <c r="BH4" i="28"/>
  <c r="BI4" i="28"/>
  <c r="BF4" i="28"/>
  <c r="BJ4" i="28"/>
  <c r="BF5" i="28"/>
  <c r="BJ5" i="28"/>
  <c r="BG5" i="28"/>
  <c r="BH5" i="28"/>
  <c r="BI5" i="28"/>
  <c r="BF17" i="28"/>
  <c r="BJ17" i="28"/>
  <c r="BG17" i="28"/>
  <c r="BH17" i="28"/>
  <c r="BI17" i="28"/>
  <c r="BH3" i="28"/>
  <c r="BI3" i="28"/>
  <c r="BF3" i="28"/>
  <c r="BJ3" i="28"/>
  <c r="BG3" i="28"/>
  <c r="BH7" i="28"/>
  <c r="BI7" i="28"/>
  <c r="BF7" i="28"/>
  <c r="BJ7" i="28"/>
  <c r="BG7" i="28"/>
  <c r="BH11" i="28"/>
  <c r="BI11" i="28"/>
  <c r="BF11" i="28"/>
  <c r="BJ11" i="28"/>
  <c r="BG11" i="28"/>
  <c r="BH15" i="28"/>
  <c r="BI15" i="28"/>
  <c r="BF15" i="28"/>
  <c r="BJ15" i="28"/>
  <c r="BG15" i="28"/>
  <c r="BH19" i="28"/>
  <c r="BI19" i="28"/>
  <c r="BF19" i="28"/>
  <c r="BJ19" i="28"/>
  <c r="BG19" i="28"/>
  <c r="BH23" i="28"/>
  <c r="BI23" i="28"/>
  <c r="BF23" i="28"/>
  <c r="BJ23" i="28"/>
  <c r="BG23" i="28"/>
  <c r="BH27" i="28"/>
  <c r="BI27" i="28"/>
  <c r="BF27" i="28"/>
  <c r="BJ27" i="28"/>
  <c r="BG27" i="28"/>
  <c r="BH31" i="28"/>
  <c r="BI31" i="28"/>
  <c r="BF31" i="28"/>
  <c r="BJ31" i="28"/>
  <c r="BG31" i="28"/>
  <c r="BH35" i="28"/>
  <c r="BI35" i="28"/>
  <c r="BF35" i="28"/>
  <c r="BJ35" i="28"/>
  <c r="BG35" i="28"/>
  <c r="BH39" i="28"/>
  <c r="BI39" i="28"/>
  <c r="BF39" i="28"/>
  <c r="BJ39" i="28"/>
  <c r="BG39" i="28"/>
  <c r="BH43" i="28"/>
  <c r="BI43" i="28"/>
  <c r="BF43" i="28"/>
  <c r="BJ43" i="28"/>
  <c r="BG43" i="28"/>
  <c r="BH47" i="28"/>
  <c r="BI47" i="28"/>
  <c r="BF47" i="28"/>
  <c r="BJ47" i="28"/>
  <c r="BG47" i="28"/>
  <c r="BH51" i="28"/>
  <c r="BI51" i="28"/>
  <c r="BF51" i="28"/>
  <c r="BJ51" i="28"/>
  <c r="BG51" i="28"/>
  <c r="BH55" i="28"/>
  <c r="BI55" i="28"/>
  <c r="BF55" i="28"/>
  <c r="BJ55" i="28"/>
  <c r="BG55" i="28"/>
  <c r="BH59" i="28"/>
  <c r="BI59" i="28"/>
  <c r="BF59" i="28"/>
  <c r="BJ59" i="28"/>
  <c r="BG59" i="28"/>
  <c r="BH63" i="28"/>
  <c r="BI63" i="28"/>
  <c r="BF63" i="28"/>
  <c r="BJ63" i="28"/>
  <c r="BG63" i="28"/>
  <c r="BH67" i="28"/>
  <c r="BI67" i="28"/>
  <c r="BF67" i="28"/>
  <c r="BJ67" i="28"/>
  <c r="BG67" i="28"/>
  <c r="BH71" i="28"/>
  <c r="BI71" i="28"/>
  <c r="BF71" i="28"/>
  <c r="BJ71" i="28"/>
  <c r="BG71" i="28"/>
  <c r="BH75" i="28"/>
  <c r="BI75" i="28"/>
  <c r="BF75" i="28"/>
  <c r="BJ75" i="28"/>
  <c r="BG75" i="28"/>
  <c r="BH79" i="28"/>
  <c r="BI79" i="28"/>
  <c r="BF79" i="28"/>
  <c r="BJ79" i="28"/>
  <c r="BG79" i="28"/>
  <c r="BH83" i="28"/>
  <c r="BI83" i="28"/>
  <c r="BF83" i="28"/>
  <c r="BJ83" i="28"/>
  <c r="BG83" i="28"/>
  <c r="BG88" i="28"/>
  <c r="BH88" i="28"/>
  <c r="BI88" i="28"/>
  <c r="BF88" i="28"/>
  <c r="BJ88" i="28"/>
  <c r="BD92" i="28"/>
  <c r="BI92" i="28" l="1"/>
  <c r="BF92" i="28"/>
  <c r="BJ92" i="28"/>
  <c r="BJ93" i="28" s="1"/>
  <c r="BJ94" i="28" s="1"/>
  <c r="BG100" i="28" s="1"/>
  <c r="BG107" i="28" s="1"/>
  <c r="BG114" i="28" s="1"/>
  <c r="BH92" i="28"/>
  <c r="BG92" i="28"/>
  <c r="BF93" i="28" l="1"/>
  <c r="BF94" i="28" s="1"/>
  <c r="BG96" i="28"/>
  <c r="BH93" i="28"/>
  <c r="BH94" i="28" s="1"/>
  <c r="BG98" i="28"/>
  <c r="BG93" i="28"/>
  <c r="BG94" i="28" s="1"/>
  <c r="BG97" i="28"/>
  <c r="BI93" i="28"/>
  <c r="BI94" i="28" s="1"/>
  <c r="BG99" i="28"/>
  <c r="BG106" i="28" l="1"/>
  <c r="BG113" i="28" s="1"/>
  <c r="BG111" i="28"/>
  <c r="BG110" i="28"/>
  <c r="BG105" i="28"/>
  <c r="BG112" i="28" s="1"/>
</calcChain>
</file>

<file path=xl/sharedStrings.xml><?xml version="1.0" encoding="utf-8"?>
<sst xmlns="http://schemas.openxmlformats.org/spreadsheetml/2006/main" count="1778" uniqueCount="261">
  <si>
    <t>ردیف</t>
  </si>
  <si>
    <t>SHC_003</t>
  </si>
  <si>
    <t>BC_002</t>
  </si>
  <si>
    <t>BC_001</t>
  </si>
  <si>
    <t>SHC_002</t>
  </si>
  <si>
    <t>KK_002</t>
  </si>
  <si>
    <t>KL_002</t>
  </si>
  <si>
    <t>CL_001</t>
  </si>
  <si>
    <t>FS_001</t>
  </si>
  <si>
    <t>FS_002</t>
  </si>
  <si>
    <t>FS_004</t>
  </si>
  <si>
    <t>FS_005</t>
  </si>
  <si>
    <t>ISL_001</t>
  </si>
  <si>
    <t>ISL_003</t>
  </si>
  <si>
    <t>ISL_004</t>
  </si>
  <si>
    <t>ISL_005</t>
  </si>
  <si>
    <t>ISL_006</t>
  </si>
  <si>
    <t>ISL_008</t>
  </si>
  <si>
    <t>ISL_010</t>
  </si>
  <si>
    <t>ISL_011</t>
  </si>
  <si>
    <t>LW_001</t>
  </si>
  <si>
    <t>LW_004</t>
  </si>
  <si>
    <t>TS_002</t>
  </si>
  <si>
    <t>TS_005</t>
  </si>
  <si>
    <t>VS_002</t>
  </si>
  <si>
    <t>VS_001</t>
  </si>
  <si>
    <t>VP_001</t>
  </si>
  <si>
    <t>VP_002</t>
  </si>
  <si>
    <t>VP_003</t>
  </si>
  <si>
    <t>باکس جزیره</t>
  </si>
  <si>
    <t>باکس مکعبی کوتاه</t>
  </si>
  <si>
    <t>TV ROOM</t>
  </si>
  <si>
    <t>کانتر</t>
  </si>
  <si>
    <t>کمد</t>
  </si>
  <si>
    <t>BR_L_001F</t>
  </si>
  <si>
    <t>BR_L_007F</t>
  </si>
  <si>
    <t>آشپزخانه</t>
  </si>
  <si>
    <t>KB_002F</t>
  </si>
  <si>
    <t>CO_001F</t>
  </si>
  <si>
    <t>CT_001F</t>
  </si>
  <si>
    <t>شلف اکسسوری 1و2</t>
  </si>
  <si>
    <t>SH_002F</t>
  </si>
  <si>
    <t>TR_002F</t>
  </si>
  <si>
    <t xml:space="preserve">اون و ماکروفر دوتایی </t>
  </si>
  <si>
    <t>ماشین لباسشویی دوتایی</t>
  </si>
  <si>
    <t xml:space="preserve">ماشین لباسشویی و ماشین ظرفشویی </t>
  </si>
  <si>
    <t xml:space="preserve">گاز روکار </t>
  </si>
  <si>
    <t xml:space="preserve">گاز مبله </t>
  </si>
  <si>
    <t>لوگو وال</t>
  </si>
  <si>
    <t>استند TV</t>
  </si>
  <si>
    <t xml:space="preserve">ویترین </t>
  </si>
  <si>
    <t xml:space="preserve">باکس مکعبی بلند </t>
  </si>
  <si>
    <t>نام ماژول:</t>
  </si>
  <si>
    <t>کد ماژول</t>
  </si>
  <si>
    <t>نام فارسی</t>
  </si>
  <si>
    <t>کافه</t>
  </si>
  <si>
    <t>میز حجم</t>
  </si>
  <si>
    <t>BR_L_002F</t>
  </si>
  <si>
    <t>BR_L_003F</t>
  </si>
  <si>
    <t>BR_L_004F</t>
  </si>
  <si>
    <t>BR_L_005F</t>
  </si>
  <si>
    <t>BR_L_006F</t>
  </si>
  <si>
    <t>BR_L_008F</t>
  </si>
  <si>
    <t>BR_L_009F</t>
  </si>
  <si>
    <t>BR_S_001F</t>
  </si>
  <si>
    <t>BR_S_002F</t>
  </si>
  <si>
    <t>BR_S_003F</t>
  </si>
  <si>
    <t>SHC_001</t>
  </si>
  <si>
    <t>شلف طبقات کوچک</t>
  </si>
  <si>
    <t>شلف طبقات متوسط</t>
  </si>
  <si>
    <t>شلف طبقات بزرگ</t>
  </si>
  <si>
    <t>KB_001F</t>
  </si>
  <si>
    <t>آشپزخانه بزرگ</t>
  </si>
  <si>
    <t>آشپزخانه متوسط</t>
  </si>
  <si>
    <t>KB_003F</t>
  </si>
  <si>
    <t>آشپزخانه کوچک</t>
  </si>
  <si>
    <t>KK_001F</t>
  </si>
  <si>
    <t>جزیره آشپزخانه بزرگ</t>
  </si>
  <si>
    <t>جزیره آشپزخانه متوسط</t>
  </si>
  <si>
    <t>KK_003</t>
  </si>
  <si>
    <t>جزیره آشپزخانه کوچک</t>
  </si>
  <si>
    <t>KL_001</t>
  </si>
  <si>
    <t>تاپر قسمت استیشن جزیره بزرگ-1400-ارتفاع:400</t>
  </si>
  <si>
    <t>تاپر قسمت استیشن جزیره کوچک -900-ارتفاع:400</t>
  </si>
  <si>
    <t>تاپر-2800-ارتفاع:400</t>
  </si>
  <si>
    <t>CL_002</t>
  </si>
  <si>
    <t>تاپر-2300-ارتفاع:400</t>
  </si>
  <si>
    <t>CL_003</t>
  </si>
  <si>
    <t>تاپر-2800-ارتفاع:200</t>
  </si>
  <si>
    <t>CL_004</t>
  </si>
  <si>
    <t>تاپر-2300-ارتفاع:200</t>
  </si>
  <si>
    <t>میز ال-1280</t>
  </si>
  <si>
    <t>میز-1520</t>
  </si>
  <si>
    <t>CT_002F</t>
  </si>
  <si>
    <t>میز-1020</t>
  </si>
  <si>
    <t>SH_001F</t>
  </si>
  <si>
    <t>شلف لوازم خانگی بزرگ- 3200-ارتفاع:2600</t>
  </si>
  <si>
    <t>شلف لوازم خانگی کوچک-1800-ارتفاع:2600</t>
  </si>
  <si>
    <t>SH_003F</t>
  </si>
  <si>
    <t>شلف لوازم خانگی متوسط- 2400-ارتفاع:2600</t>
  </si>
  <si>
    <t>شلف لوازم خانگی بزرگ- 3200-ارتفاع:2120</t>
  </si>
  <si>
    <t>شلف لوازم خانگی کوچک-1800-ارتفاع:2120</t>
  </si>
  <si>
    <t>شلف لوازم خانگی متوسط- 2400-ارتفاع:2120</t>
  </si>
  <si>
    <t>TR_001F</t>
  </si>
  <si>
    <t>شلف TV -2400</t>
  </si>
  <si>
    <t>شلف TV -1800</t>
  </si>
  <si>
    <t xml:space="preserve">استند یخچال </t>
  </si>
  <si>
    <t>دوقلو-ارتفاع:2600</t>
  </si>
  <si>
    <t>ساید -ارتفاع:2600</t>
  </si>
  <si>
    <t>FS_003</t>
  </si>
  <si>
    <t>کامبی1-ارتفاع:2600</t>
  </si>
  <si>
    <t>کامبی2-ارتفاع:2600</t>
  </si>
  <si>
    <t>کامبی3-ارتفاع:2600</t>
  </si>
  <si>
    <t>FS_001SL</t>
  </si>
  <si>
    <t>دوقلو -ارتفاع:2060</t>
  </si>
  <si>
    <t>FS_002SL</t>
  </si>
  <si>
    <t>ساید -ارتفاع:2080</t>
  </si>
  <si>
    <t>FS_003SL</t>
  </si>
  <si>
    <t>کامبی1 -ارتفاع:2080</t>
  </si>
  <si>
    <t>FS_004SL</t>
  </si>
  <si>
    <t>کامبی2 -ارتفاع:2260</t>
  </si>
  <si>
    <t>FS_005SL</t>
  </si>
  <si>
    <t>کامبی3-ارتفاع:2060</t>
  </si>
  <si>
    <t>جزیره گالری(آیلند)</t>
  </si>
  <si>
    <t>ISL_002</t>
  </si>
  <si>
    <t xml:space="preserve">اون و ماکروفر سه تایی </t>
  </si>
  <si>
    <t>ISL_007</t>
  </si>
  <si>
    <t xml:space="preserve">گاز دوتایی </t>
  </si>
  <si>
    <t>ISL_009</t>
  </si>
  <si>
    <t>لوگو وال پشت کانتر-ارتفاع:2200</t>
  </si>
  <si>
    <t>LW_002</t>
  </si>
  <si>
    <t>لوگو وال ویترین-ارتفاع:2600</t>
  </si>
  <si>
    <t>LW_003</t>
  </si>
  <si>
    <t>لوگو وال ویترین-ارتفاع:3000</t>
  </si>
  <si>
    <t>LW_005</t>
  </si>
  <si>
    <t>LW_006</t>
  </si>
  <si>
    <t>LW_007</t>
  </si>
  <si>
    <t>LW_008</t>
  </si>
  <si>
    <t>LW_009</t>
  </si>
  <si>
    <t>LW_010</t>
  </si>
  <si>
    <t>TS_001</t>
  </si>
  <si>
    <t xml:space="preserve">استند دوتایی1800-ارتفاع:2200 </t>
  </si>
  <si>
    <t xml:space="preserve">استند سه تایی 1800-ارتفاع:2600 </t>
  </si>
  <si>
    <t>TS_003</t>
  </si>
  <si>
    <t xml:space="preserve">استند سه تایی 1800-ارتفاع:3000 </t>
  </si>
  <si>
    <t>TS_004</t>
  </si>
  <si>
    <t xml:space="preserve">استند دو تایی عریض2400-ارتفاع:2200 </t>
  </si>
  <si>
    <t xml:space="preserve">استند سه تایی عریض 2400-ارتفاع:2600 </t>
  </si>
  <si>
    <t>TS_006</t>
  </si>
  <si>
    <t xml:space="preserve">استند سه تایی عریض 2400-ارتفاع:3000 </t>
  </si>
  <si>
    <t>قسمت اداری</t>
  </si>
  <si>
    <t xml:space="preserve">OF-001 </t>
  </si>
  <si>
    <t>اداری کوچک (حداقل طول 100سانت)</t>
  </si>
  <si>
    <t>OF-002</t>
  </si>
  <si>
    <t xml:space="preserve">اداری متوسط </t>
  </si>
  <si>
    <t>OF-003</t>
  </si>
  <si>
    <t>اداری بزرگ (حداکثر طول 250 سانت)</t>
  </si>
  <si>
    <t>Tv Frame</t>
  </si>
  <si>
    <t>TF</t>
  </si>
  <si>
    <t>قرنیز دیواری</t>
  </si>
  <si>
    <t>WC</t>
  </si>
  <si>
    <t>فروشگاه 14</t>
  </si>
  <si>
    <t>فروشگاه 15</t>
  </si>
  <si>
    <t>فروشگاه 16</t>
  </si>
  <si>
    <t>فروشگاه 17</t>
  </si>
  <si>
    <t>فروشگاه 18</t>
  </si>
  <si>
    <t>فروشگاه 19</t>
  </si>
  <si>
    <t>فروشگاه 20</t>
  </si>
  <si>
    <t>فروشگاه 21</t>
  </si>
  <si>
    <t>فروشگاه 22</t>
  </si>
  <si>
    <t>فروشگاه 23</t>
  </si>
  <si>
    <t>فروشگاه 24</t>
  </si>
  <si>
    <t>فروشگاه 25</t>
  </si>
  <si>
    <t>فروشگاه 26</t>
  </si>
  <si>
    <t>فروشگاه 27</t>
  </si>
  <si>
    <t>فروشگاه 28</t>
  </si>
  <si>
    <t>فروشگاه 29</t>
  </si>
  <si>
    <t>فروشگاه 30</t>
  </si>
  <si>
    <t>فروشگاه 31</t>
  </si>
  <si>
    <t>فروشگاه 32</t>
  </si>
  <si>
    <t>فروشگاه 33</t>
  </si>
  <si>
    <t>فروشگاه 34</t>
  </si>
  <si>
    <t>فروشگاه 35</t>
  </si>
  <si>
    <t>فروشگاه 36</t>
  </si>
  <si>
    <t>فروشگاه 37</t>
  </si>
  <si>
    <t>فروشگاه 38</t>
  </si>
  <si>
    <t>فروشگاه 39</t>
  </si>
  <si>
    <t>فروشگاه 40</t>
  </si>
  <si>
    <t>فروشگاه 41</t>
  </si>
  <si>
    <t>فروشگاه 42</t>
  </si>
  <si>
    <t>فروشگاه 43</t>
  </si>
  <si>
    <t>فروشگاه 44</t>
  </si>
  <si>
    <t>فروشگاه 45</t>
  </si>
  <si>
    <t>فروشگاه 46</t>
  </si>
  <si>
    <t>فروشگاه 47</t>
  </si>
  <si>
    <t>فروشگاه 48</t>
  </si>
  <si>
    <t>فروشگاه 49</t>
  </si>
  <si>
    <t>فروشگاه 50</t>
  </si>
  <si>
    <t>جمع کل فروشگاه ها</t>
  </si>
  <si>
    <t>تعداد اقلام سفارش</t>
  </si>
  <si>
    <t>صفحه روی باکس یک متری</t>
  </si>
  <si>
    <t>قرنیز یک و نیم متری</t>
  </si>
  <si>
    <t>VP_004</t>
  </si>
  <si>
    <t>صفحه روی باکس یک متری کوتاه</t>
  </si>
  <si>
    <t>صفحه یک و نیم متری کوتاه</t>
  </si>
  <si>
    <t>صفحه روی باکس یک متری بلند</t>
  </si>
  <si>
    <t>صفحه یک و نیم متری بلند</t>
  </si>
  <si>
    <t>نجف آباد - شریعتی</t>
  </si>
  <si>
    <t>تهران- قلهک</t>
  </si>
  <si>
    <t>اصفهان - سه راه درچه</t>
  </si>
  <si>
    <t>اصفهان - عسگریه</t>
  </si>
  <si>
    <t>اصفهان - فولاد شهر</t>
  </si>
  <si>
    <t>اصفهان - گلدشت</t>
  </si>
  <si>
    <t>اصفهان - نجف آباد - شهدا</t>
  </si>
  <si>
    <t>اصفهان- پیر بکران</t>
  </si>
  <si>
    <t>اصفهان- فلاورجان</t>
  </si>
  <si>
    <t>اصفهان-ورنامخواست</t>
  </si>
  <si>
    <t>خمینی شهر- طالقانی</t>
  </si>
  <si>
    <t>درچه - خط گاز</t>
  </si>
  <si>
    <t>فلاورجان - باغ ابریشم</t>
  </si>
  <si>
    <t>Wa-Co</t>
  </si>
  <si>
    <t>لولا</t>
  </si>
  <si>
    <t>مگنت</t>
  </si>
  <si>
    <t>جک</t>
  </si>
  <si>
    <t>ریل 45</t>
  </si>
  <si>
    <t>ریل 60</t>
  </si>
  <si>
    <t>عدد</t>
  </si>
  <si>
    <t>جفت</t>
  </si>
  <si>
    <t>لیست یراق</t>
  </si>
  <si>
    <t>کارتن 15 عدد</t>
  </si>
  <si>
    <t>کارتن 10 عدد</t>
  </si>
  <si>
    <t>برآورد 20 مغازه اول</t>
  </si>
  <si>
    <t>SH_003-h212</t>
  </si>
  <si>
    <t>SH_003-h260</t>
  </si>
  <si>
    <t>SH_002-h260</t>
  </si>
  <si>
    <t>SH_001-h260</t>
  </si>
  <si>
    <t>SH_001-h212</t>
  </si>
  <si>
    <t>SH_002-h212</t>
  </si>
  <si>
    <t>23 فروشگاه آینده</t>
  </si>
  <si>
    <t>برآورد 35 مغازه اول</t>
  </si>
  <si>
    <t xml:space="preserve"> پیش سفارش کلی</t>
  </si>
  <si>
    <t>اصفهان - قلهک</t>
  </si>
  <si>
    <t>شلف طبقات کوچک65</t>
  </si>
  <si>
    <t>شلف طبقات متوسظ115</t>
  </si>
  <si>
    <t>شلف طبقات بزرگ165</t>
  </si>
  <si>
    <t>سفارش</t>
  </si>
  <si>
    <t>اولویت</t>
  </si>
  <si>
    <t>تعداد</t>
  </si>
  <si>
    <t>کد</t>
  </si>
  <si>
    <t>باقیمانده</t>
  </si>
  <si>
    <t>ضریب وزنی</t>
  </si>
  <si>
    <t>گزینه های Priorities</t>
  </si>
  <si>
    <t>تکمیل</t>
  </si>
  <si>
    <t>درصد پیشرفت</t>
  </si>
  <si>
    <t>نام قطعات</t>
  </si>
  <si>
    <t>تعداد سفارش</t>
  </si>
  <si>
    <t>تعداد قطعات</t>
  </si>
  <si>
    <t>تعداد قطعات ارسالی</t>
  </si>
  <si>
    <t>توضیحات</t>
  </si>
  <si>
    <t>آخرین سطر تعداد اقلام در شیت «لیست سفارش کل فروشگاه ها» :</t>
  </si>
  <si>
    <t>نام ماژول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</si>
</sst>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b/>
      <sz val="12"/>
      <name val="Calibri"/>
      <family val="2"/>
      <charset val="178"/>
      <scheme val="minor"/>
    </font>
    <font>
      <b/>
      <sz val="16"/>
      <name val="B Titr"/>
      <charset val="178"/>
    </font>
    <font>
      <sz val="16"/>
      <color theme="1"/>
      <name val="B Titr"/>
      <charset val="178"/>
    </font>
    <font>
      <sz val="12"/>
      <color theme="1"/>
      <name val="B Zar"/>
      <charset val="178"/>
    </font>
    <font>
      <b/>
      <sz val="12"/>
      <name val="B Zar"/>
      <charset val="178"/>
    </font>
    <font>
      <sz val="14"/>
      <color theme="1"/>
      <name val="B Zar"/>
      <charset val="178"/>
    </font>
    <font>
      <b/>
      <sz val="14"/>
      <name val="Calibri"/>
      <family val="2"/>
      <charset val="178"/>
      <scheme val="minor"/>
    </font>
    <font>
      <sz val="14"/>
      <color theme="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Calibri Light"/>
      <family val="1"/>
      <scheme val="major"/>
    </font>
    <font>
      <sz val="11"/>
      <color theme="1"/>
      <name val="Calibri Light"/>
      <family val="1"/>
      <scheme val="major"/>
    </font>
    <font>
      <b/>
      <sz val="12"/>
      <color theme="1"/>
      <name val="B Nazanin"/>
      <charset val="178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3" fillId="2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readingOrder="2"/>
    </xf>
    <xf numFmtId="0" fontId="2" fillId="4" borderId="5" xfId="0" applyFont="1" applyFill="1" applyBorder="1" applyAlignment="1">
      <alignment horizontal="center" vertical="center" readingOrder="2"/>
    </xf>
    <xf numFmtId="0" fontId="2" fillId="3" borderId="5" xfId="0" applyFont="1" applyFill="1" applyBorder="1" applyAlignment="1">
      <alignment horizontal="center" vertical="center" readingOrder="2"/>
    </xf>
    <xf numFmtId="0" fontId="2" fillId="4" borderId="5" xfId="0" applyFont="1" applyFill="1" applyBorder="1" applyAlignment="1">
      <alignment horizontal="center" vertical="center" readingOrder="2"/>
    </xf>
    <xf numFmtId="0" fontId="2" fillId="4" borderId="5" xfId="0" applyFont="1" applyFill="1" applyBorder="1" applyAlignment="1">
      <alignment horizontal="center" vertical="center" readingOrder="2"/>
    </xf>
    <xf numFmtId="0" fontId="2" fillId="3" borderId="5" xfId="0" applyFont="1" applyFill="1" applyBorder="1" applyAlignment="1">
      <alignment horizontal="center" vertical="center" readingOrder="2"/>
    </xf>
    <xf numFmtId="0" fontId="3" fillId="2" borderId="8" xfId="0" applyFont="1" applyFill="1" applyBorder="1" applyAlignment="1">
      <alignment horizontal="center" vertical="center" textRotation="90"/>
    </xf>
    <xf numFmtId="0" fontId="0" fillId="0" borderId="9" xfId="0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 readingOrder="2"/>
    </xf>
    <xf numFmtId="0" fontId="2" fillId="3" borderId="14" xfId="0" applyFont="1" applyFill="1" applyBorder="1" applyAlignment="1">
      <alignment horizontal="center" vertical="center" readingOrder="2"/>
    </xf>
    <xf numFmtId="0" fontId="2" fillId="4" borderId="13" xfId="0" applyFont="1" applyFill="1" applyBorder="1" applyAlignment="1">
      <alignment horizontal="center" vertical="center" readingOrder="2"/>
    </xf>
    <xf numFmtId="0" fontId="2" fillId="4" borderId="14" xfId="0" applyFont="1" applyFill="1" applyBorder="1" applyAlignment="1">
      <alignment horizontal="center" vertical="center" readingOrder="2"/>
    </xf>
    <xf numFmtId="0" fontId="0" fillId="0" borderId="1" xfId="0" applyBorder="1"/>
    <xf numFmtId="0" fontId="0" fillId="0" borderId="2" xfId="0" applyBorder="1"/>
    <xf numFmtId="0" fontId="2" fillId="7" borderId="5" xfId="0" applyFont="1" applyFill="1" applyBorder="1" applyAlignment="1">
      <alignment horizontal="center" vertical="center" readingOrder="2"/>
    </xf>
    <xf numFmtId="0" fontId="2" fillId="3" borderId="5" xfId="0" applyFont="1" applyFill="1" applyBorder="1" applyAlignment="1">
      <alignment horizontal="center" vertical="center" readingOrder="2"/>
    </xf>
    <xf numFmtId="0" fontId="2" fillId="4" borderId="5" xfId="0" applyFont="1" applyFill="1" applyBorder="1" applyAlignment="1">
      <alignment horizontal="center" vertical="center" readingOrder="2"/>
    </xf>
    <xf numFmtId="0" fontId="2" fillId="3" borderId="5" xfId="0" applyFont="1" applyFill="1" applyBorder="1" applyAlignment="1">
      <alignment horizontal="center" vertical="center" readingOrder="2"/>
    </xf>
    <xf numFmtId="0" fontId="2" fillId="4" borderId="5" xfId="0" applyFont="1" applyFill="1" applyBorder="1" applyAlignment="1">
      <alignment horizontal="center" vertical="center" readingOrder="2"/>
    </xf>
    <xf numFmtId="0" fontId="2" fillId="4" borderId="5" xfId="0" applyFont="1" applyFill="1" applyBorder="1" applyAlignment="1">
      <alignment horizontal="center" vertical="center" readingOrder="2"/>
    </xf>
    <xf numFmtId="0" fontId="2" fillId="3" borderId="5" xfId="0" applyFont="1" applyFill="1" applyBorder="1" applyAlignment="1">
      <alignment horizontal="center" vertical="center" readingOrder="2"/>
    </xf>
    <xf numFmtId="0" fontId="2" fillId="3" borderId="5" xfId="0" applyFont="1" applyFill="1" applyBorder="1" applyAlignment="1">
      <alignment horizontal="center" vertical="center" readingOrder="2"/>
    </xf>
    <xf numFmtId="0" fontId="2" fillId="4" borderId="5" xfId="0" applyFont="1" applyFill="1" applyBorder="1" applyAlignment="1">
      <alignment horizontal="center" vertical="center" readingOrder="2"/>
    </xf>
    <xf numFmtId="3" fontId="3" fillId="2" borderId="5" xfId="0" applyNumberFormat="1" applyFont="1" applyFill="1" applyBorder="1" applyAlignment="1">
      <alignment horizontal="center" vertical="center"/>
    </xf>
    <xf numFmtId="3" fontId="2" fillId="3" borderId="5" xfId="0" applyNumberFormat="1" applyFont="1" applyFill="1" applyBorder="1" applyAlignment="1">
      <alignment horizontal="center" vertical="center" readingOrder="2"/>
    </xf>
    <xf numFmtId="3" fontId="2" fillId="4" borderId="5" xfId="0" applyNumberFormat="1" applyFont="1" applyFill="1" applyBorder="1" applyAlignment="1">
      <alignment horizontal="center" vertical="center" readingOrder="2"/>
    </xf>
    <xf numFmtId="3" fontId="0" fillId="0" borderId="0" xfId="0" applyNumberFormat="1"/>
    <xf numFmtId="3" fontId="2" fillId="4" borderId="20" xfId="0" applyNumberFormat="1" applyFont="1" applyFill="1" applyBorder="1" applyAlignment="1">
      <alignment horizontal="center" vertical="center" readingOrder="2"/>
    </xf>
    <xf numFmtId="0" fontId="0" fillId="5" borderId="9" xfId="0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readingOrder="2"/>
    </xf>
    <xf numFmtId="0" fontId="5" fillId="4" borderId="5" xfId="0" applyFont="1" applyFill="1" applyBorder="1" applyAlignment="1">
      <alignment horizontal="center" vertical="center" readingOrder="2"/>
    </xf>
    <xf numFmtId="0" fontId="5" fillId="0" borderId="0" xfId="0" applyFont="1"/>
    <xf numFmtId="0" fontId="3" fillId="2" borderId="24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 readingOrder="2"/>
    </xf>
    <xf numFmtId="0" fontId="2" fillId="4" borderId="25" xfId="0" applyFont="1" applyFill="1" applyBorder="1" applyAlignment="1">
      <alignment horizontal="center" vertical="center" readingOrder="2"/>
    </xf>
    <xf numFmtId="0" fontId="2" fillId="7" borderId="25" xfId="0" applyFont="1" applyFill="1" applyBorder="1" applyAlignment="1">
      <alignment horizontal="center" vertical="center" readingOrder="2"/>
    </xf>
    <xf numFmtId="0" fontId="2" fillId="3" borderId="26" xfId="0" applyFont="1" applyFill="1" applyBorder="1" applyAlignment="1">
      <alignment horizontal="center" vertical="center" readingOrder="2"/>
    </xf>
    <xf numFmtId="0" fontId="3" fillId="2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7" xfId="0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30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3" fontId="7" fillId="2" borderId="4" xfId="0" applyNumberFormat="1" applyFont="1" applyFill="1" applyBorder="1" applyAlignment="1">
      <alignment horizontal="center"/>
    </xf>
    <xf numFmtId="3" fontId="7" fillId="2" borderId="5" xfId="0" applyNumberFormat="1" applyFont="1" applyFill="1" applyBorder="1" applyAlignment="1">
      <alignment horizontal="center"/>
    </xf>
    <xf numFmtId="3" fontId="7" fillId="2" borderId="6" xfId="0" applyNumberFormat="1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 vertical="center" readingOrder="2"/>
    </xf>
    <xf numFmtId="0" fontId="5" fillId="4" borderId="20" xfId="0" applyFont="1" applyFill="1" applyBorder="1" applyAlignment="1">
      <alignment horizontal="center" vertical="center" readingOrder="2"/>
    </xf>
    <xf numFmtId="0" fontId="5" fillId="8" borderId="5" xfId="0" applyFont="1" applyFill="1" applyBorder="1" applyAlignment="1">
      <alignment horizontal="center" vertical="center" readingOrder="2"/>
    </xf>
    <xf numFmtId="0" fontId="5" fillId="8" borderId="20" xfId="0" applyFont="1" applyFill="1" applyBorder="1" applyAlignment="1">
      <alignment horizontal="center" vertical="center" readingOrder="2"/>
    </xf>
    <xf numFmtId="0" fontId="2" fillId="4" borderId="5" xfId="0" applyFont="1" applyFill="1" applyBorder="1" applyAlignment="1">
      <alignment horizontal="center" vertical="center" readingOrder="2"/>
    </xf>
    <xf numFmtId="0" fontId="2" fillId="3" borderId="5" xfId="0" applyFont="1" applyFill="1" applyBorder="1" applyAlignment="1">
      <alignment horizontal="center" vertical="center" readingOrder="2"/>
    </xf>
    <xf numFmtId="0" fontId="9" fillId="2" borderId="31" xfId="0" applyFont="1" applyFill="1" applyBorder="1" applyAlignment="1">
      <alignment horizontal="center" vertical="center" textRotation="90"/>
    </xf>
    <xf numFmtId="0" fontId="10" fillId="5" borderId="32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10" fillId="0" borderId="0" xfId="0" applyFont="1"/>
    <xf numFmtId="0" fontId="2" fillId="3" borderId="5" xfId="0" applyFont="1" applyFill="1" applyBorder="1" applyAlignment="1">
      <alignment horizontal="center" vertical="center" readingOrder="2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2" fillId="0" borderId="0" xfId="0" applyFont="1"/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3" fillId="0" borderId="5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readingOrder="2"/>
    </xf>
    <xf numFmtId="0" fontId="15" fillId="0" borderId="5" xfId="0" applyFont="1" applyBorder="1" applyAlignment="1">
      <alignment horizontal="left" vertical="center" wrapText="1" readingOrder="2"/>
    </xf>
    <xf numFmtId="0" fontId="16" fillId="0" borderId="7" xfId="0" applyFont="1" applyBorder="1" applyAlignment="1">
      <alignment horizontal="center" vertical="center" readingOrder="2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 readingOrder="2"/>
    </xf>
    <xf numFmtId="0" fontId="2" fillId="0" borderId="5" xfId="0" applyFont="1" applyBorder="1" applyAlignment="1">
      <alignment horizontal="center" vertical="center" readingOrder="2"/>
    </xf>
    <xf numFmtId="0" fontId="2" fillId="3" borderId="5" xfId="0" applyFont="1" applyFill="1" applyBorder="1" applyAlignment="1">
      <alignment horizontal="left" vertical="center" readingOrder="2"/>
    </xf>
    <xf numFmtId="0" fontId="2" fillId="3" borderId="5" xfId="0" applyFont="1" applyFill="1" applyBorder="1" applyAlignment="1">
      <alignment horizontal="center" vertical="center" readingOrder="2"/>
    </xf>
    <xf numFmtId="0" fontId="2" fillId="4" borderId="5" xfId="0" applyFont="1" applyFill="1" applyBorder="1" applyAlignment="1">
      <alignment horizontal="center" vertical="center" readingOrder="2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8" fillId="5" borderId="21" xfId="0" applyFont="1" applyFill="1" applyBorder="1" applyAlignment="1">
      <alignment horizontal="center"/>
    </xf>
    <xf numFmtId="0" fontId="8" fillId="5" borderId="22" xfId="0" applyFont="1" applyFill="1" applyBorder="1" applyAlignment="1">
      <alignment horizontal="center"/>
    </xf>
    <xf numFmtId="0" fontId="8" fillId="5" borderId="23" xfId="0" applyFont="1" applyFill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2" fillId="3" borderId="18" xfId="0" applyFont="1" applyFill="1" applyBorder="1" applyAlignment="1">
      <alignment horizontal="left" vertical="center" readingOrder="2"/>
    </xf>
    <xf numFmtId="0" fontId="2" fillId="3" borderId="19" xfId="0" applyFont="1" applyFill="1" applyBorder="1" applyAlignment="1">
      <alignment horizontal="left" vertical="center" readingOrder="2"/>
    </xf>
    <xf numFmtId="0" fontId="2" fillId="4" borderId="3" xfId="0" applyFont="1" applyFill="1" applyBorder="1" applyAlignment="1">
      <alignment horizontal="center" vertical="center" readingOrder="2"/>
    </xf>
    <xf numFmtId="0" fontId="2" fillId="4" borderId="16" xfId="0" applyFont="1" applyFill="1" applyBorder="1" applyAlignment="1">
      <alignment horizontal="center" vertical="center" readingOrder="2"/>
    </xf>
    <xf numFmtId="0" fontId="2" fillId="4" borderId="7" xfId="0" applyFont="1" applyFill="1" applyBorder="1" applyAlignment="1">
      <alignment horizontal="center" vertical="center" readingOrder="2"/>
    </xf>
    <xf numFmtId="0" fontId="2" fillId="3" borderId="17" xfId="0" applyFont="1" applyFill="1" applyBorder="1" applyAlignment="1">
      <alignment horizontal="left" vertical="center" readingOrder="2"/>
    </xf>
    <xf numFmtId="0" fontId="2" fillId="0" borderId="5" xfId="0" applyFont="1" applyBorder="1" applyAlignment="1">
      <alignment horizontal="center" vertical="center" readingOrder="2"/>
    </xf>
    <xf numFmtId="0" fontId="2" fillId="0" borderId="34" xfId="0" applyFont="1" applyBorder="1" applyAlignment="1">
      <alignment horizontal="center" vertical="center" readingOrder="2"/>
    </xf>
    <xf numFmtId="0" fontId="2" fillId="0" borderId="35" xfId="0" applyFont="1" applyBorder="1" applyAlignment="1">
      <alignment horizontal="center" vertical="center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E52"/>
  <sheetViews>
    <sheetView rightToLeft="1" workbookViewId="0">
      <selection activeCell="C2" sqref="C2"/>
    </sheetView>
  </sheetViews>
  <sheetFormatPr defaultRowHeight="15" x14ac:dyDescent="0.25"/>
  <cols>
    <col min="1" max="1" width="17" bestFit="1" customWidth="1"/>
    <col min="3" max="3" width="44" bestFit="1" customWidth="1"/>
    <col min="4" max="4" width="2.85546875" customWidth="1"/>
    <col min="5" max="5" width="44" bestFit="1" customWidth="1"/>
  </cols>
  <sheetData>
    <row r="1" spans="1:5" ht="15.75" x14ac:dyDescent="0.25">
      <c r="A1" s="72" t="s">
        <v>251</v>
      </c>
      <c r="E1" t="s">
        <v>259</v>
      </c>
    </row>
    <row r="2" spans="1:5" x14ac:dyDescent="0.25">
      <c r="A2" t="s">
        <v>252</v>
      </c>
      <c r="C2">
        <v>92</v>
      </c>
      <c r="E2">
        <f>COUNTA('لیست سفارش کل فروشگاه ها'!C1:C274)</f>
        <v>89</v>
      </c>
    </row>
    <row r="3" spans="1:5" x14ac:dyDescent="0.25">
      <c r="A3">
        <v>1</v>
      </c>
    </row>
    <row r="4" spans="1:5" x14ac:dyDescent="0.25">
      <c r="A4">
        <v>2</v>
      </c>
    </row>
    <row r="5" spans="1:5" x14ac:dyDescent="0.25">
      <c r="A5">
        <v>3</v>
      </c>
    </row>
    <row r="6" spans="1:5" x14ac:dyDescent="0.25">
      <c r="A6">
        <v>4</v>
      </c>
    </row>
    <row r="7" spans="1:5" x14ac:dyDescent="0.25">
      <c r="A7">
        <v>5</v>
      </c>
    </row>
    <row r="8" spans="1:5" x14ac:dyDescent="0.25">
      <c r="A8">
        <v>6</v>
      </c>
    </row>
    <row r="9" spans="1:5" x14ac:dyDescent="0.25">
      <c r="A9">
        <v>7</v>
      </c>
    </row>
    <row r="10" spans="1:5" x14ac:dyDescent="0.25">
      <c r="A10">
        <v>8</v>
      </c>
    </row>
    <row r="11" spans="1:5" x14ac:dyDescent="0.25">
      <c r="A11">
        <v>9</v>
      </c>
    </row>
    <row r="12" spans="1:5" x14ac:dyDescent="0.25">
      <c r="A12">
        <v>10</v>
      </c>
    </row>
    <row r="13" spans="1:5" x14ac:dyDescent="0.25">
      <c r="A13">
        <v>11</v>
      </c>
    </row>
    <row r="14" spans="1:5" x14ac:dyDescent="0.25">
      <c r="A14">
        <v>12</v>
      </c>
    </row>
    <row r="15" spans="1:5" x14ac:dyDescent="0.25">
      <c r="A15">
        <v>13</v>
      </c>
    </row>
    <row r="16" spans="1:5" x14ac:dyDescent="0.25">
      <c r="A16">
        <v>14</v>
      </c>
    </row>
    <row r="17" spans="1:1" x14ac:dyDescent="0.25">
      <c r="A17">
        <v>15</v>
      </c>
    </row>
    <row r="18" spans="1:1" x14ac:dyDescent="0.25">
      <c r="A18">
        <v>16</v>
      </c>
    </row>
    <row r="19" spans="1:1" x14ac:dyDescent="0.25">
      <c r="A19">
        <v>17</v>
      </c>
    </row>
    <row r="20" spans="1:1" x14ac:dyDescent="0.25">
      <c r="A20">
        <v>18</v>
      </c>
    </row>
    <row r="21" spans="1:1" x14ac:dyDescent="0.25">
      <c r="A21">
        <v>19</v>
      </c>
    </row>
    <row r="22" spans="1:1" x14ac:dyDescent="0.25">
      <c r="A22">
        <v>20</v>
      </c>
    </row>
    <row r="23" spans="1:1" x14ac:dyDescent="0.25">
      <c r="A23">
        <v>21</v>
      </c>
    </row>
    <row r="24" spans="1:1" x14ac:dyDescent="0.25">
      <c r="A24">
        <v>22</v>
      </c>
    </row>
    <row r="25" spans="1:1" x14ac:dyDescent="0.25">
      <c r="A25">
        <v>23</v>
      </c>
    </row>
    <row r="26" spans="1:1" x14ac:dyDescent="0.25">
      <c r="A26">
        <v>24</v>
      </c>
    </row>
    <row r="27" spans="1:1" x14ac:dyDescent="0.25">
      <c r="A27">
        <v>25</v>
      </c>
    </row>
    <row r="28" spans="1:1" x14ac:dyDescent="0.25">
      <c r="A28">
        <v>26</v>
      </c>
    </row>
    <row r="29" spans="1:1" x14ac:dyDescent="0.25">
      <c r="A29">
        <v>27</v>
      </c>
    </row>
    <row r="30" spans="1:1" x14ac:dyDescent="0.25">
      <c r="A30">
        <v>28</v>
      </c>
    </row>
    <row r="31" spans="1:1" x14ac:dyDescent="0.25">
      <c r="A31">
        <v>29</v>
      </c>
    </row>
    <row r="32" spans="1:1" x14ac:dyDescent="0.25">
      <c r="A32">
        <v>30</v>
      </c>
    </row>
    <row r="33" spans="1:1" x14ac:dyDescent="0.25">
      <c r="A33">
        <v>31</v>
      </c>
    </row>
    <row r="34" spans="1:1" x14ac:dyDescent="0.25">
      <c r="A34">
        <v>32</v>
      </c>
    </row>
    <row r="35" spans="1:1" x14ac:dyDescent="0.25">
      <c r="A35">
        <v>33</v>
      </c>
    </row>
    <row r="36" spans="1:1" x14ac:dyDescent="0.25">
      <c r="A36">
        <v>34</v>
      </c>
    </row>
    <row r="37" spans="1:1" x14ac:dyDescent="0.25">
      <c r="A37">
        <v>35</v>
      </c>
    </row>
    <row r="38" spans="1:1" x14ac:dyDescent="0.25">
      <c r="A38">
        <v>36</v>
      </c>
    </row>
    <row r="39" spans="1:1" x14ac:dyDescent="0.25">
      <c r="A39">
        <v>37</v>
      </c>
    </row>
    <row r="40" spans="1:1" x14ac:dyDescent="0.25">
      <c r="A40">
        <v>38</v>
      </c>
    </row>
    <row r="41" spans="1:1" x14ac:dyDescent="0.25">
      <c r="A41">
        <v>39</v>
      </c>
    </row>
    <row r="42" spans="1:1" x14ac:dyDescent="0.25">
      <c r="A42">
        <v>40</v>
      </c>
    </row>
    <row r="43" spans="1:1" x14ac:dyDescent="0.25">
      <c r="A43">
        <v>41</v>
      </c>
    </row>
    <row r="44" spans="1:1" x14ac:dyDescent="0.25">
      <c r="A44">
        <v>42</v>
      </c>
    </row>
    <row r="45" spans="1:1" x14ac:dyDescent="0.25">
      <c r="A45">
        <v>43</v>
      </c>
    </row>
    <row r="46" spans="1:1" x14ac:dyDescent="0.25">
      <c r="A46">
        <v>44</v>
      </c>
    </row>
    <row r="47" spans="1:1" x14ac:dyDescent="0.25">
      <c r="A47">
        <v>45</v>
      </c>
    </row>
    <row r="48" spans="1:1" x14ac:dyDescent="0.25">
      <c r="A48">
        <v>46</v>
      </c>
    </row>
    <row r="49" spans="1:1" x14ac:dyDescent="0.25">
      <c r="A49">
        <v>47</v>
      </c>
    </row>
    <row r="50" spans="1:1" x14ac:dyDescent="0.25">
      <c r="A50">
        <v>48</v>
      </c>
    </row>
    <row r="51" spans="1:1" x14ac:dyDescent="0.25">
      <c r="A51">
        <v>49</v>
      </c>
    </row>
    <row r="52" spans="1:1" x14ac:dyDescent="0.25">
      <c r="A52">
        <v>50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E51"/>
  <sheetViews>
    <sheetView rightToLeft="1" workbookViewId="0">
      <selection activeCell="E5" sqref="E5"/>
    </sheetView>
  </sheetViews>
  <sheetFormatPr defaultRowHeight="15" x14ac:dyDescent="0.25"/>
  <cols>
    <col min="1" max="1" width="2.85546875" customWidth="1"/>
    <col min="2" max="2" width="11.85546875" customWidth="1"/>
    <col min="3" max="3" width="33.28515625" customWidth="1"/>
    <col min="4" max="4" width="13.7109375" style="71" customWidth="1"/>
    <col min="5" max="5" width="13" customWidth="1"/>
  </cols>
  <sheetData>
    <row r="1" spans="1:5" s="70" customFormat="1" x14ac:dyDescent="0.25">
      <c r="B1" s="73" t="s">
        <v>199</v>
      </c>
      <c r="C1" s="70" t="s">
        <v>245</v>
      </c>
      <c r="D1" s="70" t="s">
        <v>246</v>
      </c>
      <c r="E1" s="70" t="s">
        <v>253</v>
      </c>
    </row>
    <row r="2" spans="1:5" x14ac:dyDescent="0.25">
      <c r="A2">
        <v>5</v>
      </c>
      <c r="B2">
        <f ca="1">INDIRECT("'لیست سفارش کل فروشگاه ها'!" &amp; ADDRESS(Data!$C$2,A2))</f>
        <v>37</v>
      </c>
      <c r="C2" t="str">
        <f ca="1">IF(B2&gt;0,INDIRECT("'لیست سفارش کل فروشگاه ها'!" &amp; ADDRESS(1,A2)),"")</f>
        <v>اصفهان - قلهک</v>
      </c>
      <c r="D2" s="71">
        <v>7</v>
      </c>
    </row>
    <row r="3" spans="1:5" x14ac:dyDescent="0.25">
      <c r="A3">
        <v>6</v>
      </c>
      <c r="B3">
        <f ca="1">INDIRECT("'لیست سفارش کل فروشگاه ها'!" &amp; ADDRESS(Data!$C$2,A3))</f>
        <v>43</v>
      </c>
      <c r="C3" t="str">
        <f t="shared" ref="C3:C51" ca="1" si="0">IF(B3&gt;0,INDIRECT("'لیست سفارش کل فروشگاه ها'!" &amp; ADDRESS(1,A3)),"")</f>
        <v>اصفهان - سه راه درچه</v>
      </c>
      <c r="D3" s="71">
        <v>1</v>
      </c>
    </row>
    <row r="4" spans="1:5" x14ac:dyDescent="0.25">
      <c r="A4">
        <v>7</v>
      </c>
      <c r="B4">
        <f ca="1">INDIRECT("'لیست سفارش کل فروشگاه ها'!" &amp; ADDRESS(Data!$C$2,A4))</f>
        <v>34</v>
      </c>
      <c r="C4" t="str">
        <f t="shared" ca="1" si="0"/>
        <v>اصفهان - عسگریه</v>
      </c>
      <c r="D4" s="71">
        <v>2</v>
      </c>
    </row>
    <row r="5" spans="1:5" x14ac:dyDescent="0.25">
      <c r="A5">
        <v>8</v>
      </c>
      <c r="B5">
        <f ca="1">INDIRECT("'لیست سفارش کل فروشگاه ها'!" &amp; ADDRESS(Data!$C$2,A5))</f>
        <v>34</v>
      </c>
      <c r="C5" t="str">
        <f t="shared" ca="1" si="0"/>
        <v>اصفهان - فولاد شهر</v>
      </c>
      <c r="D5" s="71">
        <v>3</v>
      </c>
    </row>
    <row r="6" spans="1:5" x14ac:dyDescent="0.25">
      <c r="A6">
        <v>9</v>
      </c>
      <c r="B6">
        <f ca="1">INDIRECT("'لیست سفارش کل فروشگاه ها'!" &amp; ADDRESS(Data!$C$2,A6))</f>
        <v>37</v>
      </c>
      <c r="C6" t="str">
        <f t="shared" ca="1" si="0"/>
        <v>اصفهان - گلدشت</v>
      </c>
      <c r="D6" s="71">
        <v>4</v>
      </c>
    </row>
    <row r="7" spans="1:5" x14ac:dyDescent="0.25">
      <c r="A7">
        <v>10</v>
      </c>
      <c r="B7">
        <f ca="1">INDIRECT("'لیست سفارش کل فروشگاه ها'!" &amp; ADDRESS(Data!$C$2,A7))</f>
        <v>41</v>
      </c>
      <c r="C7" t="str">
        <f t="shared" ca="1" si="0"/>
        <v>اصفهان - نجف آباد - شهدا</v>
      </c>
      <c r="D7" s="71">
        <v>5</v>
      </c>
    </row>
    <row r="8" spans="1:5" x14ac:dyDescent="0.25">
      <c r="A8">
        <v>11</v>
      </c>
      <c r="B8">
        <f ca="1">INDIRECT("'لیست سفارش کل فروشگاه ها'!" &amp; ADDRESS(Data!$C$2,A8))</f>
        <v>34</v>
      </c>
      <c r="C8" t="str">
        <f t="shared" ca="1" si="0"/>
        <v>اصفهان- پیر بکران</v>
      </c>
      <c r="D8" s="71">
        <v>6</v>
      </c>
    </row>
    <row r="9" spans="1:5" x14ac:dyDescent="0.25">
      <c r="A9">
        <v>12</v>
      </c>
      <c r="B9">
        <f ca="1">INDIRECT("'لیست سفارش کل فروشگاه ها'!" &amp; ADDRESS(Data!$C$2,A9))</f>
        <v>41</v>
      </c>
      <c r="C9" t="str">
        <f t="shared" ca="1" si="0"/>
        <v>اصفهان- فلاورجان</v>
      </c>
      <c r="D9" s="71">
        <v>8</v>
      </c>
    </row>
    <row r="10" spans="1:5" x14ac:dyDescent="0.25">
      <c r="A10">
        <v>13</v>
      </c>
      <c r="B10">
        <f ca="1">INDIRECT("'لیست سفارش کل فروشگاه ها'!" &amp; ADDRESS(Data!$C$2,A10))</f>
        <v>39</v>
      </c>
      <c r="C10" t="str">
        <f t="shared" ca="1" si="0"/>
        <v>اصفهان-ورنامخواست</v>
      </c>
      <c r="D10" s="71">
        <v>9</v>
      </c>
    </row>
    <row r="11" spans="1:5" x14ac:dyDescent="0.25">
      <c r="A11">
        <v>14</v>
      </c>
      <c r="B11">
        <f ca="1">INDIRECT("'لیست سفارش کل فروشگاه ها'!" &amp; ADDRESS(Data!$C$2,A11))</f>
        <v>47</v>
      </c>
      <c r="C11" t="str">
        <f t="shared" ca="1" si="0"/>
        <v>خمینی شهر- طالقانی</v>
      </c>
      <c r="D11" s="71">
        <v>10</v>
      </c>
    </row>
    <row r="12" spans="1:5" x14ac:dyDescent="0.25">
      <c r="A12">
        <v>15</v>
      </c>
      <c r="B12">
        <f ca="1">INDIRECT("'لیست سفارش کل فروشگاه ها'!" &amp; ADDRESS(Data!$C$2,A12))</f>
        <v>48</v>
      </c>
      <c r="C12" t="str">
        <f t="shared" ca="1" si="0"/>
        <v>درچه - خط گاز</v>
      </c>
      <c r="D12" s="71" t="s">
        <v>252</v>
      </c>
    </row>
    <row r="13" spans="1:5" x14ac:dyDescent="0.25">
      <c r="A13">
        <v>16</v>
      </c>
      <c r="B13">
        <f ca="1">INDIRECT("'لیست سفارش کل فروشگاه ها'!" &amp; ADDRESS(Data!$C$2,A13))</f>
        <v>47</v>
      </c>
      <c r="C13" t="str">
        <f t="shared" ca="1" si="0"/>
        <v>فلاورجان - باغ ابریشم</v>
      </c>
      <c r="D13" s="71">
        <v>11</v>
      </c>
    </row>
    <row r="14" spans="1:5" x14ac:dyDescent="0.25">
      <c r="A14">
        <v>17</v>
      </c>
      <c r="B14">
        <f ca="1">INDIRECT("'لیست سفارش کل فروشگاه ها'!" &amp; ADDRESS(Data!$C$2,A14))</f>
        <v>28</v>
      </c>
      <c r="C14" t="str">
        <f t="shared" ca="1" si="0"/>
        <v>نجف آباد - شریعتی</v>
      </c>
      <c r="D14" s="71">
        <v>12</v>
      </c>
    </row>
    <row r="15" spans="1:5" x14ac:dyDescent="0.25">
      <c r="A15">
        <v>18</v>
      </c>
      <c r="B15">
        <f ca="1">INDIRECT("'لیست سفارش کل فروشگاه ها'!" &amp; ADDRESS(Data!$C$2,A15))</f>
        <v>0</v>
      </c>
      <c r="C15" t="str">
        <f t="shared" ca="1" si="0"/>
        <v/>
      </c>
      <c r="D15" s="71">
        <v>14</v>
      </c>
    </row>
    <row r="16" spans="1:5" x14ac:dyDescent="0.25">
      <c r="A16">
        <v>19</v>
      </c>
      <c r="B16">
        <f ca="1">INDIRECT("'لیست سفارش کل فروشگاه ها'!" &amp; ADDRESS(Data!$C$2,A16))</f>
        <v>0</v>
      </c>
      <c r="C16" t="str">
        <f t="shared" ca="1" si="0"/>
        <v/>
      </c>
      <c r="D16" s="71">
        <v>15</v>
      </c>
    </row>
    <row r="17" spans="1:4" x14ac:dyDescent="0.25">
      <c r="A17">
        <v>20</v>
      </c>
      <c r="B17">
        <f ca="1">INDIRECT("'لیست سفارش کل فروشگاه ها'!" &amp; ADDRESS(Data!$C$2,A17))</f>
        <v>0</v>
      </c>
      <c r="C17" t="str">
        <f t="shared" ca="1" si="0"/>
        <v/>
      </c>
      <c r="D17" s="71">
        <v>16</v>
      </c>
    </row>
    <row r="18" spans="1:4" x14ac:dyDescent="0.25">
      <c r="A18">
        <v>21</v>
      </c>
      <c r="B18">
        <f ca="1">INDIRECT("'لیست سفارش کل فروشگاه ها'!" &amp; ADDRESS(Data!$C$2,A18))</f>
        <v>0</v>
      </c>
      <c r="C18" t="str">
        <f t="shared" ca="1" si="0"/>
        <v/>
      </c>
      <c r="D18" s="71">
        <v>17</v>
      </c>
    </row>
    <row r="19" spans="1:4" x14ac:dyDescent="0.25">
      <c r="A19">
        <v>22</v>
      </c>
      <c r="B19">
        <f ca="1">INDIRECT("'لیست سفارش کل فروشگاه ها'!" &amp; ADDRESS(Data!$C$2,A19))</f>
        <v>0</v>
      </c>
      <c r="C19" t="str">
        <f t="shared" ca="1" si="0"/>
        <v/>
      </c>
      <c r="D19" s="71">
        <v>18</v>
      </c>
    </row>
    <row r="20" spans="1:4" x14ac:dyDescent="0.25">
      <c r="A20">
        <v>23</v>
      </c>
      <c r="B20">
        <f ca="1">INDIRECT("'لیست سفارش کل فروشگاه ها'!" &amp; ADDRESS(Data!$C$2,A20))</f>
        <v>0</v>
      </c>
      <c r="C20" t="str">
        <f t="shared" ca="1" si="0"/>
        <v/>
      </c>
      <c r="D20" s="71">
        <v>19</v>
      </c>
    </row>
    <row r="21" spans="1:4" x14ac:dyDescent="0.25">
      <c r="A21">
        <v>24</v>
      </c>
      <c r="B21">
        <f ca="1">INDIRECT("'لیست سفارش کل فروشگاه ها'!" &amp; ADDRESS(Data!$C$2,A21))</f>
        <v>0</v>
      </c>
      <c r="C21" t="str">
        <f t="shared" ca="1" si="0"/>
        <v/>
      </c>
      <c r="D21" s="71">
        <v>20</v>
      </c>
    </row>
    <row r="22" spans="1:4" x14ac:dyDescent="0.25">
      <c r="A22">
        <v>25</v>
      </c>
      <c r="B22">
        <f ca="1">INDIRECT("'لیست سفارش کل فروشگاه ها'!" &amp; ADDRESS(Data!$C$2,A22))</f>
        <v>0</v>
      </c>
      <c r="C22" t="str">
        <f t="shared" ca="1" si="0"/>
        <v/>
      </c>
      <c r="D22" s="71">
        <v>21</v>
      </c>
    </row>
    <row r="23" spans="1:4" x14ac:dyDescent="0.25">
      <c r="A23">
        <v>26</v>
      </c>
      <c r="B23">
        <f ca="1">INDIRECT("'لیست سفارش کل فروشگاه ها'!" &amp; ADDRESS(Data!$C$2,A23))</f>
        <v>0</v>
      </c>
      <c r="C23" t="str">
        <f t="shared" ca="1" si="0"/>
        <v/>
      </c>
      <c r="D23" s="71">
        <v>22</v>
      </c>
    </row>
    <row r="24" spans="1:4" x14ac:dyDescent="0.25">
      <c r="A24">
        <v>27</v>
      </c>
      <c r="B24">
        <f ca="1">INDIRECT("'لیست سفارش کل فروشگاه ها'!" &amp; ADDRESS(Data!$C$2,A24))</f>
        <v>0</v>
      </c>
      <c r="C24" t="str">
        <f t="shared" ca="1" si="0"/>
        <v/>
      </c>
      <c r="D24" s="71">
        <v>23</v>
      </c>
    </row>
    <row r="25" spans="1:4" x14ac:dyDescent="0.25">
      <c r="A25">
        <v>28</v>
      </c>
      <c r="B25">
        <f ca="1">INDIRECT("'لیست سفارش کل فروشگاه ها'!" &amp; ADDRESS(Data!$C$2,A25))</f>
        <v>0</v>
      </c>
      <c r="C25" t="str">
        <f t="shared" ca="1" si="0"/>
        <v/>
      </c>
      <c r="D25" s="71">
        <v>24</v>
      </c>
    </row>
    <row r="26" spans="1:4" x14ac:dyDescent="0.25">
      <c r="A26">
        <v>29</v>
      </c>
      <c r="B26">
        <f ca="1">INDIRECT("'لیست سفارش کل فروشگاه ها'!" &amp; ADDRESS(Data!$C$2,A26))</f>
        <v>0</v>
      </c>
      <c r="C26" t="str">
        <f t="shared" ca="1" si="0"/>
        <v/>
      </c>
      <c r="D26" s="71">
        <v>25</v>
      </c>
    </row>
    <row r="27" spans="1:4" x14ac:dyDescent="0.25">
      <c r="A27">
        <v>30</v>
      </c>
      <c r="B27">
        <f ca="1">INDIRECT("'لیست سفارش کل فروشگاه ها'!" &amp; ADDRESS(Data!$C$2,A27))</f>
        <v>0</v>
      </c>
      <c r="C27" t="str">
        <f t="shared" ca="1" si="0"/>
        <v/>
      </c>
      <c r="D27" s="71">
        <v>26</v>
      </c>
    </row>
    <row r="28" spans="1:4" x14ac:dyDescent="0.25">
      <c r="A28">
        <v>31</v>
      </c>
      <c r="B28">
        <f ca="1">INDIRECT("'لیست سفارش کل فروشگاه ها'!" &amp; ADDRESS(Data!$C$2,A28))</f>
        <v>0</v>
      </c>
      <c r="C28" t="str">
        <f t="shared" ca="1" si="0"/>
        <v/>
      </c>
      <c r="D28" s="71">
        <v>27</v>
      </c>
    </row>
    <row r="29" spans="1:4" x14ac:dyDescent="0.25">
      <c r="A29">
        <v>32</v>
      </c>
      <c r="B29">
        <f ca="1">INDIRECT("'لیست سفارش کل فروشگاه ها'!" &amp; ADDRESS(Data!$C$2,A29))</f>
        <v>0</v>
      </c>
      <c r="C29" t="str">
        <f t="shared" ca="1" si="0"/>
        <v/>
      </c>
      <c r="D29" s="71">
        <v>28</v>
      </c>
    </row>
    <row r="30" spans="1:4" x14ac:dyDescent="0.25">
      <c r="A30">
        <v>33</v>
      </c>
      <c r="B30">
        <f ca="1">INDIRECT("'لیست سفارش کل فروشگاه ها'!" &amp; ADDRESS(Data!$C$2,A30))</f>
        <v>0</v>
      </c>
      <c r="C30" t="str">
        <f t="shared" ca="1" si="0"/>
        <v/>
      </c>
      <c r="D30" s="71">
        <v>29</v>
      </c>
    </row>
    <row r="31" spans="1:4" x14ac:dyDescent="0.25">
      <c r="A31">
        <v>34</v>
      </c>
      <c r="B31">
        <f ca="1">INDIRECT("'لیست سفارش کل فروشگاه ها'!" &amp; ADDRESS(Data!$C$2,A31))</f>
        <v>0</v>
      </c>
      <c r="C31" t="str">
        <f t="shared" ca="1" si="0"/>
        <v/>
      </c>
      <c r="D31" s="71">
        <v>30</v>
      </c>
    </row>
    <row r="32" spans="1:4" x14ac:dyDescent="0.25">
      <c r="A32">
        <v>35</v>
      </c>
      <c r="B32">
        <f ca="1">INDIRECT("'لیست سفارش کل فروشگاه ها'!" &amp; ADDRESS(Data!$C$2,A32))</f>
        <v>0</v>
      </c>
      <c r="C32" t="str">
        <f t="shared" ca="1" si="0"/>
        <v/>
      </c>
      <c r="D32" s="71">
        <v>31</v>
      </c>
    </row>
    <row r="33" spans="1:4" x14ac:dyDescent="0.25">
      <c r="A33">
        <v>36</v>
      </c>
      <c r="B33">
        <f ca="1">INDIRECT("'لیست سفارش کل فروشگاه ها'!" &amp; ADDRESS(Data!$C$2,A33))</f>
        <v>0</v>
      </c>
      <c r="C33" t="str">
        <f t="shared" ca="1" si="0"/>
        <v/>
      </c>
      <c r="D33" s="71">
        <v>32</v>
      </c>
    </row>
    <row r="34" spans="1:4" x14ac:dyDescent="0.25">
      <c r="A34">
        <v>37</v>
      </c>
      <c r="B34">
        <f ca="1">INDIRECT("'لیست سفارش کل فروشگاه ها'!" &amp; ADDRESS(Data!$C$2,A34))</f>
        <v>0</v>
      </c>
      <c r="C34" t="str">
        <f t="shared" ca="1" si="0"/>
        <v/>
      </c>
      <c r="D34" s="71">
        <v>33</v>
      </c>
    </row>
    <row r="35" spans="1:4" x14ac:dyDescent="0.25">
      <c r="A35">
        <v>38</v>
      </c>
      <c r="B35">
        <f ca="1">INDIRECT("'لیست سفارش کل فروشگاه ها'!" &amp; ADDRESS(Data!$C$2,A35))</f>
        <v>0</v>
      </c>
      <c r="C35" t="str">
        <f t="shared" ca="1" si="0"/>
        <v/>
      </c>
      <c r="D35" s="71">
        <v>34</v>
      </c>
    </row>
    <row r="36" spans="1:4" x14ac:dyDescent="0.25">
      <c r="A36">
        <v>39</v>
      </c>
      <c r="B36">
        <f ca="1">INDIRECT("'لیست سفارش کل فروشگاه ها'!" &amp; ADDRESS(Data!$C$2,A36))</f>
        <v>0</v>
      </c>
      <c r="C36" t="str">
        <f t="shared" ca="1" si="0"/>
        <v/>
      </c>
      <c r="D36" s="71">
        <v>35</v>
      </c>
    </row>
    <row r="37" spans="1:4" x14ac:dyDescent="0.25">
      <c r="A37">
        <v>40</v>
      </c>
      <c r="B37">
        <f ca="1">INDIRECT("'لیست سفارش کل فروشگاه ها'!" &amp; ADDRESS(Data!$C$2,A37))</f>
        <v>0</v>
      </c>
      <c r="C37" t="str">
        <f t="shared" ca="1" si="0"/>
        <v/>
      </c>
      <c r="D37" s="71">
        <v>36</v>
      </c>
    </row>
    <row r="38" spans="1:4" x14ac:dyDescent="0.25">
      <c r="A38">
        <v>41</v>
      </c>
      <c r="B38">
        <f ca="1">INDIRECT("'لیست سفارش کل فروشگاه ها'!" &amp; ADDRESS(Data!$C$2,A38))</f>
        <v>0</v>
      </c>
      <c r="C38" t="str">
        <f t="shared" ca="1" si="0"/>
        <v/>
      </c>
      <c r="D38" s="71">
        <v>37</v>
      </c>
    </row>
    <row r="39" spans="1:4" x14ac:dyDescent="0.25">
      <c r="A39">
        <v>42</v>
      </c>
      <c r="B39">
        <f ca="1">INDIRECT("'لیست سفارش کل فروشگاه ها'!" &amp; ADDRESS(Data!$C$2,A39))</f>
        <v>0</v>
      </c>
      <c r="C39" t="str">
        <f t="shared" ca="1" si="0"/>
        <v/>
      </c>
      <c r="D39" s="71">
        <v>38</v>
      </c>
    </row>
    <row r="40" spans="1:4" x14ac:dyDescent="0.25">
      <c r="A40">
        <v>43</v>
      </c>
      <c r="B40">
        <f ca="1">INDIRECT("'لیست سفارش کل فروشگاه ها'!" &amp; ADDRESS(Data!$C$2,A40))</f>
        <v>0</v>
      </c>
      <c r="C40" t="str">
        <f t="shared" ca="1" si="0"/>
        <v/>
      </c>
      <c r="D40" s="71">
        <v>39</v>
      </c>
    </row>
    <row r="41" spans="1:4" x14ac:dyDescent="0.25">
      <c r="A41">
        <v>44</v>
      </c>
      <c r="B41">
        <f ca="1">INDIRECT("'لیست سفارش کل فروشگاه ها'!" &amp; ADDRESS(Data!$C$2,A41))</f>
        <v>0</v>
      </c>
      <c r="C41" t="str">
        <f t="shared" ca="1" si="0"/>
        <v/>
      </c>
      <c r="D41" s="71">
        <v>40</v>
      </c>
    </row>
    <row r="42" spans="1:4" x14ac:dyDescent="0.25">
      <c r="A42">
        <v>45</v>
      </c>
      <c r="B42">
        <f ca="1">INDIRECT("'لیست سفارش کل فروشگاه ها'!" &amp; ADDRESS(Data!$C$2,A42))</f>
        <v>0</v>
      </c>
      <c r="C42" t="str">
        <f t="shared" ca="1" si="0"/>
        <v/>
      </c>
      <c r="D42" s="71">
        <v>41</v>
      </c>
    </row>
    <row r="43" spans="1:4" x14ac:dyDescent="0.25">
      <c r="A43">
        <v>46</v>
      </c>
      <c r="B43">
        <f ca="1">INDIRECT("'لیست سفارش کل فروشگاه ها'!" &amp; ADDRESS(Data!$C$2,A43))</f>
        <v>0</v>
      </c>
      <c r="C43" t="str">
        <f t="shared" ca="1" si="0"/>
        <v/>
      </c>
      <c r="D43" s="71">
        <v>42</v>
      </c>
    </row>
    <row r="44" spans="1:4" x14ac:dyDescent="0.25">
      <c r="A44">
        <v>47</v>
      </c>
      <c r="B44">
        <f ca="1">INDIRECT("'لیست سفارش کل فروشگاه ها'!" &amp; ADDRESS(Data!$C$2,A44))</f>
        <v>0</v>
      </c>
      <c r="C44" t="str">
        <f t="shared" ca="1" si="0"/>
        <v/>
      </c>
      <c r="D44" s="71">
        <v>43</v>
      </c>
    </row>
    <row r="45" spans="1:4" x14ac:dyDescent="0.25">
      <c r="A45">
        <v>48</v>
      </c>
      <c r="B45">
        <f ca="1">INDIRECT("'لیست سفارش کل فروشگاه ها'!" &amp; ADDRESS(Data!$C$2,A45))</f>
        <v>0</v>
      </c>
      <c r="C45" t="str">
        <f t="shared" ca="1" si="0"/>
        <v/>
      </c>
      <c r="D45" s="71">
        <v>44</v>
      </c>
    </row>
    <row r="46" spans="1:4" x14ac:dyDescent="0.25">
      <c r="A46">
        <v>49</v>
      </c>
      <c r="B46">
        <f ca="1">INDIRECT("'لیست سفارش کل فروشگاه ها'!" &amp; ADDRESS(Data!$C$2,A46))</f>
        <v>0</v>
      </c>
      <c r="C46" t="str">
        <f t="shared" ca="1" si="0"/>
        <v/>
      </c>
      <c r="D46" s="71">
        <v>45</v>
      </c>
    </row>
    <row r="47" spans="1:4" x14ac:dyDescent="0.25">
      <c r="A47">
        <v>50</v>
      </c>
      <c r="B47">
        <f ca="1">INDIRECT("'لیست سفارش کل فروشگاه ها'!" &amp; ADDRESS(Data!$C$2,A47))</f>
        <v>0</v>
      </c>
      <c r="C47" t="str">
        <f t="shared" ca="1" si="0"/>
        <v/>
      </c>
      <c r="D47" s="71">
        <v>46</v>
      </c>
    </row>
    <row r="48" spans="1:4" x14ac:dyDescent="0.25">
      <c r="A48">
        <v>51</v>
      </c>
      <c r="B48">
        <f ca="1">INDIRECT("'لیست سفارش کل فروشگاه ها'!" &amp; ADDRESS(Data!$C$2,A48))</f>
        <v>0</v>
      </c>
      <c r="C48" t="str">
        <f t="shared" ca="1" si="0"/>
        <v/>
      </c>
      <c r="D48" s="71">
        <v>47</v>
      </c>
    </row>
    <row r="49" spans="1:4" x14ac:dyDescent="0.25">
      <c r="A49">
        <v>52</v>
      </c>
      <c r="B49">
        <f ca="1">INDIRECT("'لیست سفارش کل فروشگاه ها'!" &amp; ADDRESS(Data!$C$2,A49))</f>
        <v>0</v>
      </c>
      <c r="C49" t="str">
        <f t="shared" ca="1" si="0"/>
        <v/>
      </c>
      <c r="D49" s="71">
        <v>48</v>
      </c>
    </row>
    <row r="50" spans="1:4" x14ac:dyDescent="0.25">
      <c r="A50">
        <v>53</v>
      </c>
      <c r="B50">
        <f ca="1">INDIRECT("'لیست سفارش کل فروشگاه ها'!" &amp; ADDRESS(Data!$C$2,A50))</f>
        <v>0</v>
      </c>
      <c r="C50" t="str">
        <f t="shared" ca="1" si="0"/>
        <v/>
      </c>
      <c r="D50" s="71">
        <v>49</v>
      </c>
    </row>
    <row r="51" spans="1:4" x14ac:dyDescent="0.25">
      <c r="A51">
        <v>54</v>
      </c>
      <c r="B51">
        <f ca="1">INDIRECT("'لیست سفارش کل فروشگاه ها'!" &amp; ADDRESS(Data!$C$2,A51))</f>
        <v>0</v>
      </c>
      <c r="C51" t="str">
        <f t="shared" ca="1" si="0"/>
        <v/>
      </c>
      <c r="D51" s="71">
        <v>50</v>
      </c>
    </row>
  </sheetData>
  <pageMargins left="0.7" right="0.7" top="0.75" bottom="0.75" header="0.3" footer="0.3"/>
  <pageSetup orientation="portrait" r:id="rId1"/>
  <headerFooter>
    <oddHeader>&amp;RXXX</oddHead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0000000}">
          <x14:formula1>
            <xm:f>Data!$A$2:$A$52</xm:f>
          </x14:formula1>
          <xm:sqref>D2:D51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B227"/>
  <sheetViews>
    <sheetView rightToLeft="1" tabSelected="1" workbookViewId="0"/>
  </sheetViews>
  <sheetFormatPr defaultRowHeight="15" x14ac:dyDescent="0.25"/>
  <cols>
    <col min="1" max="1" width="19.5703125" customWidth="1"/>
    <col min="2" max="2" width="13.5703125" customWidth="1"/>
    <col min="5" max="54" width="9.140625" style="75"/>
  </cols>
  <sheetData>
    <row r="1" spans="1:54" s="70" customFormat="1" ht="30" customHeight="1" x14ac:dyDescent="0.25">
      <c r="A1" s="70" t="s">
        <v>248</v>
      </c>
      <c r="B1" s="70" t="s">
        <v>247</v>
      </c>
      <c r="C1" s="70" t="s">
        <v>250</v>
      </c>
      <c r="D1" s="70" t="s">
        <v>249</v>
      </c>
      <c r="E1" s="74" t="str">
        <f>'لیست سفارش کل فروشگاه ها'!E1</f>
        <v>اصفهان - قلهک</v>
      </c>
      <c r="F1" s="74" t="str">
        <f>'لیست سفارش کل فروشگاه ها'!F1</f>
        <v>اصفهان - سه راه درچه</v>
      </c>
      <c r="G1" s="74" t="str">
        <f>'لیست سفارش کل فروشگاه ها'!G1</f>
        <v>اصفهان - عسگریه</v>
      </c>
      <c r="H1" s="74" t="str">
        <f>'لیست سفارش کل فروشگاه ها'!H1</f>
        <v>اصفهان - فولاد شهر</v>
      </c>
      <c r="I1" s="74" t="str">
        <f>'لیست سفارش کل فروشگاه ها'!I1</f>
        <v>اصفهان - گلدشت</v>
      </c>
      <c r="J1" s="74" t="str">
        <f>'لیست سفارش کل فروشگاه ها'!J1</f>
        <v>اصفهان - نجف آباد - شهدا</v>
      </c>
      <c r="K1" s="74" t="str">
        <f>'لیست سفارش کل فروشگاه ها'!K1</f>
        <v>اصفهان- پیر بکران</v>
      </c>
      <c r="L1" s="74" t="str">
        <f>'لیست سفارش کل فروشگاه ها'!L1</f>
        <v>اصفهان- فلاورجان</v>
      </c>
      <c r="M1" s="74" t="str">
        <f>'لیست سفارش کل فروشگاه ها'!M1</f>
        <v>اصفهان-ورنامخواست</v>
      </c>
      <c r="N1" s="74" t="str">
        <f>'لیست سفارش کل فروشگاه ها'!N1</f>
        <v>خمینی شهر- طالقانی</v>
      </c>
      <c r="O1" s="74" t="str">
        <f>'لیست سفارش کل فروشگاه ها'!O1</f>
        <v>درچه - خط گاز</v>
      </c>
      <c r="P1" s="74" t="str">
        <f>'لیست سفارش کل فروشگاه ها'!P1</f>
        <v>فلاورجان - باغ ابریشم</v>
      </c>
      <c r="Q1" s="74" t="str">
        <f>'لیست سفارش کل فروشگاه ها'!Q1</f>
        <v>نجف آباد - شریعتی</v>
      </c>
      <c r="R1" s="74" t="str">
        <f>'لیست سفارش کل فروشگاه ها'!R1</f>
        <v>فروشگاه 14</v>
      </c>
      <c r="S1" s="74" t="str">
        <f>'لیست سفارش کل فروشگاه ها'!S1</f>
        <v>فروشگاه 15</v>
      </c>
      <c r="T1" s="74" t="str">
        <f>'لیست سفارش کل فروشگاه ها'!T1</f>
        <v>فروشگاه 16</v>
      </c>
      <c r="U1" s="74" t="str">
        <f>'لیست سفارش کل فروشگاه ها'!U1</f>
        <v>فروشگاه 17</v>
      </c>
      <c r="V1" s="74" t="str">
        <f>'لیست سفارش کل فروشگاه ها'!V1</f>
        <v>فروشگاه 18</v>
      </c>
      <c r="W1" s="74" t="str">
        <f>'لیست سفارش کل فروشگاه ها'!W1</f>
        <v>فروشگاه 19</v>
      </c>
      <c r="X1" s="74" t="str">
        <f>'لیست سفارش کل فروشگاه ها'!X1</f>
        <v>فروشگاه 20</v>
      </c>
      <c r="Y1" s="74" t="str">
        <f>'لیست سفارش کل فروشگاه ها'!Y1</f>
        <v>فروشگاه 21</v>
      </c>
      <c r="Z1" s="74" t="str">
        <f>'لیست سفارش کل فروشگاه ها'!Z1</f>
        <v>فروشگاه 22</v>
      </c>
      <c r="AA1" s="74" t="str">
        <f>'لیست سفارش کل فروشگاه ها'!AA1</f>
        <v>فروشگاه 23</v>
      </c>
      <c r="AB1" s="74" t="str">
        <f>'لیست سفارش کل فروشگاه ها'!AB1</f>
        <v>فروشگاه 24</v>
      </c>
      <c r="AC1" s="74" t="str">
        <f>'لیست سفارش کل فروشگاه ها'!AC1</f>
        <v>فروشگاه 25</v>
      </c>
      <c r="AD1" s="74" t="str">
        <f>'لیست سفارش کل فروشگاه ها'!AD1</f>
        <v>فروشگاه 26</v>
      </c>
      <c r="AE1" s="74" t="str">
        <f>'لیست سفارش کل فروشگاه ها'!AE1</f>
        <v>فروشگاه 27</v>
      </c>
      <c r="AF1" s="74" t="str">
        <f>'لیست سفارش کل فروشگاه ها'!AF1</f>
        <v>فروشگاه 28</v>
      </c>
      <c r="AG1" s="74" t="str">
        <f>'لیست سفارش کل فروشگاه ها'!AG1</f>
        <v>فروشگاه 29</v>
      </c>
      <c r="AH1" s="74" t="str">
        <f>'لیست سفارش کل فروشگاه ها'!AH1</f>
        <v>فروشگاه 30</v>
      </c>
      <c r="AI1" s="74" t="str">
        <f>'لیست سفارش کل فروشگاه ها'!AI1</f>
        <v>فروشگاه 31</v>
      </c>
      <c r="AJ1" s="74" t="str">
        <f>'لیست سفارش کل فروشگاه ها'!AJ1</f>
        <v>فروشگاه 32</v>
      </c>
      <c r="AK1" s="74" t="str">
        <f>'لیست سفارش کل فروشگاه ها'!AK1</f>
        <v>فروشگاه 33</v>
      </c>
      <c r="AL1" s="74" t="str">
        <f>'لیست سفارش کل فروشگاه ها'!AL1</f>
        <v>فروشگاه 34</v>
      </c>
      <c r="AM1" s="74" t="str">
        <f>'لیست سفارش کل فروشگاه ها'!AM1</f>
        <v>فروشگاه 35</v>
      </c>
      <c r="AN1" s="74" t="str">
        <f>'لیست سفارش کل فروشگاه ها'!AN1</f>
        <v>فروشگاه 36</v>
      </c>
      <c r="AO1" s="74" t="str">
        <f>'لیست سفارش کل فروشگاه ها'!AO1</f>
        <v>فروشگاه 37</v>
      </c>
      <c r="AP1" s="74" t="str">
        <f>'لیست سفارش کل فروشگاه ها'!AP1</f>
        <v>فروشگاه 38</v>
      </c>
      <c r="AQ1" s="74" t="str">
        <f>'لیست سفارش کل فروشگاه ها'!AQ1</f>
        <v>فروشگاه 39</v>
      </c>
      <c r="AR1" s="74" t="str">
        <f>'لیست سفارش کل فروشگاه ها'!AR1</f>
        <v>فروشگاه 40</v>
      </c>
      <c r="AS1" s="74" t="str">
        <f>'لیست سفارش کل فروشگاه ها'!AS1</f>
        <v>فروشگاه 41</v>
      </c>
      <c r="AT1" s="74" t="str">
        <f>'لیست سفارش کل فروشگاه ها'!AT1</f>
        <v>فروشگاه 42</v>
      </c>
      <c r="AU1" s="74" t="str">
        <f>'لیست سفارش کل فروشگاه ها'!AU1</f>
        <v>فروشگاه 43</v>
      </c>
      <c r="AV1" s="74" t="str">
        <f>'لیست سفارش کل فروشگاه ها'!AV1</f>
        <v>فروشگاه 44</v>
      </c>
      <c r="AW1" s="74" t="str">
        <f>'لیست سفارش کل فروشگاه ها'!AW1</f>
        <v>فروشگاه 45</v>
      </c>
      <c r="AX1" s="74" t="str">
        <f>'لیست سفارش کل فروشگاه ها'!AX1</f>
        <v>فروشگاه 46</v>
      </c>
      <c r="AY1" s="74" t="str">
        <f>'لیست سفارش کل فروشگاه ها'!AY1</f>
        <v>فروشگاه 47</v>
      </c>
      <c r="AZ1" s="74" t="str">
        <f>'لیست سفارش کل فروشگاه ها'!AZ1</f>
        <v>فروشگاه 48</v>
      </c>
      <c r="BA1" s="74" t="str">
        <f>'لیست سفارش کل فروشگاه ها'!BA1</f>
        <v>فروشگاه 49</v>
      </c>
      <c r="BB1" s="74" t="str">
        <f>'لیست سفارش کل فروشگاه ها'!BB1</f>
        <v>فروشگاه 50</v>
      </c>
    </row>
    <row r="2" spans="1:54" x14ac:dyDescent="0.25">
      <c r="A2" t="str">
        <f>IF(LEN(Inventory!A2)&gt;0,Inventory!A2,"")</f>
        <v>BC_001</v>
      </c>
      <c r="B2">
        <f>IF(LEN(Inventory!A2)&gt;0,Inventory!B2,"")</f>
        <v>1</v>
      </c>
      <c r="C2">
        <f>IF(LEN(Inventory!A2)&gt;0,Inventory!C2,"")</f>
        <v>1</v>
      </c>
      <c r="D2">
        <v>0</v>
      </c>
      <c r="E2" s="75">
        <v>1</v>
      </c>
      <c r="H2" s="75">
        <v>1</v>
      </c>
      <c r="I2" s="75">
        <v>1</v>
      </c>
      <c r="M2" s="75">
        <v>1</v>
      </c>
      <c r="N2" s="75">
        <v>1</v>
      </c>
      <c r="O2" s="75">
        <v>1</v>
      </c>
      <c r="P2" s="75">
        <v>1</v>
      </c>
    </row>
    <row r="3" spans="1:54" x14ac:dyDescent="0.25">
      <c r="A3" t="str">
        <f>IF(LEN(Inventory!A3)&gt;0,Inventory!A3,"")</f>
        <v>BC_002</v>
      </c>
      <c r="B3">
        <f>IF(LEN(Inventory!A3)&gt;0,Inventory!B3,"")</f>
        <v>1</v>
      </c>
      <c r="C3">
        <f>IF(LEN(Inventory!A3)&gt;0,Inventory!C3,"")</f>
        <v>1</v>
      </c>
      <c r="D3">
        <v>0</v>
      </c>
      <c r="P3" s="75">
        <v>1</v>
      </c>
    </row>
    <row r="4" spans="1:54" x14ac:dyDescent="0.25">
      <c r="A4" t="str">
        <f>IF(LEN(Inventory!A4)&gt;0,Inventory!A4,"")</f>
        <v>BR_L_001F</v>
      </c>
      <c r="B4">
        <f>IF(LEN(Inventory!A4)&gt;0,Inventory!B4,"")</f>
        <v>1</v>
      </c>
      <c r="C4">
        <f>IF(LEN(Inventory!A4)&gt;0,Inventory!C4,"")</f>
        <v>1</v>
      </c>
      <c r="D4">
        <v>1</v>
      </c>
    </row>
    <row r="5" spans="1:54" x14ac:dyDescent="0.25">
      <c r="A5" t="str">
        <f>IF(LEN(Inventory!A5)&gt;0,Inventory!A5,"")</f>
        <v>BR_L_002F</v>
      </c>
      <c r="B5">
        <f>IF(LEN(Inventory!A5)&gt;0,Inventory!B5,"")</f>
        <v>1</v>
      </c>
      <c r="C5">
        <f>IF(LEN(Inventory!A5)&gt;0,Inventory!C5,"")</f>
        <v>1</v>
      </c>
      <c r="D5">
        <v>1</v>
      </c>
    </row>
    <row r="6" spans="1:54" x14ac:dyDescent="0.25">
      <c r="A6" t="str">
        <f>IF(LEN(Inventory!A6)&gt;0,Inventory!A6,"")</f>
        <v>BR_L_003F</v>
      </c>
      <c r="B6">
        <f>IF(LEN(Inventory!A6)&gt;0,Inventory!B6,"")</f>
        <v>1</v>
      </c>
      <c r="C6">
        <f>IF(LEN(Inventory!A6)&gt;0,Inventory!C6,"")</f>
        <v>1</v>
      </c>
      <c r="D6">
        <v>1</v>
      </c>
    </row>
    <row r="7" spans="1:54" x14ac:dyDescent="0.25">
      <c r="A7" t="str">
        <f>IF(LEN(Inventory!A7)&gt;0,Inventory!A7,"")</f>
        <v>BR_L_004F</v>
      </c>
      <c r="B7">
        <f>IF(LEN(Inventory!A7)&gt;0,Inventory!B7,"")</f>
        <v>1</v>
      </c>
      <c r="C7">
        <f>IF(LEN(Inventory!A7)&gt;0,Inventory!C7,"")</f>
        <v>1</v>
      </c>
      <c r="D7">
        <v>1</v>
      </c>
    </row>
    <row r="8" spans="1:54" x14ac:dyDescent="0.25">
      <c r="A8" t="str">
        <f>IF(LEN(Inventory!A8)&gt;0,Inventory!A8,"")</f>
        <v>BR_L_005F</v>
      </c>
      <c r="B8">
        <f>IF(LEN(Inventory!A8)&gt;0,Inventory!B8,"")</f>
        <v>1</v>
      </c>
      <c r="C8">
        <f>IF(LEN(Inventory!A8)&gt;0,Inventory!C8,"")</f>
        <v>1</v>
      </c>
      <c r="D8">
        <v>1</v>
      </c>
    </row>
    <row r="9" spans="1:54" x14ac:dyDescent="0.25">
      <c r="A9" t="str">
        <f>IF(LEN(Inventory!A9)&gt;0,Inventory!A9,"")</f>
        <v>BR_L_006F</v>
      </c>
      <c r="B9">
        <f>IF(LEN(Inventory!A9)&gt;0,Inventory!B9,"")</f>
        <v>1</v>
      </c>
      <c r="C9">
        <f>IF(LEN(Inventory!A9)&gt;0,Inventory!C9,"")</f>
        <v>1</v>
      </c>
      <c r="D9">
        <v>0</v>
      </c>
    </row>
    <row r="10" spans="1:54" x14ac:dyDescent="0.25">
      <c r="A10" t="str">
        <f>IF(LEN(Inventory!A10)&gt;0,Inventory!A10,"")</f>
        <v>BR_L_007F</v>
      </c>
      <c r="B10">
        <f>IF(LEN(Inventory!A10)&gt;0,Inventory!B10,"")</f>
        <v>1</v>
      </c>
      <c r="C10">
        <f>IF(LEN(Inventory!A10)&gt;0,Inventory!C10,"")</f>
        <v>1</v>
      </c>
      <c r="D10">
        <v>1</v>
      </c>
    </row>
    <row r="11" spans="1:54" x14ac:dyDescent="0.25">
      <c r="A11" t="str">
        <f>IF(LEN(Inventory!A11)&gt;0,Inventory!A11,"")</f>
        <v>BR_L_008F</v>
      </c>
      <c r="B11">
        <f>IF(LEN(Inventory!A11)&gt;0,Inventory!B11,"")</f>
        <v>1</v>
      </c>
      <c r="C11">
        <f>IF(LEN(Inventory!A11)&gt;0,Inventory!C11,"")</f>
        <v>1</v>
      </c>
      <c r="D11">
        <v>0</v>
      </c>
      <c r="E11" s="75">
        <v>1</v>
      </c>
      <c r="N11" s="75">
        <v>1</v>
      </c>
    </row>
    <row r="12" spans="1:54" x14ac:dyDescent="0.25">
      <c r="A12" t="str">
        <f>IF(LEN(Inventory!A12)&gt;0,Inventory!A12,"")</f>
        <v>BR_L_009F</v>
      </c>
      <c r="B12">
        <f>IF(LEN(Inventory!A12)&gt;0,Inventory!B12,"")</f>
        <v>1</v>
      </c>
      <c r="C12">
        <f>IF(LEN(Inventory!A12)&gt;0,Inventory!C12,"")</f>
        <v>1</v>
      </c>
      <c r="D12">
        <v>0</v>
      </c>
    </row>
    <row r="13" spans="1:54" x14ac:dyDescent="0.25">
      <c r="A13" t="str">
        <f>IF(LEN(Inventory!A13)&gt;0,Inventory!A13,"")</f>
        <v>BR_S_001F</v>
      </c>
      <c r="B13">
        <f>IF(LEN(Inventory!A13)&gt;0,Inventory!B13,"")</f>
        <v>1</v>
      </c>
      <c r="C13">
        <f>IF(LEN(Inventory!A13)&gt;0,Inventory!C13,"")</f>
        <v>1</v>
      </c>
      <c r="D13">
        <v>0</v>
      </c>
    </row>
    <row r="14" spans="1:54" x14ac:dyDescent="0.25">
      <c r="A14" t="str">
        <f>IF(LEN(Inventory!A14)&gt;0,Inventory!A14,"")</f>
        <v>BR_S_002F</v>
      </c>
      <c r="B14">
        <f>IF(LEN(Inventory!A14)&gt;0,Inventory!B14,"")</f>
        <v>1</v>
      </c>
      <c r="C14">
        <f>IF(LEN(Inventory!A14)&gt;0,Inventory!C14,"")</f>
        <v>1</v>
      </c>
      <c r="D14">
        <v>0</v>
      </c>
      <c r="O14" s="75">
        <v>1</v>
      </c>
    </row>
    <row r="15" spans="1:54" x14ac:dyDescent="0.25">
      <c r="A15" t="str">
        <f>IF(LEN(Inventory!A15)&gt;0,Inventory!A15,"")</f>
        <v>BR_S_003F</v>
      </c>
      <c r="B15">
        <f>IF(LEN(Inventory!A15)&gt;0,Inventory!B15,"")</f>
        <v>1</v>
      </c>
      <c r="C15">
        <f>IF(LEN(Inventory!A15)&gt;0,Inventory!C15,"")</f>
        <v>1</v>
      </c>
      <c r="D15">
        <v>0</v>
      </c>
      <c r="J15" s="75">
        <v>1</v>
      </c>
      <c r="K15" s="75">
        <v>1</v>
      </c>
      <c r="L15" s="75">
        <v>1</v>
      </c>
      <c r="Q15" s="75">
        <v>1</v>
      </c>
    </row>
    <row r="16" spans="1:54" x14ac:dyDescent="0.25">
      <c r="A16" t="str">
        <f>IF(LEN(Inventory!A16)&gt;0,Inventory!A16,"")</f>
        <v>SHC_001</v>
      </c>
      <c r="B16">
        <f>IF(LEN(Inventory!A16)&gt;0,Inventory!B16,"")</f>
        <v>1</v>
      </c>
      <c r="C16">
        <f>IF(LEN(Inventory!A16)&gt;0,Inventory!C16,"")</f>
        <v>1</v>
      </c>
      <c r="D16">
        <v>0</v>
      </c>
      <c r="E16" s="75">
        <v>1</v>
      </c>
      <c r="H16" s="75">
        <v>1</v>
      </c>
      <c r="I16" s="75">
        <v>1</v>
      </c>
      <c r="N16" s="75">
        <v>1</v>
      </c>
      <c r="O16" s="75">
        <v>1</v>
      </c>
    </row>
    <row r="17" spans="1:17" x14ac:dyDescent="0.25">
      <c r="A17" t="str">
        <f>IF(LEN(Inventory!A17)&gt;0,Inventory!A17,"")</f>
        <v>SHC_002</v>
      </c>
      <c r="B17">
        <f>IF(LEN(Inventory!A17)&gt;0,Inventory!B17,"")</f>
        <v>1</v>
      </c>
      <c r="C17">
        <f>IF(LEN(Inventory!A17)&gt;0,Inventory!C17,"")</f>
        <v>1</v>
      </c>
      <c r="D17">
        <v>0</v>
      </c>
      <c r="P17" s="75">
        <v>1</v>
      </c>
    </row>
    <row r="18" spans="1:17" x14ac:dyDescent="0.25">
      <c r="A18" t="str">
        <f>IF(LEN(Inventory!A18)&gt;0,Inventory!A18,"")</f>
        <v>SHC_003</v>
      </c>
      <c r="B18">
        <f>IF(LEN(Inventory!A18)&gt;0,Inventory!B18,"")</f>
        <v>1</v>
      </c>
      <c r="C18">
        <f>IF(LEN(Inventory!A18)&gt;0,Inventory!C18,"")</f>
        <v>1</v>
      </c>
      <c r="D18">
        <v>1</v>
      </c>
    </row>
    <row r="19" spans="1:17" x14ac:dyDescent="0.25">
      <c r="A19" t="str">
        <f>IF(LEN(Inventory!A19)&gt;0,Inventory!A19,"")</f>
        <v>KK_001F</v>
      </c>
      <c r="B19">
        <f>IF(LEN(Inventory!A19)&gt;0,Inventory!B19,"")</f>
        <v>1</v>
      </c>
      <c r="C19">
        <f>IF(LEN(Inventory!A19)&gt;0,Inventory!C19,"")</f>
        <v>1</v>
      </c>
      <c r="D19">
        <v>1</v>
      </c>
    </row>
    <row r="20" spans="1:17" x14ac:dyDescent="0.25">
      <c r="A20" t="str">
        <f>IF(LEN(Inventory!A20)&gt;0,Inventory!A20,"")</f>
        <v>KK_002</v>
      </c>
      <c r="B20">
        <f>IF(LEN(Inventory!A20)&gt;0,Inventory!B20,"")</f>
        <v>1</v>
      </c>
      <c r="C20">
        <f>IF(LEN(Inventory!A20)&gt;0,Inventory!C20,"")</f>
        <v>1</v>
      </c>
      <c r="D20">
        <v>1</v>
      </c>
    </row>
    <row r="21" spans="1:17" x14ac:dyDescent="0.25">
      <c r="A21" t="str">
        <f>IF(LEN(Inventory!A21)&gt;0,Inventory!A21,"")</f>
        <v>KK_003</v>
      </c>
      <c r="B21">
        <f>IF(LEN(Inventory!A21)&gt;0,Inventory!B21,"")</f>
        <v>1</v>
      </c>
      <c r="C21">
        <f>IF(LEN(Inventory!A21)&gt;0,Inventory!C21,"")</f>
        <v>1</v>
      </c>
      <c r="D21">
        <v>0</v>
      </c>
      <c r="E21" s="75">
        <v>1</v>
      </c>
      <c r="L21" s="75">
        <v>1</v>
      </c>
      <c r="M21" s="75">
        <v>1</v>
      </c>
      <c r="N21" s="75">
        <v>1</v>
      </c>
    </row>
    <row r="22" spans="1:17" x14ac:dyDescent="0.25">
      <c r="A22" t="str">
        <f>IF(LEN(Inventory!A22)&gt;0,Inventory!A22,"")</f>
        <v>KB_001F</v>
      </c>
      <c r="B22">
        <f>IF(LEN(Inventory!A22)&gt;0,Inventory!B22,"")</f>
        <v>1</v>
      </c>
      <c r="C22">
        <f>IF(LEN(Inventory!A22)&gt;0,Inventory!C22,"")</f>
        <v>1</v>
      </c>
      <c r="D22">
        <v>1</v>
      </c>
    </row>
    <row r="23" spans="1:17" x14ac:dyDescent="0.25">
      <c r="A23" t="str">
        <f>IF(LEN(Inventory!A23)&gt;0,Inventory!A23,"")</f>
        <v>KB_002F</v>
      </c>
      <c r="B23">
        <f>IF(LEN(Inventory!A23)&gt;0,Inventory!B23,"")</f>
        <v>1</v>
      </c>
      <c r="C23">
        <f>IF(LEN(Inventory!A23)&gt;0,Inventory!C23,"")</f>
        <v>1</v>
      </c>
      <c r="D23">
        <v>1</v>
      </c>
    </row>
    <row r="24" spans="1:17" x14ac:dyDescent="0.25">
      <c r="A24" t="str">
        <f>IF(LEN(Inventory!A24)&gt;0,Inventory!A24,"")</f>
        <v>KB_003F</v>
      </c>
      <c r="B24">
        <f>IF(LEN(Inventory!A24)&gt;0,Inventory!B24,"")</f>
        <v>1</v>
      </c>
      <c r="C24">
        <f>IF(LEN(Inventory!A24)&gt;0,Inventory!C24,"")</f>
        <v>1</v>
      </c>
      <c r="D24">
        <v>0</v>
      </c>
      <c r="E24" s="75">
        <v>1</v>
      </c>
      <c r="N24" s="75">
        <v>1</v>
      </c>
    </row>
    <row r="25" spans="1:17" x14ac:dyDescent="0.25">
      <c r="A25" t="str">
        <f>IF(LEN(Inventory!A25)&gt;0,Inventory!A25,"")</f>
        <v>KL_001</v>
      </c>
      <c r="B25">
        <f>IF(LEN(Inventory!A25)&gt;0,Inventory!B25,"")</f>
        <v>1</v>
      </c>
      <c r="C25">
        <f>IF(LEN(Inventory!A25)&gt;0,Inventory!C25,"")</f>
        <v>1</v>
      </c>
      <c r="D25">
        <v>1</v>
      </c>
    </row>
    <row r="26" spans="1:17" x14ac:dyDescent="0.25">
      <c r="A26" t="str">
        <f>IF(LEN(Inventory!A26)&gt;0,Inventory!A26,"")</f>
        <v>KL_002</v>
      </c>
      <c r="B26">
        <f>IF(LEN(Inventory!A26)&gt;0,Inventory!B26,"")</f>
        <v>1</v>
      </c>
      <c r="C26">
        <f>IF(LEN(Inventory!A26)&gt;0,Inventory!C26,"")</f>
        <v>1</v>
      </c>
      <c r="D26">
        <v>0</v>
      </c>
    </row>
    <row r="27" spans="1:17" x14ac:dyDescent="0.25">
      <c r="A27" t="str">
        <f>IF(LEN(Inventory!A27)&gt;0,Inventory!A27,"")</f>
        <v>CL_001</v>
      </c>
      <c r="B27">
        <f>IF(LEN(Inventory!A27)&gt;0,Inventory!B27,"")</f>
        <v>1</v>
      </c>
      <c r="C27">
        <f>IF(LEN(Inventory!A27)&gt;0,Inventory!C27,"")</f>
        <v>1</v>
      </c>
      <c r="D27">
        <v>1</v>
      </c>
    </row>
    <row r="28" spans="1:17" x14ac:dyDescent="0.25">
      <c r="A28" t="str">
        <f>IF(LEN(Inventory!A28)&gt;0,Inventory!A28,"")</f>
        <v>CL_002</v>
      </c>
      <c r="B28">
        <f>IF(LEN(Inventory!A28)&gt;0,Inventory!B28,"")</f>
        <v>1</v>
      </c>
      <c r="C28">
        <f>IF(LEN(Inventory!A28)&gt;0,Inventory!C28,"")</f>
        <v>1</v>
      </c>
      <c r="D28">
        <v>0</v>
      </c>
      <c r="G28" s="75">
        <v>1</v>
      </c>
      <c r="H28" s="75">
        <v>1</v>
      </c>
      <c r="J28" s="75">
        <v>1</v>
      </c>
      <c r="K28" s="75">
        <v>1</v>
      </c>
      <c r="M28" s="75">
        <v>1</v>
      </c>
      <c r="O28" s="75">
        <v>1</v>
      </c>
      <c r="P28" s="75">
        <v>1</v>
      </c>
      <c r="Q28" s="75">
        <v>1</v>
      </c>
    </row>
    <row r="29" spans="1:17" x14ac:dyDescent="0.25">
      <c r="A29" t="str">
        <f>IF(LEN(Inventory!A29)&gt;0,Inventory!A29,"")</f>
        <v>CL_003</v>
      </c>
      <c r="B29">
        <f>IF(LEN(Inventory!A29)&gt;0,Inventory!B29,"")</f>
        <v>1</v>
      </c>
      <c r="C29">
        <f>IF(LEN(Inventory!A29)&gt;0,Inventory!C29,"")</f>
        <v>1</v>
      </c>
      <c r="D29">
        <v>1</v>
      </c>
    </row>
    <row r="30" spans="1:17" x14ac:dyDescent="0.25">
      <c r="A30" t="str">
        <f>IF(LEN(Inventory!A30)&gt;0,Inventory!A30,"")</f>
        <v>CL_004</v>
      </c>
      <c r="B30">
        <f>IF(LEN(Inventory!A30)&gt;0,Inventory!B30,"")</f>
        <v>1</v>
      </c>
      <c r="C30">
        <f>IF(LEN(Inventory!A30)&gt;0,Inventory!C30,"")</f>
        <v>1</v>
      </c>
      <c r="D30">
        <v>0</v>
      </c>
      <c r="E30" s="75">
        <v>1</v>
      </c>
      <c r="L30" s="75">
        <v>1</v>
      </c>
      <c r="N30" s="75">
        <v>1</v>
      </c>
    </row>
    <row r="31" spans="1:17" x14ac:dyDescent="0.25">
      <c r="A31" t="str">
        <f>IF(LEN(Inventory!A31)&gt;0,Inventory!A31,"")</f>
        <v>CO_001F</v>
      </c>
      <c r="B31">
        <f>IF(LEN(Inventory!A31)&gt;0,Inventory!B31,"")</f>
        <v>1</v>
      </c>
      <c r="C31">
        <f>IF(LEN(Inventory!A31)&gt;0,Inventory!C31,"")</f>
        <v>1</v>
      </c>
      <c r="D31">
        <v>0</v>
      </c>
      <c r="E31" s="75">
        <v>1</v>
      </c>
      <c r="G31" s="75">
        <v>1</v>
      </c>
      <c r="H31" s="75">
        <v>1</v>
      </c>
      <c r="I31" s="75">
        <v>1</v>
      </c>
      <c r="J31" s="75">
        <v>1</v>
      </c>
      <c r="K31" s="75">
        <v>1</v>
      </c>
      <c r="L31" s="75">
        <v>1</v>
      </c>
      <c r="M31" s="75">
        <v>1</v>
      </c>
      <c r="N31" s="75">
        <v>1</v>
      </c>
      <c r="O31" s="75">
        <v>1</v>
      </c>
      <c r="P31" s="75">
        <v>1</v>
      </c>
      <c r="Q31" s="75">
        <v>1</v>
      </c>
    </row>
    <row r="32" spans="1:17" x14ac:dyDescent="0.25">
      <c r="A32" t="str">
        <f>IF(LEN(Inventory!A32)&gt;0,Inventory!A32,"")</f>
        <v>CT_001F</v>
      </c>
      <c r="B32">
        <f>IF(LEN(Inventory!A32)&gt;0,Inventory!B32,"")</f>
        <v>1</v>
      </c>
      <c r="C32">
        <f>IF(LEN(Inventory!A32)&gt;0,Inventory!C32,"")</f>
        <v>1</v>
      </c>
      <c r="D32">
        <v>1</v>
      </c>
    </row>
    <row r="33" spans="1:17" x14ac:dyDescent="0.25">
      <c r="A33" t="str">
        <f>IF(LEN(Inventory!A33)&gt;0,Inventory!A33,"")</f>
        <v>CT_002F</v>
      </c>
      <c r="B33">
        <f>IF(LEN(Inventory!A33)&gt;0,Inventory!B33,"")</f>
        <v>1</v>
      </c>
      <c r="C33">
        <f>IF(LEN(Inventory!A33)&gt;0,Inventory!C33,"")</f>
        <v>1</v>
      </c>
      <c r="D33">
        <v>0</v>
      </c>
      <c r="E33" s="75">
        <v>1</v>
      </c>
      <c r="G33" s="75">
        <v>1</v>
      </c>
      <c r="H33" s="75">
        <v>1</v>
      </c>
      <c r="I33" s="75">
        <v>1</v>
      </c>
      <c r="J33" s="75">
        <v>1</v>
      </c>
      <c r="K33" s="75">
        <v>1</v>
      </c>
      <c r="L33" s="75">
        <v>1</v>
      </c>
      <c r="M33" s="75">
        <v>1</v>
      </c>
      <c r="N33" s="75">
        <v>1</v>
      </c>
      <c r="O33" s="75">
        <v>1</v>
      </c>
      <c r="P33" s="75">
        <v>1</v>
      </c>
      <c r="Q33" s="75">
        <v>1</v>
      </c>
    </row>
    <row r="34" spans="1:17" x14ac:dyDescent="0.25">
      <c r="A34" t="str">
        <f>IF(LEN(Inventory!A34)&gt;0,Inventory!A34,"")</f>
        <v>SH_001F</v>
      </c>
      <c r="B34">
        <f>IF(LEN(Inventory!A34)&gt;0,Inventory!B34,"")</f>
        <v>1</v>
      </c>
      <c r="C34">
        <f>IF(LEN(Inventory!A34)&gt;0,Inventory!C34,"")</f>
        <v>1</v>
      </c>
      <c r="D34">
        <v>1</v>
      </c>
    </row>
    <row r="35" spans="1:17" x14ac:dyDescent="0.25">
      <c r="A35" t="str">
        <f>IF(LEN(Inventory!A35)&gt;0,Inventory!A35,"")</f>
        <v>SH_002F</v>
      </c>
      <c r="B35">
        <f>IF(LEN(Inventory!A35)&gt;0,Inventory!B35,"")</f>
        <v>1</v>
      </c>
      <c r="C35">
        <f>IF(LEN(Inventory!A35)&gt;0,Inventory!C35,"")</f>
        <v>1</v>
      </c>
      <c r="D35">
        <v>1</v>
      </c>
    </row>
    <row r="36" spans="1:17" x14ac:dyDescent="0.25">
      <c r="A36" t="str">
        <f>IF(LEN(Inventory!A36)&gt;0,Inventory!A36,"")</f>
        <v>SH_003F</v>
      </c>
      <c r="B36">
        <f>IF(LEN(Inventory!A36)&gt;0,Inventory!B36,"")</f>
        <v>1</v>
      </c>
      <c r="C36">
        <f>IF(LEN(Inventory!A36)&gt;0,Inventory!C36,"")</f>
        <v>1</v>
      </c>
      <c r="D36">
        <v>0</v>
      </c>
      <c r="I36" s="75">
        <v>1</v>
      </c>
      <c r="J36" s="75">
        <v>1</v>
      </c>
      <c r="K36" s="75">
        <v>1</v>
      </c>
      <c r="L36" s="75">
        <v>1</v>
      </c>
      <c r="M36" s="75">
        <v>1</v>
      </c>
      <c r="N36" s="75">
        <v>1</v>
      </c>
      <c r="O36" s="75">
        <v>1</v>
      </c>
      <c r="P36" s="75">
        <v>1</v>
      </c>
      <c r="Q36" s="75">
        <v>1</v>
      </c>
    </row>
    <row r="37" spans="1:17" x14ac:dyDescent="0.25">
      <c r="A37" t="str">
        <f>IF(LEN(Inventory!A37)&gt;0,Inventory!A37,"")</f>
        <v>SH_001F</v>
      </c>
      <c r="B37">
        <f>IF(LEN(Inventory!A37)&gt;0,Inventory!B37,"")</f>
        <v>1</v>
      </c>
      <c r="C37">
        <f>IF(LEN(Inventory!A37)&gt;0,Inventory!C37,"")</f>
        <v>1</v>
      </c>
      <c r="D37">
        <v>1</v>
      </c>
    </row>
    <row r="38" spans="1:17" x14ac:dyDescent="0.25">
      <c r="A38" t="str">
        <f>IF(LEN(Inventory!A38)&gt;0,Inventory!A38,"")</f>
        <v>SH_002F</v>
      </c>
      <c r="B38">
        <f>IF(LEN(Inventory!A38)&gt;0,Inventory!B38,"")</f>
        <v>1</v>
      </c>
      <c r="C38">
        <f>IF(LEN(Inventory!A38)&gt;0,Inventory!C38,"")</f>
        <v>1</v>
      </c>
      <c r="D38">
        <v>1</v>
      </c>
    </row>
    <row r="39" spans="1:17" x14ac:dyDescent="0.25">
      <c r="A39" t="str">
        <f>IF(LEN(Inventory!A39)&gt;0,Inventory!A39,"")</f>
        <v>SH_003F</v>
      </c>
      <c r="B39">
        <f>IF(LEN(Inventory!A39)&gt;0,Inventory!B39,"")</f>
        <v>1</v>
      </c>
      <c r="C39">
        <f>IF(LEN(Inventory!A39)&gt;0,Inventory!C39,"")</f>
        <v>1</v>
      </c>
      <c r="D39">
        <v>0</v>
      </c>
    </row>
    <row r="40" spans="1:17" x14ac:dyDescent="0.25">
      <c r="A40" t="str">
        <f>IF(LEN(Inventory!A40)&gt;0,Inventory!A40,"")</f>
        <v>TR_001F</v>
      </c>
      <c r="B40">
        <f>IF(LEN(Inventory!A40)&gt;0,Inventory!B40,"")</f>
        <v>1</v>
      </c>
      <c r="C40">
        <f>IF(LEN(Inventory!A40)&gt;0,Inventory!C40,"")</f>
        <v>1</v>
      </c>
      <c r="D40">
        <v>1</v>
      </c>
    </row>
    <row r="41" spans="1:17" x14ac:dyDescent="0.25">
      <c r="A41" t="str">
        <f>IF(LEN(Inventory!A41)&gt;0,Inventory!A41,"")</f>
        <v>TR_002F</v>
      </c>
      <c r="B41">
        <f>IF(LEN(Inventory!A41)&gt;0,Inventory!B41,"")</f>
        <v>1</v>
      </c>
      <c r="C41">
        <f>IF(LEN(Inventory!A41)&gt;0,Inventory!C41,"")</f>
        <v>1</v>
      </c>
      <c r="D41">
        <v>0</v>
      </c>
      <c r="L41" s="75">
        <v>1</v>
      </c>
      <c r="N41" s="75">
        <v>1</v>
      </c>
      <c r="P41" s="75">
        <v>1</v>
      </c>
    </row>
    <row r="42" spans="1:17" x14ac:dyDescent="0.25">
      <c r="A42" t="str">
        <f>IF(LEN(Inventory!A42)&gt;0,Inventory!A42,"")</f>
        <v>FS_001</v>
      </c>
      <c r="B42">
        <f>IF(LEN(Inventory!A42)&gt;0,Inventory!B42,"")</f>
        <v>1</v>
      </c>
      <c r="C42">
        <f>IF(LEN(Inventory!A42)&gt;0,Inventory!C42,"")</f>
        <v>1</v>
      </c>
      <c r="D42">
        <v>0</v>
      </c>
      <c r="G42" s="75">
        <v>1</v>
      </c>
      <c r="H42" s="75">
        <v>1</v>
      </c>
      <c r="I42" s="75">
        <v>1</v>
      </c>
      <c r="J42" s="75">
        <v>1</v>
      </c>
      <c r="K42" s="75">
        <v>1</v>
      </c>
      <c r="L42" s="75">
        <v>1</v>
      </c>
      <c r="M42" s="75">
        <v>1</v>
      </c>
      <c r="N42" s="75">
        <v>1</v>
      </c>
      <c r="O42" s="75">
        <v>1</v>
      </c>
      <c r="P42" s="75">
        <v>1</v>
      </c>
      <c r="Q42" s="75">
        <v>1</v>
      </c>
    </row>
    <row r="43" spans="1:17" x14ac:dyDescent="0.25">
      <c r="A43" t="str">
        <f>IF(LEN(Inventory!A43)&gt;0,Inventory!A43,"")</f>
        <v>FS_002</v>
      </c>
      <c r="B43">
        <f>IF(LEN(Inventory!A43)&gt;0,Inventory!B43,"")</f>
        <v>1</v>
      </c>
      <c r="C43">
        <f>IF(LEN(Inventory!A43)&gt;0,Inventory!C43,"")</f>
        <v>1</v>
      </c>
      <c r="D43">
        <v>0</v>
      </c>
      <c r="F43" s="75">
        <v>1</v>
      </c>
      <c r="G43" s="75">
        <v>2</v>
      </c>
      <c r="H43" s="75">
        <v>2</v>
      </c>
      <c r="I43" s="75">
        <v>2</v>
      </c>
      <c r="J43" s="75">
        <v>2</v>
      </c>
      <c r="K43" s="75">
        <v>3</v>
      </c>
      <c r="L43" s="75">
        <v>3</v>
      </c>
      <c r="M43" s="75">
        <v>3</v>
      </c>
      <c r="N43" s="75">
        <v>3</v>
      </c>
      <c r="O43" s="75">
        <v>3</v>
      </c>
      <c r="P43" s="75">
        <v>5</v>
      </c>
      <c r="Q43" s="75">
        <v>2</v>
      </c>
    </row>
    <row r="44" spans="1:17" x14ac:dyDescent="0.25">
      <c r="A44" t="str">
        <f>IF(LEN(Inventory!A44)&gt;0,Inventory!A44,"")</f>
        <v>FS_003</v>
      </c>
      <c r="B44">
        <f>IF(LEN(Inventory!A44)&gt;0,Inventory!B44,"")</f>
        <v>1</v>
      </c>
      <c r="C44">
        <f>IF(LEN(Inventory!A44)&gt;0,Inventory!C44,"")</f>
        <v>1</v>
      </c>
      <c r="D44">
        <v>1</v>
      </c>
    </row>
    <row r="45" spans="1:17" x14ac:dyDescent="0.25">
      <c r="A45" t="str">
        <f>IF(LEN(Inventory!A45)&gt;0,Inventory!A45,"")</f>
        <v>FS_004</v>
      </c>
      <c r="B45">
        <f>IF(LEN(Inventory!A45)&gt;0,Inventory!B45,"")</f>
        <v>1</v>
      </c>
      <c r="C45">
        <f>IF(LEN(Inventory!A45)&gt;0,Inventory!C45,"")</f>
        <v>1</v>
      </c>
      <c r="D45">
        <v>1</v>
      </c>
    </row>
    <row r="46" spans="1:17" x14ac:dyDescent="0.25">
      <c r="A46" t="str">
        <f>IF(LEN(Inventory!A46)&gt;0,Inventory!A46,"")</f>
        <v>FS_005</v>
      </c>
      <c r="B46">
        <f>IF(LEN(Inventory!A46)&gt;0,Inventory!B46,"")</f>
        <v>1</v>
      </c>
      <c r="C46">
        <f>IF(LEN(Inventory!A46)&gt;0,Inventory!C46,"")</f>
        <v>1</v>
      </c>
      <c r="D46">
        <v>0</v>
      </c>
      <c r="F46" s="75">
        <v>1</v>
      </c>
      <c r="G46" s="75">
        <v>2</v>
      </c>
      <c r="H46" s="75">
        <v>2</v>
      </c>
      <c r="I46" s="75">
        <v>3</v>
      </c>
      <c r="J46" s="75">
        <v>2</v>
      </c>
      <c r="K46" s="75">
        <v>2</v>
      </c>
      <c r="L46" s="75">
        <v>3</v>
      </c>
      <c r="M46" s="75">
        <v>4</v>
      </c>
      <c r="N46" s="75">
        <v>3</v>
      </c>
      <c r="O46" s="75">
        <v>3</v>
      </c>
      <c r="P46" s="75">
        <v>3</v>
      </c>
      <c r="Q46" s="75">
        <v>3</v>
      </c>
    </row>
    <row r="47" spans="1:17" x14ac:dyDescent="0.25">
      <c r="A47" t="str">
        <f>IF(LEN(Inventory!A47)&gt;0,Inventory!A47,"")</f>
        <v>FS_001SL</v>
      </c>
      <c r="B47">
        <f>IF(LEN(Inventory!A47)&gt;0,Inventory!B47,"")</f>
        <v>1</v>
      </c>
      <c r="C47">
        <f>IF(LEN(Inventory!A47)&gt;0,Inventory!C47,"")</f>
        <v>1</v>
      </c>
      <c r="D47">
        <v>1</v>
      </c>
    </row>
    <row r="48" spans="1:17" x14ac:dyDescent="0.25">
      <c r="A48" t="str">
        <f>IF(LEN(Inventory!A48)&gt;0,Inventory!A48,"")</f>
        <v>FS_002SL</v>
      </c>
      <c r="B48">
        <f>IF(LEN(Inventory!A48)&gt;0,Inventory!B48,"")</f>
        <v>1</v>
      </c>
      <c r="C48">
        <f>IF(LEN(Inventory!A48)&gt;0,Inventory!C48,"")</f>
        <v>1</v>
      </c>
      <c r="D48">
        <v>1</v>
      </c>
    </row>
    <row r="49" spans="1:17" x14ac:dyDescent="0.25">
      <c r="A49" t="str">
        <f>IF(LEN(Inventory!A49)&gt;0,Inventory!A49,"")</f>
        <v>FS_003SL</v>
      </c>
      <c r="B49">
        <f>IF(LEN(Inventory!A49)&gt;0,Inventory!B49,"")</f>
        <v>1</v>
      </c>
      <c r="C49">
        <f>IF(LEN(Inventory!A49)&gt;0,Inventory!C49,"")</f>
        <v>1</v>
      </c>
      <c r="D49">
        <v>1</v>
      </c>
    </row>
    <row r="50" spans="1:17" x14ac:dyDescent="0.25">
      <c r="A50" t="str">
        <f>IF(LEN(Inventory!A50)&gt;0,Inventory!A50,"")</f>
        <v>FS_004SL</v>
      </c>
      <c r="B50">
        <f>IF(LEN(Inventory!A50)&gt;0,Inventory!B50,"")</f>
        <v>1</v>
      </c>
      <c r="C50">
        <f>IF(LEN(Inventory!A50)&gt;0,Inventory!C50,"")</f>
        <v>1</v>
      </c>
      <c r="D50">
        <v>1</v>
      </c>
    </row>
    <row r="51" spans="1:17" x14ac:dyDescent="0.25">
      <c r="A51" t="str">
        <f>IF(LEN(Inventory!A51)&gt;0,Inventory!A51,"")</f>
        <v>FS_005SL</v>
      </c>
      <c r="B51">
        <f>IF(LEN(Inventory!A51)&gt;0,Inventory!B51,"")</f>
        <v>1</v>
      </c>
      <c r="C51">
        <f>IF(LEN(Inventory!A51)&gt;0,Inventory!C51,"")</f>
        <v>1</v>
      </c>
      <c r="D51">
        <v>1</v>
      </c>
    </row>
    <row r="52" spans="1:17" x14ac:dyDescent="0.25">
      <c r="A52" t="str">
        <f>IF(LEN(Inventory!A52)&gt;0,Inventory!A52,"")</f>
        <v>ISL_001</v>
      </c>
      <c r="B52">
        <f>IF(LEN(Inventory!A52)&gt;0,Inventory!B52,"")</f>
        <v>1</v>
      </c>
      <c r="C52">
        <f>IF(LEN(Inventory!A52)&gt;0,Inventory!C52,"")</f>
        <v>1</v>
      </c>
      <c r="D52">
        <v>0</v>
      </c>
      <c r="G52" s="75">
        <v>1</v>
      </c>
      <c r="H52" s="75">
        <v>1</v>
      </c>
      <c r="I52" s="75">
        <v>1</v>
      </c>
      <c r="J52" s="75">
        <v>2</v>
      </c>
      <c r="K52" s="75">
        <v>1</v>
      </c>
      <c r="L52" s="75">
        <v>1</v>
      </c>
      <c r="M52" s="75">
        <v>1</v>
      </c>
      <c r="N52" s="75">
        <v>1</v>
      </c>
      <c r="O52" s="75">
        <v>1</v>
      </c>
      <c r="P52" s="75">
        <v>1</v>
      </c>
      <c r="Q52" s="75">
        <v>1</v>
      </c>
    </row>
    <row r="53" spans="1:17" x14ac:dyDescent="0.25">
      <c r="A53" t="str">
        <f>IF(LEN(Inventory!A53)&gt;0,Inventory!A53,"")</f>
        <v>ISL_002</v>
      </c>
      <c r="B53">
        <f>IF(LEN(Inventory!A53)&gt;0,Inventory!B53,"")</f>
        <v>1</v>
      </c>
      <c r="C53">
        <f>IF(LEN(Inventory!A53)&gt;0,Inventory!C53,"")</f>
        <v>1</v>
      </c>
      <c r="D53">
        <v>1</v>
      </c>
    </row>
    <row r="54" spans="1:17" x14ac:dyDescent="0.25">
      <c r="A54" t="str">
        <f>IF(LEN(Inventory!A54)&gt;0,Inventory!A54,"")</f>
        <v>ISL_003</v>
      </c>
      <c r="B54">
        <f>IF(LEN(Inventory!A54)&gt;0,Inventory!B54,"")</f>
        <v>1</v>
      </c>
      <c r="C54">
        <f>IF(LEN(Inventory!A54)&gt;0,Inventory!C54,"")</f>
        <v>1</v>
      </c>
      <c r="D54">
        <v>0</v>
      </c>
      <c r="F54" s="75">
        <v>1</v>
      </c>
      <c r="G54" s="75">
        <v>1</v>
      </c>
      <c r="H54" s="75">
        <v>2</v>
      </c>
      <c r="I54" s="75">
        <v>2</v>
      </c>
      <c r="J54" s="75">
        <v>1</v>
      </c>
      <c r="K54" s="75">
        <v>2</v>
      </c>
      <c r="L54" s="75">
        <v>2</v>
      </c>
      <c r="M54" s="75">
        <v>3</v>
      </c>
      <c r="N54" s="75">
        <v>2</v>
      </c>
      <c r="O54" s="75">
        <v>4</v>
      </c>
      <c r="P54" s="75">
        <v>4</v>
      </c>
      <c r="Q54" s="75">
        <v>2</v>
      </c>
    </row>
    <row r="55" spans="1:17" x14ac:dyDescent="0.25">
      <c r="A55" t="str">
        <f>IF(LEN(Inventory!A55)&gt;0,Inventory!A55,"")</f>
        <v>ISL_004</v>
      </c>
      <c r="B55">
        <f>IF(LEN(Inventory!A55)&gt;0,Inventory!B55,"")</f>
        <v>1</v>
      </c>
      <c r="C55">
        <f>IF(LEN(Inventory!A55)&gt;0,Inventory!C55,"")</f>
        <v>1</v>
      </c>
      <c r="D55">
        <v>0</v>
      </c>
      <c r="J55" s="75">
        <v>1</v>
      </c>
      <c r="N55" s="75">
        <v>1</v>
      </c>
    </row>
    <row r="56" spans="1:17" x14ac:dyDescent="0.25">
      <c r="A56" t="str">
        <f>IF(LEN(Inventory!A56)&gt;0,Inventory!A56,"")</f>
        <v>ISL_005</v>
      </c>
      <c r="B56">
        <f>IF(LEN(Inventory!A56)&gt;0,Inventory!B56,"")</f>
        <v>1</v>
      </c>
      <c r="C56">
        <f>IF(LEN(Inventory!A56)&gt;0,Inventory!C56,"")</f>
        <v>1</v>
      </c>
      <c r="D56">
        <v>0</v>
      </c>
      <c r="G56" s="75">
        <v>1</v>
      </c>
      <c r="I56" s="75">
        <v>1</v>
      </c>
      <c r="J56" s="75">
        <v>1</v>
      </c>
      <c r="L56" s="75">
        <v>1</v>
      </c>
      <c r="M56" s="75">
        <v>1</v>
      </c>
      <c r="N56" s="75">
        <v>1</v>
      </c>
      <c r="O56" s="75">
        <v>1</v>
      </c>
      <c r="P56" s="75">
        <v>1</v>
      </c>
    </row>
    <row r="57" spans="1:17" x14ac:dyDescent="0.25">
      <c r="A57" t="str">
        <f>IF(LEN(Inventory!A57)&gt;0,Inventory!A57,"")</f>
        <v>ISL_006</v>
      </c>
      <c r="B57">
        <f>IF(LEN(Inventory!A57)&gt;0,Inventory!B57,"")</f>
        <v>1</v>
      </c>
      <c r="C57">
        <f>IF(LEN(Inventory!A57)&gt;0,Inventory!C57,"")</f>
        <v>1</v>
      </c>
      <c r="D57">
        <v>0</v>
      </c>
      <c r="F57" s="75">
        <v>1</v>
      </c>
      <c r="G57" s="75">
        <v>2</v>
      </c>
      <c r="H57" s="75">
        <v>1</v>
      </c>
      <c r="I57" s="75">
        <v>1</v>
      </c>
      <c r="J57" s="75">
        <v>2</v>
      </c>
      <c r="K57" s="75">
        <v>1</v>
      </c>
      <c r="L57" s="75">
        <v>2</v>
      </c>
      <c r="M57" s="75">
        <v>2</v>
      </c>
      <c r="N57" s="75">
        <v>2</v>
      </c>
      <c r="O57" s="75">
        <v>2</v>
      </c>
      <c r="P57" s="75">
        <v>2</v>
      </c>
      <c r="Q57" s="75">
        <v>1</v>
      </c>
    </row>
    <row r="58" spans="1:17" x14ac:dyDescent="0.25">
      <c r="A58" t="str">
        <f>IF(LEN(Inventory!A58)&gt;0,Inventory!A58,"")</f>
        <v>ISL_007</v>
      </c>
      <c r="B58">
        <f>IF(LEN(Inventory!A58)&gt;0,Inventory!B58,"")</f>
        <v>1</v>
      </c>
      <c r="C58">
        <f>IF(LEN(Inventory!A58)&gt;0,Inventory!C58,"")</f>
        <v>1</v>
      </c>
      <c r="D58">
        <v>1</v>
      </c>
    </row>
    <row r="59" spans="1:17" x14ac:dyDescent="0.25">
      <c r="A59" t="str">
        <f>IF(LEN(Inventory!A59)&gt;0,Inventory!A59,"")</f>
        <v>ISL_008</v>
      </c>
      <c r="B59">
        <f>IF(LEN(Inventory!A59)&gt;0,Inventory!B59,"")</f>
        <v>1</v>
      </c>
      <c r="C59">
        <f>IF(LEN(Inventory!A59)&gt;0,Inventory!C59,"")</f>
        <v>1</v>
      </c>
      <c r="D59">
        <v>1</v>
      </c>
    </row>
    <row r="60" spans="1:17" x14ac:dyDescent="0.25">
      <c r="A60" t="str">
        <f>IF(LEN(Inventory!A60)&gt;0,Inventory!A60,"")</f>
        <v>ISL_009</v>
      </c>
      <c r="B60">
        <f>IF(LEN(Inventory!A60)&gt;0,Inventory!B60,"")</f>
        <v>1</v>
      </c>
      <c r="C60">
        <f>IF(LEN(Inventory!A60)&gt;0,Inventory!C60,"")</f>
        <v>1</v>
      </c>
      <c r="D60">
        <v>0</v>
      </c>
      <c r="G60" s="75">
        <v>1</v>
      </c>
      <c r="J60" s="75">
        <v>2</v>
      </c>
      <c r="N60" s="75">
        <v>2</v>
      </c>
    </row>
    <row r="61" spans="1:17" x14ac:dyDescent="0.25">
      <c r="A61" t="str">
        <f>IF(LEN(Inventory!A61)&gt;0,Inventory!A61,"")</f>
        <v>ISL_010</v>
      </c>
      <c r="B61">
        <f>IF(LEN(Inventory!A61)&gt;0,Inventory!B61,"")</f>
        <v>1</v>
      </c>
      <c r="C61">
        <f>IF(LEN(Inventory!A61)&gt;0,Inventory!C61,"")</f>
        <v>1</v>
      </c>
      <c r="D61">
        <v>0</v>
      </c>
      <c r="F61" s="75">
        <v>1</v>
      </c>
      <c r="H61" s="75">
        <v>1</v>
      </c>
      <c r="I61" s="75">
        <v>1</v>
      </c>
      <c r="L61" s="75">
        <v>1</v>
      </c>
      <c r="M61" s="75">
        <v>1</v>
      </c>
      <c r="O61" s="75">
        <v>1</v>
      </c>
      <c r="P61" s="75">
        <v>1</v>
      </c>
      <c r="Q61" s="75">
        <v>1</v>
      </c>
    </row>
    <row r="62" spans="1:17" x14ac:dyDescent="0.25">
      <c r="A62" t="str">
        <f>IF(LEN(Inventory!A62)&gt;0,Inventory!A62,"")</f>
        <v>ISL_011</v>
      </c>
      <c r="B62">
        <f>IF(LEN(Inventory!A62)&gt;0,Inventory!B62,"")</f>
        <v>1</v>
      </c>
      <c r="C62">
        <f>IF(LEN(Inventory!A62)&gt;0,Inventory!C62,"")</f>
        <v>1</v>
      </c>
      <c r="D62">
        <v>0</v>
      </c>
      <c r="O62" s="75">
        <v>1</v>
      </c>
      <c r="P62" s="75">
        <v>1</v>
      </c>
    </row>
    <row r="63" spans="1:17" x14ac:dyDescent="0.25">
      <c r="A63" t="str">
        <f>IF(LEN(Inventory!A63)&gt;0,Inventory!A63,"")</f>
        <v>LW_001</v>
      </c>
      <c r="B63">
        <f>IF(LEN(Inventory!A63)&gt;0,Inventory!B63,"")</f>
        <v>1</v>
      </c>
      <c r="C63">
        <f>IF(LEN(Inventory!A63)&gt;0,Inventory!C63,"")</f>
        <v>1</v>
      </c>
      <c r="D63">
        <v>0</v>
      </c>
      <c r="E63" s="75">
        <v>4</v>
      </c>
      <c r="F63" s="75">
        <v>6</v>
      </c>
      <c r="G63" s="75">
        <v>5</v>
      </c>
      <c r="H63" s="75">
        <v>5</v>
      </c>
      <c r="I63" s="75">
        <v>5</v>
      </c>
      <c r="J63" s="75">
        <v>5</v>
      </c>
      <c r="K63" s="75">
        <v>4</v>
      </c>
      <c r="L63" s="75">
        <v>5</v>
      </c>
      <c r="M63" s="75">
        <v>5</v>
      </c>
      <c r="N63" s="75">
        <v>7</v>
      </c>
      <c r="O63" s="75">
        <v>5</v>
      </c>
      <c r="P63" s="75">
        <v>7</v>
      </c>
      <c r="Q63" s="75">
        <v>6</v>
      </c>
    </row>
    <row r="64" spans="1:17" x14ac:dyDescent="0.25">
      <c r="A64" t="str">
        <f>IF(LEN(Inventory!A64)&gt;0,Inventory!A64,"")</f>
        <v>LW_002</v>
      </c>
      <c r="B64">
        <f>IF(LEN(Inventory!A64)&gt;0,Inventory!B64,"")</f>
        <v>1</v>
      </c>
      <c r="C64">
        <f>IF(LEN(Inventory!A64)&gt;0,Inventory!C64,"")</f>
        <v>1</v>
      </c>
      <c r="D64">
        <v>0</v>
      </c>
      <c r="E64" s="75">
        <v>2</v>
      </c>
      <c r="G64" s="75">
        <v>1</v>
      </c>
      <c r="H64" s="75">
        <v>1</v>
      </c>
      <c r="I64" s="75">
        <v>1</v>
      </c>
      <c r="J64" s="75">
        <v>1</v>
      </c>
      <c r="K64" s="75">
        <v>1</v>
      </c>
      <c r="L64" s="75">
        <v>1</v>
      </c>
      <c r="N64" s="75">
        <v>1</v>
      </c>
      <c r="O64" s="75">
        <v>1</v>
      </c>
      <c r="P64" s="75">
        <v>1</v>
      </c>
      <c r="Q64" s="75">
        <v>1</v>
      </c>
    </row>
    <row r="65" spans="1:17" x14ac:dyDescent="0.25">
      <c r="A65" t="str">
        <f>IF(LEN(Inventory!A65)&gt;0,Inventory!A65,"")</f>
        <v>LW_003</v>
      </c>
      <c r="B65">
        <f>IF(LEN(Inventory!A65)&gt;0,Inventory!B65,"")</f>
        <v>1</v>
      </c>
      <c r="C65">
        <f>IF(LEN(Inventory!A65)&gt;0,Inventory!C65,"")</f>
        <v>1</v>
      </c>
      <c r="D65">
        <v>1</v>
      </c>
    </row>
    <row r="66" spans="1:17" x14ac:dyDescent="0.25">
      <c r="A66" t="str">
        <f>IF(LEN(Inventory!A66)&gt;0,Inventory!A66,"")</f>
        <v>LW_004</v>
      </c>
      <c r="B66">
        <f>IF(LEN(Inventory!A66)&gt;0,Inventory!B66,"")</f>
        <v>1</v>
      </c>
      <c r="C66">
        <f>IF(LEN(Inventory!A66)&gt;0,Inventory!C66,"")</f>
        <v>1</v>
      </c>
      <c r="D66">
        <v>1</v>
      </c>
    </row>
    <row r="67" spans="1:17" x14ac:dyDescent="0.25">
      <c r="A67" t="str">
        <f>IF(LEN(Inventory!A67)&gt;0,Inventory!A67,"")</f>
        <v>LW_005</v>
      </c>
      <c r="B67">
        <f>IF(LEN(Inventory!A67)&gt;0,Inventory!B67,"")</f>
        <v>1</v>
      </c>
      <c r="C67">
        <f>IF(LEN(Inventory!A67)&gt;0,Inventory!C67,"")</f>
        <v>1</v>
      </c>
      <c r="D67">
        <v>1</v>
      </c>
    </row>
    <row r="68" spans="1:17" x14ac:dyDescent="0.25">
      <c r="A68" t="str">
        <f>IF(LEN(Inventory!A68)&gt;0,Inventory!A68,"")</f>
        <v>LW_006</v>
      </c>
      <c r="B68">
        <f>IF(LEN(Inventory!A68)&gt;0,Inventory!B68,"")</f>
        <v>1</v>
      </c>
      <c r="C68">
        <f>IF(LEN(Inventory!A68)&gt;0,Inventory!C68,"")</f>
        <v>1</v>
      </c>
      <c r="D68">
        <v>1</v>
      </c>
    </row>
    <row r="69" spans="1:17" x14ac:dyDescent="0.25">
      <c r="A69" t="str">
        <f>IF(LEN(Inventory!A69)&gt;0,Inventory!A69,"")</f>
        <v>LW_007</v>
      </c>
      <c r="B69">
        <f>IF(LEN(Inventory!A69)&gt;0,Inventory!B69,"")</f>
        <v>1</v>
      </c>
      <c r="C69">
        <f>IF(LEN(Inventory!A69)&gt;0,Inventory!C69,"")</f>
        <v>1</v>
      </c>
      <c r="D69">
        <v>1</v>
      </c>
    </row>
    <row r="70" spans="1:17" x14ac:dyDescent="0.25">
      <c r="A70" t="str">
        <f>IF(LEN(Inventory!A70)&gt;0,Inventory!A70,"")</f>
        <v>LW_008</v>
      </c>
      <c r="B70">
        <f>IF(LEN(Inventory!A70)&gt;0,Inventory!B70,"")</f>
        <v>1</v>
      </c>
      <c r="C70">
        <f>IF(LEN(Inventory!A70)&gt;0,Inventory!C70,"")</f>
        <v>1</v>
      </c>
      <c r="D70">
        <v>1</v>
      </c>
    </row>
    <row r="71" spans="1:17" x14ac:dyDescent="0.25">
      <c r="A71" t="str">
        <f>IF(LEN(Inventory!A71)&gt;0,Inventory!A71,"")</f>
        <v>LW_009</v>
      </c>
      <c r="B71">
        <f>IF(LEN(Inventory!A71)&gt;0,Inventory!B71,"")</f>
        <v>1</v>
      </c>
      <c r="C71">
        <f>IF(LEN(Inventory!A71)&gt;0,Inventory!C71,"")</f>
        <v>1</v>
      </c>
      <c r="D71">
        <v>1</v>
      </c>
    </row>
    <row r="72" spans="1:17" x14ac:dyDescent="0.25">
      <c r="A72" t="str">
        <f>IF(LEN(Inventory!A72)&gt;0,Inventory!A72,"")</f>
        <v>LW_010</v>
      </c>
      <c r="B72">
        <f>IF(LEN(Inventory!A72)&gt;0,Inventory!B72,"")</f>
        <v>1</v>
      </c>
      <c r="C72">
        <f>IF(LEN(Inventory!A72)&gt;0,Inventory!C72,"")</f>
        <v>1</v>
      </c>
      <c r="D72">
        <v>1</v>
      </c>
    </row>
    <row r="73" spans="1:17" x14ac:dyDescent="0.25">
      <c r="A73" t="str">
        <f>IF(LEN(Inventory!A73)&gt;0,Inventory!A73,"")</f>
        <v>TS_001</v>
      </c>
      <c r="B73">
        <f>IF(LEN(Inventory!A73)&gt;0,Inventory!B73,"")</f>
        <v>1</v>
      </c>
      <c r="C73">
        <f>IF(LEN(Inventory!A73)&gt;0,Inventory!C73,"")</f>
        <v>1</v>
      </c>
      <c r="D73">
        <v>0</v>
      </c>
      <c r="E73" s="75">
        <v>2</v>
      </c>
    </row>
    <row r="74" spans="1:17" x14ac:dyDescent="0.25">
      <c r="A74" t="str">
        <f>IF(LEN(Inventory!A74)&gt;0,Inventory!A74,"")</f>
        <v>TS_002</v>
      </c>
      <c r="B74">
        <f>IF(LEN(Inventory!A74)&gt;0,Inventory!B74,"")</f>
        <v>1</v>
      </c>
      <c r="C74">
        <f>IF(LEN(Inventory!A74)&gt;0,Inventory!C74,"")</f>
        <v>1</v>
      </c>
      <c r="D74">
        <v>0</v>
      </c>
      <c r="F74" s="75">
        <v>1</v>
      </c>
      <c r="G74" s="75">
        <v>2</v>
      </c>
      <c r="H74" s="75">
        <v>2</v>
      </c>
      <c r="I74" s="75">
        <v>2</v>
      </c>
      <c r="J74" s="75">
        <v>2</v>
      </c>
      <c r="K74" s="75">
        <v>2</v>
      </c>
      <c r="L74" s="75">
        <v>2</v>
      </c>
      <c r="M74" s="75">
        <v>2</v>
      </c>
      <c r="N74" s="75">
        <v>2</v>
      </c>
      <c r="O74" s="75">
        <v>2</v>
      </c>
      <c r="P74" s="75">
        <v>2</v>
      </c>
      <c r="Q74" s="75">
        <v>2</v>
      </c>
    </row>
    <row r="75" spans="1:17" x14ac:dyDescent="0.25">
      <c r="A75" t="str">
        <f>IF(LEN(Inventory!A75)&gt;0,Inventory!A75,"")</f>
        <v>TS_003</v>
      </c>
      <c r="B75">
        <f>IF(LEN(Inventory!A75)&gt;0,Inventory!B75,"")</f>
        <v>1</v>
      </c>
      <c r="C75">
        <f>IF(LEN(Inventory!A75)&gt;0,Inventory!C75,"")</f>
        <v>1</v>
      </c>
      <c r="D75">
        <v>1</v>
      </c>
    </row>
    <row r="76" spans="1:17" x14ac:dyDescent="0.25">
      <c r="A76" t="str">
        <f>IF(LEN(Inventory!A76)&gt;0,Inventory!A76,"")</f>
        <v>TS_004</v>
      </c>
      <c r="B76">
        <f>IF(LEN(Inventory!A76)&gt;0,Inventory!B76,"")</f>
        <v>1</v>
      </c>
      <c r="C76">
        <f>IF(LEN(Inventory!A76)&gt;0,Inventory!C76,"")</f>
        <v>1</v>
      </c>
      <c r="D76">
        <v>1</v>
      </c>
    </row>
    <row r="77" spans="1:17" x14ac:dyDescent="0.25">
      <c r="A77" t="str">
        <f>IF(LEN(Inventory!A77)&gt;0,Inventory!A77,"")</f>
        <v>TS_005</v>
      </c>
      <c r="B77">
        <f>IF(LEN(Inventory!A77)&gt;0,Inventory!B77,"")</f>
        <v>1</v>
      </c>
      <c r="C77">
        <f>IF(LEN(Inventory!A77)&gt;0,Inventory!C77,"")</f>
        <v>1</v>
      </c>
      <c r="D77">
        <v>1</v>
      </c>
    </row>
    <row r="78" spans="1:17" x14ac:dyDescent="0.25">
      <c r="A78" t="str">
        <f>IF(LEN(Inventory!A78)&gt;0,Inventory!A78,"")</f>
        <v>TS_006</v>
      </c>
      <c r="B78">
        <f>IF(LEN(Inventory!A78)&gt;0,Inventory!B78,"")</f>
        <v>1</v>
      </c>
      <c r="C78">
        <f>IF(LEN(Inventory!A78)&gt;0,Inventory!C78,"")</f>
        <v>1</v>
      </c>
      <c r="D78">
        <v>1</v>
      </c>
    </row>
    <row r="79" spans="1:17" x14ac:dyDescent="0.25">
      <c r="A79" t="str">
        <f>IF(LEN(Inventory!A79)&gt;0,Inventory!A79,"")</f>
        <v>VS_001</v>
      </c>
      <c r="B79">
        <f>IF(LEN(Inventory!A79)&gt;0,Inventory!B79,"")</f>
        <v>1</v>
      </c>
      <c r="C79">
        <f>IF(LEN(Inventory!A79)&gt;0,Inventory!C79,"")</f>
        <v>1</v>
      </c>
      <c r="D79">
        <v>1</v>
      </c>
    </row>
    <row r="80" spans="1:17" x14ac:dyDescent="0.25">
      <c r="A80" t="str">
        <f>IF(LEN(Inventory!A80)&gt;0,Inventory!A80,"")</f>
        <v>VS_002</v>
      </c>
      <c r="B80">
        <f>IF(LEN(Inventory!A80)&gt;0,Inventory!B80,"")</f>
        <v>1</v>
      </c>
      <c r="C80">
        <f>IF(LEN(Inventory!A80)&gt;0,Inventory!C80,"")</f>
        <v>1</v>
      </c>
      <c r="D80">
        <v>0</v>
      </c>
      <c r="E80" s="75">
        <v>13</v>
      </c>
      <c r="F80" s="75">
        <v>2</v>
      </c>
      <c r="G80" s="75">
        <v>2</v>
      </c>
      <c r="H80" s="75">
        <v>3</v>
      </c>
      <c r="I80" s="75">
        <v>2</v>
      </c>
      <c r="J80" s="75">
        <v>3</v>
      </c>
      <c r="K80" s="75">
        <v>2</v>
      </c>
      <c r="L80" s="75">
        <v>3</v>
      </c>
      <c r="N80" s="75">
        <v>2</v>
      </c>
      <c r="O80" s="75">
        <v>5</v>
      </c>
      <c r="P80" s="75">
        <v>2</v>
      </c>
    </row>
    <row r="81" spans="1:17" x14ac:dyDescent="0.25">
      <c r="A81" t="str">
        <f>IF(LEN(Inventory!A81)&gt;0,Inventory!A81,"")</f>
        <v>VP_001</v>
      </c>
      <c r="B81">
        <f>IF(LEN(Inventory!A81)&gt;0,Inventory!B81,"")</f>
        <v>1</v>
      </c>
      <c r="C81">
        <f>IF(LEN(Inventory!A81)&gt;0,Inventory!C81,"")</f>
        <v>1</v>
      </c>
      <c r="D81">
        <v>0</v>
      </c>
      <c r="E81" s="75">
        <v>13</v>
      </c>
      <c r="F81" s="75">
        <v>2</v>
      </c>
      <c r="G81" s="75">
        <v>2</v>
      </c>
      <c r="H81" s="75">
        <v>3</v>
      </c>
      <c r="I81" s="75">
        <v>2</v>
      </c>
      <c r="J81" s="75">
        <v>3</v>
      </c>
      <c r="K81" s="75">
        <v>2</v>
      </c>
      <c r="L81" s="75">
        <v>3</v>
      </c>
      <c r="N81" s="75">
        <v>3</v>
      </c>
      <c r="O81" s="75">
        <v>5</v>
      </c>
      <c r="P81" s="75">
        <v>2</v>
      </c>
    </row>
    <row r="82" spans="1:17" x14ac:dyDescent="0.25">
      <c r="A82" t="str">
        <f>IF(LEN(Inventory!A82)&gt;0,Inventory!A82,"")</f>
        <v>VP_002</v>
      </c>
      <c r="B82">
        <f>IF(LEN(Inventory!A82)&gt;0,Inventory!B82,"")</f>
        <v>1</v>
      </c>
      <c r="C82">
        <f>IF(LEN(Inventory!A82)&gt;0,Inventory!C82,"")</f>
        <v>1</v>
      </c>
      <c r="D82">
        <v>1</v>
      </c>
    </row>
    <row r="83" spans="1:17" x14ac:dyDescent="0.25">
      <c r="A83" t="str">
        <f>IF(LEN(Inventory!A83)&gt;0,Inventory!A83,"")</f>
        <v>VP_003</v>
      </c>
      <c r="B83">
        <f>IF(LEN(Inventory!A83)&gt;0,Inventory!B83,"")</f>
        <v>1</v>
      </c>
      <c r="C83">
        <f>IF(LEN(Inventory!A83)&gt;0,Inventory!C83,"")</f>
        <v>1</v>
      </c>
      <c r="D83">
        <v>1</v>
      </c>
    </row>
    <row r="84" spans="1:17" x14ac:dyDescent="0.25">
      <c r="A84" t="str">
        <f>IF(LEN(Inventory!A84)&gt;0,Inventory!A84,"")</f>
        <v>VP_004</v>
      </c>
      <c r="B84">
        <f>IF(LEN(Inventory!A84)&gt;0,Inventory!B84,"")</f>
        <v>1</v>
      </c>
      <c r="C84">
        <f>IF(LEN(Inventory!A84)&gt;0,Inventory!C84,"")</f>
        <v>1</v>
      </c>
      <c r="D84">
        <v>1</v>
      </c>
    </row>
    <row r="85" spans="1:17" x14ac:dyDescent="0.25">
      <c r="A85" t="str">
        <f>IF(LEN(Inventory!A85)&gt;0,Inventory!A85,"")</f>
        <v xml:space="preserve">OF-001 </v>
      </c>
      <c r="B85">
        <f>IF(LEN(Inventory!A85)&gt;0,Inventory!B85,"")</f>
        <v>1</v>
      </c>
      <c r="C85">
        <f>IF(LEN(Inventory!A85)&gt;0,Inventory!C85,"")</f>
        <v>1</v>
      </c>
      <c r="D85">
        <v>1</v>
      </c>
    </row>
    <row r="86" spans="1:17" x14ac:dyDescent="0.25">
      <c r="A86" t="str">
        <f>IF(LEN(Inventory!A86)&gt;0,Inventory!A86,"")</f>
        <v>OF-002</v>
      </c>
      <c r="B86">
        <f>IF(LEN(Inventory!A86)&gt;0,Inventory!B86,"")</f>
        <v>1</v>
      </c>
      <c r="C86">
        <f>IF(LEN(Inventory!A86)&gt;0,Inventory!C86,"")</f>
        <v>1</v>
      </c>
      <c r="D86">
        <v>1</v>
      </c>
    </row>
    <row r="87" spans="1:17" x14ac:dyDescent="0.25">
      <c r="A87" t="str">
        <f>IF(LEN(Inventory!A87)&gt;0,Inventory!A87,"")</f>
        <v>OF-003</v>
      </c>
      <c r="B87">
        <f>IF(LEN(Inventory!A87)&gt;0,Inventory!B87,"")</f>
        <v>1</v>
      </c>
      <c r="C87">
        <f>IF(LEN(Inventory!A87)&gt;0,Inventory!C87,"")</f>
        <v>1</v>
      </c>
      <c r="D87">
        <v>1</v>
      </c>
    </row>
    <row r="88" spans="1:17" x14ac:dyDescent="0.25">
      <c r="A88" t="str">
        <f>IF(LEN(Inventory!A88)&gt;0,Inventory!A88,"")</f>
        <v>TF</v>
      </c>
      <c r="B88">
        <f>IF(LEN(Inventory!A88)&gt;0,Inventory!B88,"")</f>
        <v>1</v>
      </c>
      <c r="C88">
        <f>IF(LEN(Inventory!A88)&gt;0,Inventory!C88,"")</f>
        <v>1</v>
      </c>
      <c r="D88">
        <v>0</v>
      </c>
      <c r="I88" s="75">
        <v>1</v>
      </c>
      <c r="J88" s="75">
        <v>1</v>
      </c>
      <c r="K88" s="75">
        <v>1</v>
      </c>
      <c r="L88" s="75">
        <v>1</v>
      </c>
      <c r="M88" s="75">
        <v>1</v>
      </c>
      <c r="N88" s="75">
        <v>1</v>
      </c>
      <c r="O88" s="75">
        <v>1</v>
      </c>
    </row>
    <row r="89" spans="1:17" x14ac:dyDescent="0.25">
      <c r="A89" t="str">
        <f>IF(LEN(Inventory!A89)&gt;0,Inventory!A89,"")</f>
        <v>Wa-Co</v>
      </c>
      <c r="B89">
        <f>IF(LEN(Inventory!A89)&gt;0,Inventory!B89,"")</f>
        <v>1</v>
      </c>
      <c r="C89">
        <f>IF(LEN(Inventory!A89)&gt;0,Inventory!C89,"")</f>
        <v>1</v>
      </c>
      <c r="D89">
        <v>0</v>
      </c>
      <c r="E89" s="75">
        <v>5</v>
      </c>
      <c r="F89" s="75">
        <v>3</v>
      </c>
      <c r="G89" s="75">
        <v>5</v>
      </c>
      <c r="H89" s="75">
        <v>4</v>
      </c>
      <c r="I89" s="75">
        <v>5</v>
      </c>
      <c r="J89" s="75">
        <v>5</v>
      </c>
      <c r="K89" s="75">
        <v>5</v>
      </c>
      <c r="L89" s="75">
        <v>5</v>
      </c>
      <c r="M89" s="75">
        <v>5</v>
      </c>
      <c r="N89" s="75">
        <v>5</v>
      </c>
      <c r="O89" s="75">
        <v>5</v>
      </c>
      <c r="P89" s="75">
        <v>5</v>
      </c>
      <c r="Q89" s="75">
        <v>3</v>
      </c>
    </row>
    <row r="90" spans="1:17" x14ac:dyDescent="0.25">
      <c r="A90" t="str">
        <f>IF(LEN(Inventory!A90)&gt;0,Inventory!A90,"")</f>
        <v/>
      </c>
      <c r="B90" t="str">
        <f>IF(LEN(Inventory!A90)&gt;0,Inventory!B90,"")</f>
        <v/>
      </c>
      <c r="C90" t="str">
        <f>IF(LEN(Inventory!A90)&gt;0,Inventory!C90,"")</f>
        <v/>
      </c>
    </row>
    <row r="91" spans="1:17" x14ac:dyDescent="0.25">
      <c r="A91" t="str">
        <f>IF(LEN(Inventory!A91)&gt;0,Inventory!A91,"")</f>
        <v/>
      </c>
      <c r="B91" t="str">
        <f>IF(LEN(Inventory!A91)&gt;0,Inventory!B91,"")</f>
        <v/>
      </c>
      <c r="C91" t="str">
        <f>IF(LEN(Inventory!A91)&gt;0,Inventory!C91,"")</f>
        <v/>
      </c>
    </row>
    <row r="92" spans="1:17" x14ac:dyDescent="0.25">
      <c r="A92" t="str">
        <f>IF(LEN(Inventory!A92)&gt;0,Inventory!A92,"")</f>
        <v/>
      </c>
      <c r="B92" t="str">
        <f>IF(LEN(Inventory!A92)&gt;0,Inventory!B92,"")</f>
        <v/>
      </c>
      <c r="C92" t="str">
        <f>IF(LEN(Inventory!A92)&gt;0,Inventory!C92,"")</f>
        <v/>
      </c>
    </row>
    <row r="93" spans="1:17" x14ac:dyDescent="0.25">
      <c r="A93" t="str">
        <f>IF(LEN(Inventory!A93)&gt;0,Inventory!A93,"")</f>
        <v/>
      </c>
      <c r="B93" t="str">
        <f>IF(LEN(Inventory!A93)&gt;0,Inventory!B93,"")</f>
        <v/>
      </c>
      <c r="C93" t="str">
        <f>IF(LEN(Inventory!A93)&gt;0,Inventory!C93,"")</f>
        <v/>
      </c>
    </row>
    <row r="94" spans="1:17" x14ac:dyDescent="0.25">
      <c r="A94" t="str">
        <f>IF(LEN(Inventory!A94)&gt;0,Inventory!A94,"")</f>
        <v/>
      </c>
      <c r="B94" t="str">
        <f>IF(LEN(Inventory!A94)&gt;0,Inventory!B94,"")</f>
        <v/>
      </c>
      <c r="C94" t="str">
        <f>IF(LEN(Inventory!A94)&gt;0,Inventory!C94,"")</f>
        <v/>
      </c>
    </row>
    <row r="95" spans="1:17" x14ac:dyDescent="0.25">
      <c r="A95" t="str">
        <f>IF(LEN(Inventory!A95)&gt;0,Inventory!A95,"")</f>
        <v/>
      </c>
      <c r="B95" t="str">
        <f>IF(LEN(Inventory!A95)&gt;0,Inventory!B95,"")</f>
        <v/>
      </c>
      <c r="C95" t="str">
        <f>IF(LEN(Inventory!A95)&gt;0,Inventory!C95,"")</f>
        <v/>
      </c>
    </row>
    <row r="96" spans="1:17" x14ac:dyDescent="0.25">
      <c r="A96" t="str">
        <f>IF(LEN(Inventory!A96)&gt;0,Inventory!A96,"")</f>
        <v/>
      </c>
      <c r="B96" t="str">
        <f>IF(LEN(Inventory!A96)&gt;0,Inventory!B96,"")</f>
        <v/>
      </c>
      <c r="C96" t="str">
        <f>IF(LEN(Inventory!A96)&gt;0,Inventory!C96,"")</f>
        <v/>
      </c>
    </row>
    <row r="97" spans="1:3" x14ac:dyDescent="0.25">
      <c r="A97" t="str">
        <f>IF(LEN(Inventory!A97)&gt;0,Inventory!A97,"")</f>
        <v/>
      </c>
      <c r="B97" t="str">
        <f>IF(LEN(Inventory!A97)&gt;0,Inventory!B97,"")</f>
        <v/>
      </c>
      <c r="C97" t="str">
        <f>IF(LEN(Inventory!A97)&gt;0,Inventory!C97,"")</f>
        <v/>
      </c>
    </row>
    <row r="98" spans="1:3" x14ac:dyDescent="0.25">
      <c r="A98" t="str">
        <f>IF(LEN(Inventory!A98)&gt;0,Inventory!A98,"")</f>
        <v/>
      </c>
      <c r="B98" t="str">
        <f>IF(LEN(Inventory!A98)&gt;0,Inventory!B98,"")</f>
        <v/>
      </c>
      <c r="C98" t="str">
        <f>IF(LEN(Inventory!A98)&gt;0,Inventory!C98,"")</f>
        <v/>
      </c>
    </row>
    <row r="99" spans="1:3" x14ac:dyDescent="0.25">
      <c r="A99" t="str">
        <f>IF(LEN(Inventory!A99)&gt;0,Inventory!A99,"")</f>
        <v/>
      </c>
      <c r="B99" t="str">
        <f>IF(LEN(Inventory!A99)&gt;0,Inventory!B99,"")</f>
        <v/>
      </c>
      <c r="C99" t="str">
        <f>IF(LEN(Inventory!A99)&gt;0,Inventory!C99,"")</f>
        <v/>
      </c>
    </row>
    <row r="100" spans="1:3" x14ac:dyDescent="0.25">
      <c r="A100" t="str">
        <f>IF(LEN(Inventory!A100)&gt;0,Inventory!A100,"")</f>
        <v/>
      </c>
      <c r="B100" t="str">
        <f>IF(LEN(Inventory!A100)&gt;0,Inventory!B100,"")</f>
        <v/>
      </c>
      <c r="C100" t="str">
        <f>IF(LEN(Inventory!A100)&gt;0,Inventory!C100,"")</f>
        <v/>
      </c>
    </row>
    <row r="101" spans="1:3" x14ac:dyDescent="0.25">
      <c r="A101" t="str">
        <f>IF(LEN(Inventory!A101)&gt;0,Inventory!A101,"")</f>
        <v/>
      </c>
      <c r="B101" t="str">
        <f>IF(LEN(Inventory!A101)&gt;0,Inventory!B101,"")</f>
        <v/>
      </c>
      <c r="C101" t="str">
        <f>IF(LEN(Inventory!A101)&gt;0,Inventory!C101,"")</f>
        <v/>
      </c>
    </row>
    <row r="102" spans="1:3" x14ac:dyDescent="0.25">
      <c r="A102" t="str">
        <f>IF(LEN(Inventory!A102)&gt;0,Inventory!A102,"")</f>
        <v/>
      </c>
      <c r="B102" t="str">
        <f>IF(LEN(Inventory!A102)&gt;0,Inventory!B102,"")</f>
        <v/>
      </c>
      <c r="C102" t="str">
        <f>IF(LEN(Inventory!A102)&gt;0,Inventory!C102,"")</f>
        <v/>
      </c>
    </row>
    <row r="103" spans="1:3" x14ac:dyDescent="0.25">
      <c r="A103" t="str">
        <f>IF(LEN(Inventory!A103)&gt;0,Inventory!A103,"")</f>
        <v/>
      </c>
      <c r="B103" t="str">
        <f>IF(LEN(Inventory!A103)&gt;0,Inventory!B103,"")</f>
        <v/>
      </c>
      <c r="C103" t="str">
        <f>IF(LEN(Inventory!A103)&gt;0,Inventory!C103,"")</f>
        <v/>
      </c>
    </row>
    <row r="104" spans="1:3" x14ac:dyDescent="0.25">
      <c r="A104" t="str">
        <f>IF(LEN(Inventory!A104)&gt;0,Inventory!A104,"")</f>
        <v/>
      </c>
      <c r="B104" t="str">
        <f>IF(LEN(Inventory!A104)&gt;0,Inventory!B104,"")</f>
        <v/>
      </c>
      <c r="C104" t="str">
        <f>IF(LEN(Inventory!A104)&gt;0,Inventory!C104,"")</f>
        <v/>
      </c>
    </row>
    <row r="105" spans="1:3" x14ac:dyDescent="0.25">
      <c r="A105" t="str">
        <f>IF(LEN(Inventory!A105)&gt;0,Inventory!A105,"")</f>
        <v/>
      </c>
      <c r="B105" t="str">
        <f>IF(LEN(Inventory!A105)&gt;0,Inventory!B105,"")</f>
        <v/>
      </c>
      <c r="C105" t="str">
        <f>IF(LEN(Inventory!A105)&gt;0,Inventory!C105,"")</f>
        <v/>
      </c>
    </row>
    <row r="106" spans="1:3" x14ac:dyDescent="0.25">
      <c r="A106" t="str">
        <f>IF(LEN(Inventory!A106)&gt;0,Inventory!A106,"")</f>
        <v/>
      </c>
      <c r="B106" t="str">
        <f>IF(LEN(Inventory!A106)&gt;0,Inventory!B106,"")</f>
        <v/>
      </c>
      <c r="C106" t="str">
        <f>IF(LEN(Inventory!A106)&gt;0,Inventory!C106,"")</f>
        <v/>
      </c>
    </row>
    <row r="107" spans="1:3" x14ac:dyDescent="0.25">
      <c r="A107" t="str">
        <f>IF(LEN(Inventory!A107)&gt;0,Inventory!A107,"")</f>
        <v/>
      </c>
      <c r="B107" t="str">
        <f>IF(LEN(Inventory!A107)&gt;0,Inventory!B107,"")</f>
        <v/>
      </c>
      <c r="C107" t="str">
        <f>IF(LEN(Inventory!A107)&gt;0,Inventory!C107,"")</f>
        <v/>
      </c>
    </row>
    <row r="108" spans="1:3" x14ac:dyDescent="0.25">
      <c r="A108" t="str">
        <f>IF(LEN(Inventory!A108)&gt;0,Inventory!A108,"")</f>
        <v/>
      </c>
      <c r="B108" t="str">
        <f>IF(LEN(Inventory!A108)&gt;0,Inventory!B108,"")</f>
        <v/>
      </c>
      <c r="C108" t="str">
        <f>IF(LEN(Inventory!A108)&gt;0,Inventory!C108,"")</f>
        <v/>
      </c>
    </row>
    <row r="109" spans="1:3" x14ac:dyDescent="0.25">
      <c r="A109" t="str">
        <f>IF(LEN(Inventory!A109)&gt;0,Inventory!A109,"")</f>
        <v/>
      </c>
      <c r="B109" t="str">
        <f>IF(LEN(Inventory!A109)&gt;0,Inventory!B109,"")</f>
        <v/>
      </c>
      <c r="C109" t="str">
        <f>IF(LEN(Inventory!A109)&gt;0,Inventory!C109,"")</f>
        <v/>
      </c>
    </row>
    <row r="110" spans="1:3" x14ac:dyDescent="0.25">
      <c r="A110" t="str">
        <f>IF(LEN(Inventory!A110)&gt;0,Inventory!A110,"")</f>
        <v/>
      </c>
      <c r="B110" t="str">
        <f>IF(LEN(Inventory!A110)&gt;0,Inventory!B110,"")</f>
        <v/>
      </c>
      <c r="C110" t="str">
        <f>IF(LEN(Inventory!A110)&gt;0,Inventory!C110,"")</f>
        <v/>
      </c>
    </row>
    <row r="111" spans="1:3" x14ac:dyDescent="0.25">
      <c r="A111" t="str">
        <f>IF(LEN(Inventory!A111)&gt;0,Inventory!A111,"")</f>
        <v/>
      </c>
      <c r="B111" t="str">
        <f>IF(LEN(Inventory!A111)&gt;0,Inventory!B111,"")</f>
        <v/>
      </c>
      <c r="C111" t="str">
        <f>IF(LEN(Inventory!A111)&gt;0,Inventory!C111,"")</f>
        <v/>
      </c>
    </row>
    <row r="112" spans="1:3" x14ac:dyDescent="0.25">
      <c r="A112" t="str">
        <f>IF(LEN(Inventory!A112)&gt;0,Inventory!A112,"")</f>
        <v/>
      </c>
      <c r="B112" t="str">
        <f>IF(LEN(Inventory!A112)&gt;0,Inventory!B112,"")</f>
        <v/>
      </c>
      <c r="C112" t="str">
        <f>IF(LEN(Inventory!A112)&gt;0,Inventory!C112,"")</f>
        <v/>
      </c>
    </row>
    <row r="113" spans="1:3" x14ac:dyDescent="0.25">
      <c r="A113" t="str">
        <f>IF(LEN(Inventory!A113)&gt;0,Inventory!A113,"")</f>
        <v/>
      </c>
      <c r="B113" t="str">
        <f>IF(LEN(Inventory!A113)&gt;0,Inventory!B113,"")</f>
        <v/>
      </c>
      <c r="C113" t="str">
        <f>IF(LEN(Inventory!A113)&gt;0,Inventory!C113,"")</f>
        <v/>
      </c>
    </row>
    <row r="114" spans="1:3" x14ac:dyDescent="0.25">
      <c r="A114" t="str">
        <f>IF(LEN(Inventory!A114)&gt;0,Inventory!A114,"")</f>
        <v/>
      </c>
      <c r="B114" t="str">
        <f>IF(LEN(Inventory!A114)&gt;0,Inventory!B114,"")</f>
        <v/>
      </c>
      <c r="C114" t="str">
        <f>IF(LEN(Inventory!A114)&gt;0,Inventory!C114,"")</f>
        <v/>
      </c>
    </row>
    <row r="115" spans="1:3" x14ac:dyDescent="0.25">
      <c r="A115" t="str">
        <f>IF(LEN(Inventory!A115)&gt;0,Inventory!A115,"")</f>
        <v/>
      </c>
      <c r="B115" t="str">
        <f>IF(LEN(Inventory!A115)&gt;0,Inventory!B115,"")</f>
        <v/>
      </c>
      <c r="C115" t="str">
        <f>IF(LEN(Inventory!A115)&gt;0,Inventory!C115,"")</f>
        <v/>
      </c>
    </row>
    <row r="116" spans="1:3" x14ac:dyDescent="0.25">
      <c r="A116" t="str">
        <f>IF(LEN(Inventory!A116)&gt;0,Inventory!A116,"")</f>
        <v/>
      </c>
      <c r="B116" t="str">
        <f>IF(LEN(Inventory!A116)&gt;0,Inventory!B116,"")</f>
        <v/>
      </c>
      <c r="C116" t="str">
        <f>IF(LEN(Inventory!A116)&gt;0,Inventory!C116,"")</f>
        <v/>
      </c>
    </row>
    <row r="117" spans="1:3" x14ac:dyDescent="0.25">
      <c r="A117" t="str">
        <f>IF(LEN(Inventory!A117)&gt;0,Inventory!A117,"")</f>
        <v/>
      </c>
      <c r="B117" t="str">
        <f>IF(LEN(Inventory!A117)&gt;0,Inventory!B117,"")</f>
        <v/>
      </c>
      <c r="C117" t="str">
        <f>IF(LEN(Inventory!A117)&gt;0,Inventory!C117,"")</f>
        <v/>
      </c>
    </row>
    <row r="118" spans="1:3" x14ac:dyDescent="0.25">
      <c r="A118" t="str">
        <f>IF(LEN(Inventory!A118)&gt;0,Inventory!A118,"")</f>
        <v/>
      </c>
      <c r="B118" t="str">
        <f>IF(LEN(Inventory!A118)&gt;0,Inventory!B118,"")</f>
        <v/>
      </c>
      <c r="C118" t="str">
        <f>IF(LEN(Inventory!A118)&gt;0,Inventory!C118,"")</f>
        <v/>
      </c>
    </row>
    <row r="119" spans="1:3" x14ac:dyDescent="0.25">
      <c r="A119" t="str">
        <f>IF(LEN(Inventory!A119)&gt;0,Inventory!A119,"")</f>
        <v/>
      </c>
      <c r="B119" t="str">
        <f>IF(LEN(Inventory!A119)&gt;0,Inventory!B119,"")</f>
        <v/>
      </c>
      <c r="C119" t="str">
        <f>IF(LEN(Inventory!A119)&gt;0,Inventory!C119,"")</f>
        <v/>
      </c>
    </row>
    <row r="120" spans="1:3" x14ac:dyDescent="0.25">
      <c r="A120" t="str">
        <f>IF(LEN(Inventory!A120)&gt;0,Inventory!A120,"")</f>
        <v/>
      </c>
      <c r="B120" t="str">
        <f>IF(LEN(Inventory!A120)&gt;0,Inventory!B120,"")</f>
        <v/>
      </c>
      <c r="C120" t="str">
        <f>IF(LEN(Inventory!A120)&gt;0,Inventory!C120,"")</f>
        <v/>
      </c>
    </row>
    <row r="121" spans="1:3" x14ac:dyDescent="0.25">
      <c r="A121" t="str">
        <f>IF(LEN(Inventory!A121)&gt;0,Inventory!A121,"")</f>
        <v/>
      </c>
      <c r="B121" t="str">
        <f>IF(LEN(Inventory!A121)&gt;0,Inventory!B121,"")</f>
        <v/>
      </c>
      <c r="C121" t="str">
        <f>IF(LEN(Inventory!A121)&gt;0,Inventory!C121,"")</f>
        <v/>
      </c>
    </row>
    <row r="122" spans="1:3" x14ac:dyDescent="0.25">
      <c r="A122" t="str">
        <f>IF(LEN(Inventory!A122)&gt;0,Inventory!A122,"")</f>
        <v/>
      </c>
      <c r="B122" t="str">
        <f>IF(LEN(Inventory!A122)&gt;0,Inventory!B122,"")</f>
        <v/>
      </c>
      <c r="C122" t="str">
        <f>IF(LEN(Inventory!A122)&gt;0,Inventory!C122,"")</f>
        <v/>
      </c>
    </row>
    <row r="123" spans="1:3" x14ac:dyDescent="0.25">
      <c r="A123" t="str">
        <f>IF(LEN(Inventory!A123)&gt;0,Inventory!A123,"")</f>
        <v/>
      </c>
      <c r="B123" t="str">
        <f>IF(LEN(Inventory!A123)&gt;0,Inventory!B123,"")</f>
        <v/>
      </c>
      <c r="C123" t="str">
        <f>IF(LEN(Inventory!A123)&gt;0,Inventory!C123,"")</f>
        <v/>
      </c>
    </row>
    <row r="124" spans="1:3" x14ac:dyDescent="0.25">
      <c r="A124" t="str">
        <f>IF(LEN(Inventory!A124)&gt;0,Inventory!A124,"")</f>
        <v/>
      </c>
      <c r="B124" t="str">
        <f>IF(LEN(Inventory!A124)&gt;0,Inventory!B124,"")</f>
        <v/>
      </c>
      <c r="C124" t="str">
        <f>IF(LEN(Inventory!A124)&gt;0,Inventory!C124,"")</f>
        <v/>
      </c>
    </row>
    <row r="125" spans="1:3" x14ac:dyDescent="0.25">
      <c r="A125" t="str">
        <f>IF(LEN(Inventory!A125)&gt;0,Inventory!A125,"")</f>
        <v/>
      </c>
      <c r="B125" t="str">
        <f>IF(LEN(Inventory!A125)&gt;0,Inventory!B125,"")</f>
        <v/>
      </c>
      <c r="C125" t="str">
        <f>IF(LEN(Inventory!A125)&gt;0,Inventory!C125,"")</f>
        <v/>
      </c>
    </row>
    <row r="126" spans="1:3" x14ac:dyDescent="0.25">
      <c r="A126" t="str">
        <f>IF(LEN(Inventory!A126)&gt;0,Inventory!A126,"")</f>
        <v/>
      </c>
      <c r="B126" t="str">
        <f>IF(LEN(Inventory!A126)&gt;0,Inventory!B126,"")</f>
        <v/>
      </c>
      <c r="C126" t="str">
        <f>IF(LEN(Inventory!A126)&gt;0,Inventory!C126,"")</f>
        <v/>
      </c>
    </row>
    <row r="127" spans="1:3" x14ac:dyDescent="0.25">
      <c r="A127" t="str">
        <f>IF(LEN(Inventory!A127)&gt;0,Inventory!A127,"")</f>
        <v/>
      </c>
      <c r="B127" t="str">
        <f>IF(LEN(Inventory!A127)&gt;0,Inventory!B127,"")</f>
        <v/>
      </c>
      <c r="C127" t="str">
        <f>IF(LEN(Inventory!A127)&gt;0,Inventory!C127,"")</f>
        <v/>
      </c>
    </row>
    <row r="128" spans="1:3" x14ac:dyDescent="0.25">
      <c r="A128" t="str">
        <f>IF(LEN(Inventory!A128)&gt;0,Inventory!A128,"")</f>
        <v/>
      </c>
      <c r="B128" t="str">
        <f>IF(LEN(Inventory!A128)&gt;0,Inventory!B128,"")</f>
        <v/>
      </c>
      <c r="C128" t="str">
        <f>IF(LEN(Inventory!A128)&gt;0,Inventory!C128,"")</f>
        <v/>
      </c>
    </row>
    <row r="129" spans="1:3" x14ac:dyDescent="0.25">
      <c r="A129" t="str">
        <f>IF(LEN(Inventory!A129)&gt;0,Inventory!A129,"")</f>
        <v/>
      </c>
      <c r="B129" t="str">
        <f>IF(LEN(Inventory!A129)&gt;0,Inventory!B129,"")</f>
        <v/>
      </c>
      <c r="C129" t="str">
        <f>IF(LEN(Inventory!A129)&gt;0,Inventory!C129,"")</f>
        <v/>
      </c>
    </row>
    <row r="130" spans="1:3" x14ac:dyDescent="0.25">
      <c r="A130" t="str">
        <f>IF(LEN(Inventory!A130)&gt;0,Inventory!A130,"")</f>
        <v/>
      </c>
      <c r="B130" t="str">
        <f>IF(LEN(Inventory!A130)&gt;0,Inventory!B130,"")</f>
        <v/>
      </c>
      <c r="C130" t="str">
        <f>IF(LEN(Inventory!A130)&gt;0,Inventory!C130,"")</f>
        <v/>
      </c>
    </row>
    <row r="131" spans="1:3" x14ac:dyDescent="0.25">
      <c r="A131" t="str">
        <f>IF(LEN(Inventory!A131)&gt;0,Inventory!A131,"")</f>
        <v/>
      </c>
      <c r="B131" t="str">
        <f>IF(LEN(Inventory!A131)&gt;0,Inventory!B131,"")</f>
        <v/>
      </c>
      <c r="C131" t="str">
        <f>IF(LEN(Inventory!A131)&gt;0,Inventory!C131,"")</f>
        <v/>
      </c>
    </row>
    <row r="132" spans="1:3" x14ac:dyDescent="0.25">
      <c r="A132" t="str">
        <f>IF(LEN(Inventory!A132)&gt;0,Inventory!A132,"")</f>
        <v/>
      </c>
      <c r="B132" t="str">
        <f>IF(LEN(Inventory!A132)&gt;0,Inventory!B132,"")</f>
        <v/>
      </c>
      <c r="C132" t="str">
        <f>IF(LEN(Inventory!A132)&gt;0,Inventory!C132,"")</f>
        <v/>
      </c>
    </row>
    <row r="133" spans="1:3" x14ac:dyDescent="0.25">
      <c r="A133" t="str">
        <f>IF(LEN(Inventory!A133)&gt;0,Inventory!A133,"")</f>
        <v/>
      </c>
      <c r="B133" t="str">
        <f>IF(LEN(Inventory!A133)&gt;0,Inventory!B133,"")</f>
        <v/>
      </c>
      <c r="C133" t="str">
        <f>IF(LEN(Inventory!A133)&gt;0,Inventory!C133,"")</f>
        <v/>
      </c>
    </row>
    <row r="134" spans="1:3" x14ac:dyDescent="0.25">
      <c r="A134" t="str">
        <f>IF(LEN(Inventory!A134)&gt;0,Inventory!A134,"")</f>
        <v/>
      </c>
      <c r="B134" t="str">
        <f>IF(LEN(Inventory!A134)&gt;0,Inventory!B134,"")</f>
        <v/>
      </c>
      <c r="C134" t="str">
        <f>IF(LEN(Inventory!A134)&gt;0,Inventory!C134,"")</f>
        <v/>
      </c>
    </row>
    <row r="135" spans="1:3" x14ac:dyDescent="0.25">
      <c r="A135" t="str">
        <f>IF(LEN(Inventory!A135)&gt;0,Inventory!A135,"")</f>
        <v/>
      </c>
      <c r="B135" t="str">
        <f>IF(LEN(Inventory!A135)&gt;0,Inventory!B135,"")</f>
        <v/>
      </c>
      <c r="C135" t="str">
        <f>IF(LEN(Inventory!A135)&gt;0,Inventory!C135,"")</f>
        <v/>
      </c>
    </row>
    <row r="136" spans="1:3" x14ac:dyDescent="0.25">
      <c r="A136" t="str">
        <f>IF(LEN(Inventory!A136)&gt;0,Inventory!A136,"")</f>
        <v/>
      </c>
      <c r="B136" t="str">
        <f>IF(LEN(Inventory!A136)&gt;0,Inventory!B136,"")</f>
        <v/>
      </c>
      <c r="C136" t="str">
        <f>IF(LEN(Inventory!A136)&gt;0,Inventory!C136,"")</f>
        <v/>
      </c>
    </row>
    <row r="137" spans="1:3" x14ac:dyDescent="0.25">
      <c r="A137" t="str">
        <f>IF(LEN(Inventory!A137)&gt;0,Inventory!A137,"")</f>
        <v/>
      </c>
      <c r="B137" t="str">
        <f>IF(LEN(Inventory!A137)&gt;0,Inventory!B137,"")</f>
        <v/>
      </c>
      <c r="C137" t="str">
        <f>IF(LEN(Inventory!A137)&gt;0,Inventory!C137,"")</f>
        <v/>
      </c>
    </row>
    <row r="138" spans="1:3" x14ac:dyDescent="0.25">
      <c r="A138" t="str">
        <f>IF(LEN(Inventory!A138)&gt;0,Inventory!A138,"")</f>
        <v/>
      </c>
      <c r="B138" t="str">
        <f>IF(LEN(Inventory!A138)&gt;0,Inventory!B138,"")</f>
        <v/>
      </c>
      <c r="C138" t="str">
        <f>IF(LEN(Inventory!A138)&gt;0,Inventory!C138,"")</f>
        <v/>
      </c>
    </row>
    <row r="139" spans="1:3" x14ac:dyDescent="0.25">
      <c r="A139" t="str">
        <f>IF(LEN(Inventory!A139)&gt;0,Inventory!A139,"")</f>
        <v/>
      </c>
      <c r="B139" t="str">
        <f>IF(LEN(Inventory!A139)&gt;0,Inventory!B139,"")</f>
        <v/>
      </c>
      <c r="C139" t="str">
        <f>IF(LEN(Inventory!A139)&gt;0,Inventory!C139,"")</f>
        <v/>
      </c>
    </row>
    <row r="140" spans="1:3" x14ac:dyDescent="0.25">
      <c r="A140" t="str">
        <f>IF(LEN(Inventory!A140)&gt;0,Inventory!A140,"")</f>
        <v/>
      </c>
      <c r="B140" t="str">
        <f>IF(LEN(Inventory!A140)&gt;0,Inventory!B140,"")</f>
        <v/>
      </c>
      <c r="C140" t="str">
        <f>IF(LEN(Inventory!A140)&gt;0,Inventory!C140,"")</f>
        <v/>
      </c>
    </row>
    <row r="141" spans="1:3" x14ac:dyDescent="0.25">
      <c r="A141" t="str">
        <f>IF(LEN(Inventory!A141)&gt;0,Inventory!A141,"")</f>
        <v/>
      </c>
      <c r="B141" t="str">
        <f>IF(LEN(Inventory!A141)&gt;0,Inventory!B141,"")</f>
        <v/>
      </c>
      <c r="C141" t="str">
        <f>IF(LEN(Inventory!A141)&gt;0,Inventory!C141,"")</f>
        <v/>
      </c>
    </row>
    <row r="142" spans="1:3" x14ac:dyDescent="0.25">
      <c r="A142" t="str">
        <f>IF(LEN(Inventory!A142)&gt;0,Inventory!A142,"")</f>
        <v/>
      </c>
      <c r="B142" t="str">
        <f>IF(LEN(Inventory!A142)&gt;0,Inventory!B142,"")</f>
        <v/>
      </c>
      <c r="C142" t="str">
        <f>IF(LEN(Inventory!A142)&gt;0,Inventory!C142,"")</f>
        <v/>
      </c>
    </row>
    <row r="143" spans="1:3" x14ac:dyDescent="0.25">
      <c r="A143" t="str">
        <f>IF(LEN(Inventory!A143)&gt;0,Inventory!A143,"")</f>
        <v/>
      </c>
      <c r="B143" t="str">
        <f>IF(LEN(Inventory!A143)&gt;0,Inventory!B143,"")</f>
        <v/>
      </c>
      <c r="C143" t="str">
        <f>IF(LEN(Inventory!A143)&gt;0,Inventory!C143,"")</f>
        <v/>
      </c>
    </row>
    <row r="144" spans="1:3" x14ac:dyDescent="0.25">
      <c r="A144" t="str">
        <f>IF(LEN(Inventory!A144)&gt;0,Inventory!A144,"")</f>
        <v/>
      </c>
      <c r="B144" t="str">
        <f>IF(LEN(Inventory!A144)&gt;0,Inventory!B144,"")</f>
        <v/>
      </c>
      <c r="C144" t="str">
        <f>IF(LEN(Inventory!A144)&gt;0,Inventory!C144,"")</f>
        <v/>
      </c>
    </row>
    <row r="145" spans="1:3" x14ac:dyDescent="0.25">
      <c r="A145" t="str">
        <f>IF(LEN(Inventory!A145)&gt;0,Inventory!A145,"")</f>
        <v/>
      </c>
      <c r="B145" t="str">
        <f>IF(LEN(Inventory!A145)&gt;0,Inventory!B145,"")</f>
        <v/>
      </c>
      <c r="C145" t="str">
        <f>IF(LEN(Inventory!A145)&gt;0,Inventory!C145,"")</f>
        <v/>
      </c>
    </row>
    <row r="146" spans="1:3" x14ac:dyDescent="0.25">
      <c r="A146" t="str">
        <f>IF(LEN(Inventory!A146)&gt;0,Inventory!A146,"")</f>
        <v/>
      </c>
      <c r="B146" t="str">
        <f>IF(LEN(Inventory!A146)&gt;0,Inventory!B146,"")</f>
        <v/>
      </c>
      <c r="C146" t="str">
        <f>IF(LEN(Inventory!A146)&gt;0,Inventory!C146,"")</f>
        <v/>
      </c>
    </row>
    <row r="147" spans="1:3" x14ac:dyDescent="0.25">
      <c r="A147" t="str">
        <f>IF(LEN(Inventory!A147)&gt;0,Inventory!A147,"")</f>
        <v/>
      </c>
      <c r="B147" t="str">
        <f>IF(LEN(Inventory!A147)&gt;0,Inventory!B147,"")</f>
        <v/>
      </c>
      <c r="C147" t="str">
        <f>IF(LEN(Inventory!A147)&gt;0,Inventory!C147,"")</f>
        <v/>
      </c>
    </row>
    <row r="148" spans="1:3" x14ac:dyDescent="0.25">
      <c r="A148" t="str">
        <f>IF(LEN(Inventory!A148)&gt;0,Inventory!A148,"")</f>
        <v/>
      </c>
      <c r="B148" t="str">
        <f>IF(LEN(Inventory!A148)&gt;0,Inventory!B148,"")</f>
        <v/>
      </c>
      <c r="C148" t="str">
        <f>IF(LEN(Inventory!A148)&gt;0,Inventory!C148,"")</f>
        <v/>
      </c>
    </row>
    <row r="149" spans="1:3" x14ac:dyDescent="0.25">
      <c r="A149" t="str">
        <f>IF(LEN(Inventory!A149)&gt;0,Inventory!A149,"")</f>
        <v/>
      </c>
      <c r="B149" t="str">
        <f>IF(LEN(Inventory!A149)&gt;0,Inventory!B149,"")</f>
        <v/>
      </c>
      <c r="C149" t="str">
        <f>IF(LEN(Inventory!A149)&gt;0,Inventory!C149,"")</f>
        <v/>
      </c>
    </row>
    <row r="150" spans="1:3" x14ac:dyDescent="0.25">
      <c r="A150" t="str">
        <f>IF(LEN(Inventory!A150)&gt;0,Inventory!A150,"")</f>
        <v/>
      </c>
      <c r="B150" t="str">
        <f>IF(LEN(Inventory!A150)&gt;0,Inventory!B150,"")</f>
        <v/>
      </c>
      <c r="C150" t="str">
        <f>IF(LEN(Inventory!A150)&gt;0,Inventory!C150,"")</f>
        <v/>
      </c>
    </row>
    <row r="151" spans="1:3" x14ac:dyDescent="0.25">
      <c r="A151" t="str">
        <f>IF(LEN(Inventory!A151)&gt;0,Inventory!A151,"")</f>
        <v/>
      </c>
      <c r="B151" t="str">
        <f>IF(LEN(Inventory!A151)&gt;0,Inventory!B151,"")</f>
        <v/>
      </c>
      <c r="C151" t="str">
        <f>IF(LEN(Inventory!A151)&gt;0,Inventory!C151,"")</f>
        <v/>
      </c>
    </row>
    <row r="152" spans="1:3" x14ac:dyDescent="0.25">
      <c r="A152" t="str">
        <f>IF(LEN(Inventory!A152)&gt;0,Inventory!A152,"")</f>
        <v/>
      </c>
      <c r="B152" t="str">
        <f>IF(LEN(Inventory!A152)&gt;0,Inventory!B152,"")</f>
        <v/>
      </c>
      <c r="C152" t="str">
        <f>IF(LEN(Inventory!A152)&gt;0,Inventory!C152,"")</f>
        <v/>
      </c>
    </row>
    <row r="153" spans="1:3" x14ac:dyDescent="0.25">
      <c r="A153" t="str">
        <f>IF(LEN(Inventory!A153)&gt;0,Inventory!A153,"")</f>
        <v/>
      </c>
      <c r="B153" t="str">
        <f>IF(LEN(Inventory!A153)&gt;0,Inventory!B153,"")</f>
        <v/>
      </c>
      <c r="C153" t="str">
        <f>IF(LEN(Inventory!A153)&gt;0,Inventory!C153,"")</f>
        <v/>
      </c>
    </row>
    <row r="154" spans="1:3" x14ac:dyDescent="0.25">
      <c r="A154" t="str">
        <f>IF(LEN(Inventory!A154)&gt;0,Inventory!A154,"")</f>
        <v/>
      </c>
      <c r="B154" t="str">
        <f>IF(LEN(Inventory!A154)&gt;0,Inventory!B154,"")</f>
        <v/>
      </c>
      <c r="C154" t="str">
        <f>IF(LEN(Inventory!A154)&gt;0,Inventory!C154,"")</f>
        <v/>
      </c>
    </row>
    <row r="155" spans="1:3" x14ac:dyDescent="0.25">
      <c r="A155" t="str">
        <f>IF(LEN(Inventory!A155)&gt;0,Inventory!A155,"")</f>
        <v/>
      </c>
      <c r="B155" t="str">
        <f>IF(LEN(Inventory!A155)&gt;0,Inventory!B155,"")</f>
        <v/>
      </c>
      <c r="C155" t="str">
        <f>IF(LEN(Inventory!A155)&gt;0,Inventory!C155,"")</f>
        <v/>
      </c>
    </row>
    <row r="156" spans="1:3" x14ac:dyDescent="0.25">
      <c r="A156" t="str">
        <f>IF(LEN(Inventory!A156)&gt;0,Inventory!A156,"")</f>
        <v/>
      </c>
      <c r="B156" t="str">
        <f>IF(LEN(Inventory!A156)&gt;0,Inventory!B156,"")</f>
        <v/>
      </c>
      <c r="C156" t="str">
        <f>IF(LEN(Inventory!A156)&gt;0,Inventory!C156,"")</f>
        <v/>
      </c>
    </row>
    <row r="157" spans="1:3" x14ac:dyDescent="0.25">
      <c r="A157" t="str">
        <f>IF(LEN(Inventory!A157)&gt;0,Inventory!A157,"")</f>
        <v/>
      </c>
      <c r="B157" t="str">
        <f>IF(LEN(Inventory!A157)&gt;0,Inventory!B157,"")</f>
        <v/>
      </c>
      <c r="C157" t="str">
        <f>IF(LEN(Inventory!A157)&gt;0,Inventory!C157,"")</f>
        <v/>
      </c>
    </row>
    <row r="158" spans="1:3" x14ac:dyDescent="0.25">
      <c r="A158" t="str">
        <f>IF(LEN(Inventory!A158)&gt;0,Inventory!A158,"")</f>
        <v/>
      </c>
      <c r="B158" t="str">
        <f>IF(LEN(Inventory!A158)&gt;0,Inventory!B158,"")</f>
        <v/>
      </c>
      <c r="C158" t="str">
        <f>IF(LEN(Inventory!A158)&gt;0,Inventory!C158,"")</f>
        <v/>
      </c>
    </row>
    <row r="159" spans="1:3" x14ac:dyDescent="0.25">
      <c r="A159" t="str">
        <f>IF(LEN(Inventory!A159)&gt;0,Inventory!A159,"")</f>
        <v/>
      </c>
      <c r="B159" t="str">
        <f>IF(LEN(Inventory!A159)&gt;0,Inventory!B159,"")</f>
        <v/>
      </c>
      <c r="C159" t="str">
        <f>IF(LEN(Inventory!A159)&gt;0,Inventory!C159,"")</f>
        <v/>
      </c>
    </row>
    <row r="160" spans="1:3" x14ac:dyDescent="0.25">
      <c r="A160" t="str">
        <f>IF(LEN(Inventory!A160)&gt;0,Inventory!A160,"")</f>
        <v/>
      </c>
      <c r="B160" t="str">
        <f>IF(LEN(Inventory!A160)&gt;0,Inventory!B160,"")</f>
        <v/>
      </c>
      <c r="C160" t="str">
        <f>IF(LEN(Inventory!A160)&gt;0,Inventory!C160,"")</f>
        <v/>
      </c>
    </row>
    <row r="161" spans="1:3" x14ac:dyDescent="0.25">
      <c r="A161" t="str">
        <f>IF(LEN(Inventory!A161)&gt;0,Inventory!A161,"")</f>
        <v/>
      </c>
      <c r="B161" t="str">
        <f>IF(LEN(Inventory!A161)&gt;0,Inventory!B161,"")</f>
        <v/>
      </c>
      <c r="C161" t="str">
        <f>IF(LEN(Inventory!A161)&gt;0,Inventory!C161,"")</f>
        <v/>
      </c>
    </row>
    <row r="162" spans="1:3" x14ac:dyDescent="0.25">
      <c r="A162" t="str">
        <f>IF(LEN(Inventory!A162)&gt;0,Inventory!A162,"")</f>
        <v/>
      </c>
      <c r="B162" t="str">
        <f>IF(LEN(Inventory!A162)&gt;0,Inventory!B162,"")</f>
        <v/>
      </c>
      <c r="C162" t="str">
        <f>IF(LEN(Inventory!A162)&gt;0,Inventory!C162,"")</f>
        <v/>
      </c>
    </row>
    <row r="163" spans="1:3" x14ac:dyDescent="0.25">
      <c r="A163" t="str">
        <f>IF(LEN(Inventory!A163)&gt;0,Inventory!A163,"")</f>
        <v/>
      </c>
      <c r="B163" t="str">
        <f>IF(LEN(Inventory!A163)&gt;0,Inventory!B163,"")</f>
        <v/>
      </c>
      <c r="C163" t="str">
        <f>IF(LEN(Inventory!A163)&gt;0,Inventory!C163,"")</f>
        <v/>
      </c>
    </row>
    <row r="164" spans="1:3" x14ac:dyDescent="0.25">
      <c r="A164" t="str">
        <f>IF(LEN(Inventory!A164)&gt;0,Inventory!A164,"")</f>
        <v/>
      </c>
      <c r="B164" t="str">
        <f>IF(LEN(Inventory!A164)&gt;0,Inventory!B164,"")</f>
        <v/>
      </c>
      <c r="C164" t="str">
        <f>IF(LEN(Inventory!A164)&gt;0,Inventory!C164,"")</f>
        <v/>
      </c>
    </row>
    <row r="165" spans="1:3" x14ac:dyDescent="0.25">
      <c r="A165" t="str">
        <f>IF(LEN(Inventory!A165)&gt;0,Inventory!A165,"")</f>
        <v/>
      </c>
      <c r="B165" t="str">
        <f>IF(LEN(Inventory!A165)&gt;0,Inventory!B165,"")</f>
        <v/>
      </c>
      <c r="C165" t="str">
        <f>IF(LEN(Inventory!A165)&gt;0,Inventory!C165,"")</f>
        <v/>
      </c>
    </row>
    <row r="166" spans="1:3" x14ac:dyDescent="0.25">
      <c r="A166" t="str">
        <f>IF(LEN(Inventory!A166)&gt;0,Inventory!A166,"")</f>
        <v/>
      </c>
      <c r="B166" t="str">
        <f>IF(LEN(Inventory!A166)&gt;0,Inventory!B166,"")</f>
        <v/>
      </c>
      <c r="C166" t="str">
        <f>IF(LEN(Inventory!A166)&gt;0,Inventory!C166,"")</f>
        <v/>
      </c>
    </row>
    <row r="167" spans="1:3" x14ac:dyDescent="0.25">
      <c r="A167" t="str">
        <f>IF(LEN(Inventory!A167)&gt;0,Inventory!A167,"")</f>
        <v/>
      </c>
      <c r="B167" t="str">
        <f>IF(LEN(Inventory!A167)&gt;0,Inventory!B167,"")</f>
        <v/>
      </c>
      <c r="C167" t="str">
        <f>IF(LEN(Inventory!A167)&gt;0,Inventory!C167,"")</f>
        <v/>
      </c>
    </row>
    <row r="168" spans="1:3" x14ac:dyDescent="0.25">
      <c r="A168" t="str">
        <f>IF(LEN(Inventory!A168)&gt;0,Inventory!A168,"")</f>
        <v/>
      </c>
      <c r="B168" t="str">
        <f>IF(LEN(Inventory!A168)&gt;0,Inventory!B168,"")</f>
        <v/>
      </c>
      <c r="C168" t="str">
        <f>IF(LEN(Inventory!A168)&gt;0,Inventory!C168,"")</f>
        <v/>
      </c>
    </row>
    <row r="169" spans="1:3" x14ac:dyDescent="0.25">
      <c r="A169" t="str">
        <f>IF(LEN(Inventory!A169)&gt;0,Inventory!A169,"")</f>
        <v/>
      </c>
      <c r="B169" t="str">
        <f>IF(LEN(Inventory!A169)&gt;0,Inventory!B169,"")</f>
        <v/>
      </c>
      <c r="C169" t="str">
        <f>IF(LEN(Inventory!A169)&gt;0,Inventory!C169,"")</f>
        <v/>
      </c>
    </row>
    <row r="170" spans="1:3" x14ac:dyDescent="0.25">
      <c r="A170" t="str">
        <f>IF(LEN(Inventory!A170)&gt;0,Inventory!A170,"")</f>
        <v/>
      </c>
      <c r="B170" t="str">
        <f>IF(LEN(Inventory!A170)&gt;0,Inventory!B170,"")</f>
        <v/>
      </c>
      <c r="C170" t="str">
        <f>IF(LEN(Inventory!A170)&gt;0,Inventory!C170,"")</f>
        <v/>
      </c>
    </row>
    <row r="171" spans="1:3" x14ac:dyDescent="0.25">
      <c r="A171" t="str">
        <f>IF(LEN(Inventory!A171)&gt;0,Inventory!A171,"")</f>
        <v/>
      </c>
      <c r="B171" t="str">
        <f>IF(LEN(Inventory!A171)&gt;0,Inventory!B171,"")</f>
        <v/>
      </c>
      <c r="C171" t="str">
        <f>IF(LEN(Inventory!A171)&gt;0,Inventory!C171,"")</f>
        <v/>
      </c>
    </row>
    <row r="172" spans="1:3" x14ac:dyDescent="0.25">
      <c r="A172" t="str">
        <f>IF(LEN(Inventory!A172)&gt;0,Inventory!A172,"")</f>
        <v/>
      </c>
      <c r="B172" t="str">
        <f>IF(LEN(Inventory!A172)&gt;0,Inventory!B172,"")</f>
        <v/>
      </c>
      <c r="C172" t="str">
        <f>IF(LEN(Inventory!A172)&gt;0,Inventory!C172,"")</f>
        <v/>
      </c>
    </row>
    <row r="173" spans="1:3" x14ac:dyDescent="0.25">
      <c r="A173" t="str">
        <f>IF(LEN(Inventory!A173)&gt;0,Inventory!A173,"")</f>
        <v/>
      </c>
      <c r="B173" t="str">
        <f>IF(LEN(Inventory!A173)&gt;0,Inventory!B173,"")</f>
        <v/>
      </c>
      <c r="C173" t="str">
        <f>IF(LEN(Inventory!A173)&gt;0,Inventory!C173,"")</f>
        <v/>
      </c>
    </row>
    <row r="174" spans="1:3" x14ac:dyDescent="0.25">
      <c r="A174" t="str">
        <f>IF(LEN(Inventory!A174)&gt;0,Inventory!A174,"")</f>
        <v/>
      </c>
      <c r="B174" t="str">
        <f>IF(LEN(Inventory!A174)&gt;0,Inventory!B174,"")</f>
        <v/>
      </c>
      <c r="C174" t="str">
        <f>IF(LEN(Inventory!A174)&gt;0,Inventory!C174,"")</f>
        <v/>
      </c>
    </row>
    <row r="175" spans="1:3" x14ac:dyDescent="0.25">
      <c r="A175" t="str">
        <f>IF(LEN(Inventory!A175)&gt;0,Inventory!A175,"")</f>
        <v/>
      </c>
      <c r="B175" t="str">
        <f>IF(LEN(Inventory!A175)&gt;0,Inventory!B175,"")</f>
        <v/>
      </c>
      <c r="C175" t="str">
        <f>IF(LEN(Inventory!A175)&gt;0,Inventory!C175,"")</f>
        <v/>
      </c>
    </row>
    <row r="176" spans="1:3" x14ac:dyDescent="0.25">
      <c r="A176" t="str">
        <f>IF(LEN(Inventory!A176)&gt;0,Inventory!A176,"")</f>
        <v/>
      </c>
      <c r="B176" t="str">
        <f>IF(LEN(Inventory!A176)&gt;0,Inventory!B176,"")</f>
        <v/>
      </c>
      <c r="C176" t="str">
        <f>IF(LEN(Inventory!A176)&gt;0,Inventory!C176,"")</f>
        <v/>
      </c>
    </row>
    <row r="177" spans="1:3" x14ac:dyDescent="0.25">
      <c r="A177" t="str">
        <f>IF(LEN(Inventory!A177)&gt;0,Inventory!A177,"")</f>
        <v/>
      </c>
      <c r="B177" t="str">
        <f>IF(LEN(Inventory!A177)&gt;0,Inventory!B177,"")</f>
        <v/>
      </c>
      <c r="C177" t="str">
        <f>IF(LEN(Inventory!A177)&gt;0,Inventory!C177,"")</f>
        <v/>
      </c>
    </row>
    <row r="178" spans="1:3" x14ac:dyDescent="0.25">
      <c r="A178" t="str">
        <f>IF(LEN(Inventory!A178)&gt;0,Inventory!A178,"")</f>
        <v/>
      </c>
      <c r="B178" t="str">
        <f>IF(LEN(Inventory!A178)&gt;0,Inventory!B178,"")</f>
        <v/>
      </c>
      <c r="C178" t="str">
        <f>IF(LEN(Inventory!A178)&gt;0,Inventory!C178,"")</f>
        <v/>
      </c>
    </row>
    <row r="179" spans="1:3" x14ac:dyDescent="0.25">
      <c r="A179" t="str">
        <f>IF(LEN(Inventory!A179)&gt;0,Inventory!A179,"")</f>
        <v/>
      </c>
      <c r="B179" t="str">
        <f>IF(LEN(Inventory!A179)&gt;0,Inventory!B179,"")</f>
        <v/>
      </c>
      <c r="C179" t="str">
        <f>IF(LEN(Inventory!A179)&gt;0,Inventory!C179,"")</f>
        <v/>
      </c>
    </row>
    <row r="180" spans="1:3" x14ac:dyDescent="0.25">
      <c r="A180" t="str">
        <f>IF(LEN(Inventory!A180)&gt;0,Inventory!A180,"")</f>
        <v/>
      </c>
      <c r="B180" t="str">
        <f>IF(LEN(Inventory!A180)&gt;0,Inventory!B180,"")</f>
        <v/>
      </c>
      <c r="C180" t="str">
        <f>IF(LEN(Inventory!A180)&gt;0,Inventory!C180,"")</f>
        <v/>
      </c>
    </row>
    <row r="181" spans="1:3" x14ac:dyDescent="0.25">
      <c r="A181" t="str">
        <f>IF(LEN(Inventory!A181)&gt;0,Inventory!A181,"")</f>
        <v/>
      </c>
      <c r="B181" t="str">
        <f>IF(LEN(Inventory!A181)&gt;0,Inventory!B181,"")</f>
        <v/>
      </c>
      <c r="C181" t="str">
        <f>IF(LEN(Inventory!A181)&gt;0,Inventory!C181,"")</f>
        <v/>
      </c>
    </row>
    <row r="182" spans="1:3" x14ac:dyDescent="0.25">
      <c r="A182" t="str">
        <f>IF(LEN(Inventory!A182)&gt;0,Inventory!A182,"")</f>
        <v/>
      </c>
      <c r="B182" t="str">
        <f>IF(LEN(Inventory!A182)&gt;0,Inventory!B182,"")</f>
        <v/>
      </c>
      <c r="C182" t="str">
        <f>IF(LEN(Inventory!A182)&gt;0,Inventory!C182,"")</f>
        <v/>
      </c>
    </row>
    <row r="183" spans="1:3" x14ac:dyDescent="0.25">
      <c r="A183" t="str">
        <f>IF(LEN(Inventory!A183)&gt;0,Inventory!A183,"")</f>
        <v/>
      </c>
      <c r="B183" t="str">
        <f>IF(LEN(Inventory!A183)&gt;0,Inventory!B183,"")</f>
        <v/>
      </c>
      <c r="C183" t="str">
        <f>IF(LEN(Inventory!A183)&gt;0,Inventory!C183,"")</f>
        <v/>
      </c>
    </row>
    <row r="184" spans="1:3" x14ac:dyDescent="0.25">
      <c r="A184" t="str">
        <f>IF(LEN(Inventory!A184)&gt;0,Inventory!A184,"")</f>
        <v/>
      </c>
      <c r="B184" t="str">
        <f>IF(LEN(Inventory!A184)&gt;0,Inventory!B184,"")</f>
        <v/>
      </c>
      <c r="C184" t="str">
        <f>IF(LEN(Inventory!A184)&gt;0,Inventory!C184,"")</f>
        <v/>
      </c>
    </row>
    <row r="185" spans="1:3" x14ac:dyDescent="0.25">
      <c r="A185" t="str">
        <f>IF(LEN(Inventory!A185)&gt;0,Inventory!A185,"")</f>
        <v/>
      </c>
      <c r="B185" t="str">
        <f>IF(LEN(Inventory!A185)&gt;0,Inventory!B185,"")</f>
        <v/>
      </c>
      <c r="C185" t="str">
        <f>IF(LEN(Inventory!A185)&gt;0,Inventory!C185,"")</f>
        <v/>
      </c>
    </row>
    <row r="186" spans="1:3" x14ac:dyDescent="0.25">
      <c r="A186" t="str">
        <f>IF(LEN(Inventory!A186)&gt;0,Inventory!A186,"")</f>
        <v/>
      </c>
      <c r="B186" t="str">
        <f>IF(LEN(Inventory!A186)&gt;0,Inventory!B186,"")</f>
        <v/>
      </c>
      <c r="C186" t="str">
        <f>IF(LEN(Inventory!A186)&gt;0,Inventory!C186,"")</f>
        <v/>
      </c>
    </row>
    <row r="187" spans="1:3" x14ac:dyDescent="0.25">
      <c r="A187" t="str">
        <f>IF(LEN(Inventory!A187)&gt;0,Inventory!A187,"")</f>
        <v/>
      </c>
      <c r="B187" t="str">
        <f>IF(LEN(Inventory!A187)&gt;0,Inventory!B187,"")</f>
        <v/>
      </c>
      <c r="C187" t="str">
        <f>IF(LEN(Inventory!A187)&gt;0,Inventory!C187,"")</f>
        <v/>
      </c>
    </row>
    <row r="188" spans="1:3" x14ac:dyDescent="0.25">
      <c r="A188" t="str">
        <f>IF(LEN(Inventory!A188)&gt;0,Inventory!A188,"")</f>
        <v/>
      </c>
      <c r="B188" t="str">
        <f>IF(LEN(Inventory!A188)&gt;0,Inventory!B188,"")</f>
        <v/>
      </c>
      <c r="C188" t="str">
        <f>IF(LEN(Inventory!A188)&gt;0,Inventory!C188,"")</f>
        <v/>
      </c>
    </row>
    <row r="189" spans="1:3" x14ac:dyDescent="0.25">
      <c r="A189" t="str">
        <f>IF(LEN(Inventory!A189)&gt;0,Inventory!A189,"")</f>
        <v/>
      </c>
      <c r="B189" t="str">
        <f>IF(LEN(Inventory!A189)&gt;0,Inventory!B189,"")</f>
        <v/>
      </c>
      <c r="C189" t="str">
        <f>IF(LEN(Inventory!A189)&gt;0,Inventory!C189,"")</f>
        <v/>
      </c>
    </row>
    <row r="190" spans="1:3" x14ac:dyDescent="0.25">
      <c r="A190" t="str">
        <f>IF(LEN(Inventory!A190)&gt;0,Inventory!A190,"")</f>
        <v/>
      </c>
      <c r="B190" t="str">
        <f>IF(LEN(Inventory!A190)&gt;0,Inventory!B190,"")</f>
        <v/>
      </c>
      <c r="C190" t="str">
        <f>IF(LEN(Inventory!A190)&gt;0,Inventory!C190,"")</f>
        <v/>
      </c>
    </row>
    <row r="191" spans="1:3" x14ac:dyDescent="0.25">
      <c r="A191" t="str">
        <f>IF(LEN(Inventory!A191)&gt;0,Inventory!A191,"")</f>
        <v/>
      </c>
      <c r="B191" t="str">
        <f>IF(LEN(Inventory!A191)&gt;0,Inventory!B191,"")</f>
        <v/>
      </c>
      <c r="C191" t="str">
        <f>IF(LEN(Inventory!A191)&gt;0,Inventory!C191,"")</f>
        <v/>
      </c>
    </row>
    <row r="192" spans="1:3" x14ac:dyDescent="0.25">
      <c r="A192" t="str">
        <f>IF(LEN(Inventory!A192)&gt;0,Inventory!A192,"")</f>
        <v/>
      </c>
      <c r="B192" t="str">
        <f>IF(LEN(Inventory!A192)&gt;0,Inventory!B192,"")</f>
        <v/>
      </c>
      <c r="C192" t="str">
        <f>IF(LEN(Inventory!A192)&gt;0,Inventory!C192,"")</f>
        <v/>
      </c>
    </row>
    <row r="193" spans="1:3" x14ac:dyDescent="0.25">
      <c r="A193" t="str">
        <f>IF(LEN(Inventory!A193)&gt;0,Inventory!A193,"")</f>
        <v/>
      </c>
      <c r="B193" t="str">
        <f>IF(LEN(Inventory!A193)&gt;0,Inventory!B193,"")</f>
        <v/>
      </c>
      <c r="C193" t="str">
        <f>IF(LEN(Inventory!A193)&gt;0,Inventory!C193,"")</f>
        <v/>
      </c>
    </row>
    <row r="194" spans="1:3" x14ac:dyDescent="0.25">
      <c r="A194" t="str">
        <f>IF(LEN(Inventory!A194)&gt;0,Inventory!A194,"")</f>
        <v/>
      </c>
      <c r="B194" t="str">
        <f>IF(LEN(Inventory!A194)&gt;0,Inventory!B194,"")</f>
        <v/>
      </c>
      <c r="C194" t="str">
        <f>IF(LEN(Inventory!A194)&gt;0,Inventory!C194,"")</f>
        <v/>
      </c>
    </row>
    <row r="195" spans="1:3" x14ac:dyDescent="0.25">
      <c r="A195" t="str">
        <f>IF(LEN(Inventory!A195)&gt;0,Inventory!A195,"")</f>
        <v/>
      </c>
      <c r="B195" t="str">
        <f>IF(LEN(Inventory!A195)&gt;0,Inventory!B195,"")</f>
        <v/>
      </c>
      <c r="C195" t="str">
        <f>IF(LEN(Inventory!A195)&gt;0,Inventory!C195,"")</f>
        <v/>
      </c>
    </row>
    <row r="196" spans="1:3" x14ac:dyDescent="0.25">
      <c r="A196" t="str">
        <f>IF(LEN(Inventory!A196)&gt;0,Inventory!A196,"")</f>
        <v/>
      </c>
      <c r="B196" t="str">
        <f>IF(LEN(Inventory!A196)&gt;0,Inventory!B196,"")</f>
        <v/>
      </c>
      <c r="C196" t="str">
        <f>IF(LEN(Inventory!A196)&gt;0,Inventory!C196,"")</f>
        <v/>
      </c>
    </row>
    <row r="197" spans="1:3" x14ac:dyDescent="0.25">
      <c r="A197" t="str">
        <f>IF(LEN(Inventory!A197)&gt;0,Inventory!A197,"")</f>
        <v/>
      </c>
      <c r="B197" t="str">
        <f>IF(LEN(Inventory!A197)&gt;0,Inventory!B197,"")</f>
        <v/>
      </c>
      <c r="C197" t="str">
        <f>IF(LEN(Inventory!A197)&gt;0,Inventory!C197,"")</f>
        <v/>
      </c>
    </row>
    <row r="198" spans="1:3" x14ac:dyDescent="0.25">
      <c r="A198" t="str">
        <f>IF(LEN(Inventory!A198)&gt;0,Inventory!A198,"")</f>
        <v/>
      </c>
      <c r="B198" t="str">
        <f>IF(LEN(Inventory!A198)&gt;0,Inventory!B198,"")</f>
        <v/>
      </c>
      <c r="C198" t="str">
        <f>IF(LEN(Inventory!A198)&gt;0,Inventory!C198,"")</f>
        <v/>
      </c>
    </row>
    <row r="199" spans="1:3" x14ac:dyDescent="0.25">
      <c r="A199" t="str">
        <f>IF(LEN(Inventory!A199)&gt;0,Inventory!A199,"")</f>
        <v/>
      </c>
      <c r="B199" t="str">
        <f>IF(LEN(Inventory!A199)&gt;0,Inventory!B199,"")</f>
        <v/>
      </c>
      <c r="C199" t="str">
        <f>IF(LEN(Inventory!A199)&gt;0,Inventory!C199,"")</f>
        <v/>
      </c>
    </row>
    <row r="200" spans="1:3" x14ac:dyDescent="0.25">
      <c r="A200" t="str">
        <f>IF(LEN(Inventory!A200)&gt;0,Inventory!A200,"")</f>
        <v/>
      </c>
      <c r="B200" t="str">
        <f>IF(LEN(Inventory!A200)&gt;0,Inventory!B200,"")</f>
        <v/>
      </c>
      <c r="C200" t="str">
        <f>IF(LEN(Inventory!A200)&gt;0,Inventory!C200,"")</f>
        <v/>
      </c>
    </row>
    <row r="201" spans="1:3" x14ac:dyDescent="0.25">
      <c r="A201" t="str">
        <f>IF(LEN(Inventory!A201)&gt;0,Inventory!A201,"")</f>
        <v/>
      </c>
      <c r="B201" t="str">
        <f>IF(LEN(Inventory!A201)&gt;0,Inventory!B201,"")</f>
        <v/>
      </c>
      <c r="C201" t="str">
        <f>IF(LEN(Inventory!A201)&gt;0,Inventory!C201,"")</f>
        <v/>
      </c>
    </row>
    <row r="202" spans="1:3" x14ac:dyDescent="0.25">
      <c r="A202" t="str">
        <f>IF(LEN(Inventory!A202)&gt;0,Inventory!A202,"")</f>
        <v/>
      </c>
      <c r="B202" t="str">
        <f>IF(LEN(Inventory!A202)&gt;0,Inventory!B202,"")</f>
        <v/>
      </c>
      <c r="C202" t="str">
        <f>IF(LEN(Inventory!A202)&gt;0,Inventory!C202,"")</f>
        <v/>
      </c>
    </row>
    <row r="203" spans="1:3" x14ac:dyDescent="0.25">
      <c r="A203" t="str">
        <f>IF(LEN(Inventory!A203)&gt;0,Inventory!A203,"")</f>
        <v/>
      </c>
      <c r="B203" t="str">
        <f>IF(LEN(Inventory!A203)&gt;0,Inventory!B203,"")</f>
        <v/>
      </c>
      <c r="C203" t="str">
        <f>IF(LEN(Inventory!A203)&gt;0,Inventory!C203,"")</f>
        <v/>
      </c>
    </row>
    <row r="204" spans="1:3" x14ac:dyDescent="0.25">
      <c r="A204" t="str">
        <f>IF(LEN(Inventory!A204)&gt;0,Inventory!A204,"")</f>
        <v/>
      </c>
      <c r="B204" t="str">
        <f>IF(LEN(Inventory!A204)&gt;0,Inventory!B204,"")</f>
        <v/>
      </c>
      <c r="C204" t="str">
        <f>IF(LEN(Inventory!A204)&gt;0,Inventory!C204,"")</f>
        <v/>
      </c>
    </row>
    <row r="205" spans="1:3" x14ac:dyDescent="0.25">
      <c r="A205" t="str">
        <f>IF(LEN(Inventory!A205)&gt;0,Inventory!A205,"")</f>
        <v/>
      </c>
      <c r="B205" t="str">
        <f>IF(LEN(Inventory!A205)&gt;0,Inventory!B205,"")</f>
        <v/>
      </c>
      <c r="C205" t="str">
        <f>IF(LEN(Inventory!A205)&gt;0,Inventory!C205,"")</f>
        <v/>
      </c>
    </row>
    <row r="206" spans="1:3" x14ac:dyDescent="0.25">
      <c r="A206" t="str">
        <f>IF(LEN(Inventory!A206)&gt;0,Inventory!A206,"")</f>
        <v/>
      </c>
      <c r="B206" t="str">
        <f>IF(LEN(Inventory!A206)&gt;0,Inventory!B206,"")</f>
        <v/>
      </c>
      <c r="C206" t="str">
        <f>IF(LEN(Inventory!A206)&gt;0,Inventory!C206,"")</f>
        <v/>
      </c>
    </row>
    <row r="207" spans="1:3" x14ac:dyDescent="0.25">
      <c r="A207" t="str">
        <f>IF(LEN(Inventory!A207)&gt;0,Inventory!A207,"")</f>
        <v/>
      </c>
      <c r="B207" t="str">
        <f>IF(LEN(Inventory!A207)&gt;0,Inventory!B207,"")</f>
        <v/>
      </c>
      <c r="C207" t="str">
        <f>IF(LEN(Inventory!A207)&gt;0,Inventory!C207,"")</f>
        <v/>
      </c>
    </row>
    <row r="208" spans="1:3" x14ac:dyDescent="0.25">
      <c r="A208" t="str">
        <f>IF(LEN(Inventory!A208)&gt;0,Inventory!A208,"")</f>
        <v/>
      </c>
      <c r="B208" t="str">
        <f>IF(LEN(Inventory!A208)&gt;0,Inventory!B208,"")</f>
        <v/>
      </c>
      <c r="C208" t="str">
        <f>IF(LEN(Inventory!A208)&gt;0,Inventory!C208,"")</f>
        <v/>
      </c>
    </row>
    <row r="209" spans="1:3" x14ac:dyDescent="0.25">
      <c r="A209" t="str">
        <f>IF(LEN(Inventory!A209)&gt;0,Inventory!A209,"")</f>
        <v/>
      </c>
      <c r="B209" t="str">
        <f>IF(LEN(Inventory!A209)&gt;0,Inventory!B209,"")</f>
        <v/>
      </c>
      <c r="C209" t="str">
        <f>IF(LEN(Inventory!A209)&gt;0,Inventory!C209,"")</f>
        <v/>
      </c>
    </row>
    <row r="210" spans="1:3" x14ac:dyDescent="0.25">
      <c r="A210" t="str">
        <f>IF(LEN(Inventory!A210)&gt;0,Inventory!A210,"")</f>
        <v/>
      </c>
      <c r="B210" t="str">
        <f>IF(LEN(Inventory!A210)&gt;0,Inventory!B210,"")</f>
        <v/>
      </c>
      <c r="C210" t="str">
        <f>IF(LEN(Inventory!A210)&gt;0,Inventory!C210,"")</f>
        <v/>
      </c>
    </row>
    <row r="211" spans="1:3" x14ac:dyDescent="0.25">
      <c r="A211" t="str">
        <f>IF(LEN(Inventory!A211)&gt;0,Inventory!A211,"")</f>
        <v/>
      </c>
      <c r="B211" t="str">
        <f>IF(LEN(Inventory!A211)&gt;0,Inventory!B211,"")</f>
        <v/>
      </c>
      <c r="C211" t="str">
        <f>IF(LEN(Inventory!A211)&gt;0,Inventory!C211,"")</f>
        <v/>
      </c>
    </row>
    <row r="212" spans="1:3" x14ac:dyDescent="0.25">
      <c r="A212" t="str">
        <f>IF(LEN(Inventory!A212)&gt;0,Inventory!A212,"")</f>
        <v/>
      </c>
      <c r="B212" t="str">
        <f>IF(LEN(Inventory!A212)&gt;0,Inventory!B212,"")</f>
        <v/>
      </c>
      <c r="C212" t="str">
        <f>IF(LEN(Inventory!A212)&gt;0,Inventory!C212,"")</f>
        <v/>
      </c>
    </row>
    <row r="213" spans="1:3" x14ac:dyDescent="0.25">
      <c r="A213" t="str">
        <f>IF(LEN(Inventory!A213)&gt;0,Inventory!A213,"")</f>
        <v/>
      </c>
      <c r="B213" t="str">
        <f>IF(LEN(Inventory!A213)&gt;0,Inventory!B213,"")</f>
        <v/>
      </c>
      <c r="C213" t="str">
        <f>IF(LEN(Inventory!A213)&gt;0,Inventory!C213,"")</f>
        <v/>
      </c>
    </row>
    <row r="214" spans="1:3" x14ac:dyDescent="0.25">
      <c r="A214" t="str">
        <f>IF(LEN(Inventory!A214)&gt;0,Inventory!A214,"")</f>
        <v/>
      </c>
      <c r="B214" t="str">
        <f>IF(LEN(Inventory!A214)&gt;0,Inventory!B214,"")</f>
        <v/>
      </c>
      <c r="C214" t="str">
        <f>IF(LEN(Inventory!A214)&gt;0,Inventory!C214,"")</f>
        <v/>
      </c>
    </row>
    <row r="215" spans="1:3" x14ac:dyDescent="0.25">
      <c r="A215" t="str">
        <f>IF(LEN(Inventory!A215)&gt;0,Inventory!A215,"")</f>
        <v/>
      </c>
      <c r="B215" t="str">
        <f>IF(LEN(Inventory!A215)&gt;0,Inventory!B215,"")</f>
        <v/>
      </c>
      <c r="C215" t="str">
        <f>IF(LEN(Inventory!A215)&gt;0,Inventory!C215,"")</f>
        <v/>
      </c>
    </row>
    <row r="216" spans="1:3" x14ac:dyDescent="0.25">
      <c r="A216" t="str">
        <f>IF(LEN(Inventory!A216)&gt;0,Inventory!A216,"")</f>
        <v/>
      </c>
      <c r="B216" t="str">
        <f>IF(LEN(Inventory!A216)&gt;0,Inventory!B216,"")</f>
        <v/>
      </c>
      <c r="C216" t="str">
        <f>IF(LEN(Inventory!A216)&gt;0,Inventory!C216,"")</f>
        <v/>
      </c>
    </row>
    <row r="217" spans="1:3" x14ac:dyDescent="0.25">
      <c r="A217" t="str">
        <f>IF(LEN(Inventory!A217)&gt;0,Inventory!A217,"")</f>
        <v/>
      </c>
      <c r="B217" t="str">
        <f>IF(LEN(Inventory!A217)&gt;0,Inventory!B217,"")</f>
        <v/>
      </c>
      <c r="C217" t="str">
        <f>IF(LEN(Inventory!A217)&gt;0,Inventory!C217,"")</f>
        <v/>
      </c>
    </row>
    <row r="218" spans="1:3" x14ac:dyDescent="0.25">
      <c r="A218" t="str">
        <f>IF(LEN(Inventory!A218)&gt;0,Inventory!A218,"")</f>
        <v/>
      </c>
      <c r="B218" t="str">
        <f>IF(LEN(Inventory!A218)&gt;0,Inventory!B218,"")</f>
        <v/>
      </c>
      <c r="C218" t="str">
        <f>IF(LEN(Inventory!A218)&gt;0,Inventory!C218,"")</f>
        <v/>
      </c>
    </row>
    <row r="219" spans="1:3" x14ac:dyDescent="0.25">
      <c r="A219" t="str">
        <f>IF(LEN(Inventory!A219)&gt;0,Inventory!A219,"")</f>
        <v/>
      </c>
      <c r="B219" t="str">
        <f>IF(LEN(Inventory!A219)&gt;0,Inventory!B219,"")</f>
        <v/>
      </c>
      <c r="C219" t="str">
        <f>IF(LEN(Inventory!A219)&gt;0,Inventory!C219,"")</f>
        <v/>
      </c>
    </row>
    <row r="220" spans="1:3" x14ac:dyDescent="0.25">
      <c r="A220" t="str">
        <f>IF(LEN(Inventory!A220)&gt;0,Inventory!A220,"")</f>
        <v/>
      </c>
      <c r="B220" t="str">
        <f>IF(LEN(Inventory!A220)&gt;0,Inventory!B220,"")</f>
        <v/>
      </c>
      <c r="C220" t="str">
        <f>IF(LEN(Inventory!A220)&gt;0,Inventory!C220,"")</f>
        <v/>
      </c>
    </row>
    <row r="221" spans="1:3" x14ac:dyDescent="0.25">
      <c r="A221" t="str">
        <f>IF(LEN(Inventory!A221)&gt;0,Inventory!A221,"")</f>
        <v/>
      </c>
      <c r="B221" t="str">
        <f>IF(LEN(Inventory!A221)&gt;0,Inventory!B221,"")</f>
        <v/>
      </c>
      <c r="C221" t="str">
        <f>IF(LEN(Inventory!A221)&gt;0,Inventory!C221,"")</f>
        <v/>
      </c>
    </row>
    <row r="222" spans="1:3" x14ac:dyDescent="0.25">
      <c r="A222" t="str">
        <f>IF(LEN(Inventory!A222)&gt;0,Inventory!A222,"")</f>
        <v/>
      </c>
      <c r="B222" t="str">
        <f>IF(LEN(Inventory!A222)&gt;0,Inventory!B222,"")</f>
        <v/>
      </c>
      <c r="C222" t="str">
        <f>IF(LEN(Inventory!A222)&gt;0,Inventory!C222,"")</f>
        <v/>
      </c>
    </row>
    <row r="223" spans="1:3" x14ac:dyDescent="0.25">
      <c r="A223" t="str">
        <f>IF(LEN(Inventory!A223)&gt;0,Inventory!A223,"")</f>
        <v/>
      </c>
      <c r="B223" t="str">
        <f>IF(LEN(Inventory!A223)&gt;0,Inventory!B223,"")</f>
        <v/>
      </c>
      <c r="C223" t="str">
        <f>IF(LEN(Inventory!A223)&gt;0,Inventory!C223,"")</f>
        <v/>
      </c>
    </row>
    <row r="224" spans="1:3" x14ac:dyDescent="0.25">
      <c r="A224" t="str">
        <f>IF(LEN(Inventory!A224)&gt;0,Inventory!A224,"")</f>
        <v/>
      </c>
      <c r="B224" t="str">
        <f>IF(LEN(Inventory!A224)&gt;0,Inventory!B224,"")</f>
        <v/>
      </c>
      <c r="C224" t="str">
        <f>IF(LEN(Inventory!A224)&gt;0,Inventory!C224,"")</f>
        <v/>
      </c>
    </row>
    <row r="225" spans="1:3" x14ac:dyDescent="0.25">
      <c r="A225" t="str">
        <f>IF(LEN(Inventory!A225)&gt;0,Inventory!A225,"")</f>
        <v/>
      </c>
      <c r="B225" t="str">
        <f>IF(LEN(Inventory!A225)&gt;0,Inventory!B225,"")</f>
        <v/>
      </c>
      <c r="C225" t="str">
        <f>IF(LEN(Inventory!A225)&gt;0,Inventory!C225,"")</f>
        <v/>
      </c>
    </row>
    <row r="226" spans="1:3" x14ac:dyDescent="0.25">
      <c r="A226" t="str">
        <f>IF(LEN(Inventory!A226)&gt;0,Inventory!A226,"")</f>
        <v/>
      </c>
      <c r="B226" t="str">
        <f>IF(LEN(Inventory!A226)&gt;0,Inventory!B226,"")</f>
        <v/>
      </c>
      <c r="C226" t="str">
        <f>IF(LEN(Inventory!A226)&gt;0,Inventory!C226,"")</f>
        <v/>
      </c>
    </row>
    <row r="227" spans="1:3" x14ac:dyDescent="0.25">
      <c r="A227" t="str">
        <f>IF(LEN(Inventory!A227)&gt;0,Inventory!A227,"")</f>
        <v/>
      </c>
      <c r="B227" t="str">
        <f>IF(LEN(Inventory!A227)&gt;0,Inventory!B227,"")</f>
        <v/>
      </c>
      <c r="C227" t="str">
        <f>IF(LEN(Inventory!A227)&gt;0,Inventory!C227,"")</f>
        <v/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52"/>
  <sheetViews>
    <sheetView rightToLeft="1" topLeftCell="C1" workbookViewId="0">
      <selection activeCell="C5" sqref="C5"/>
    </sheetView>
  </sheetViews>
  <sheetFormatPr defaultRowHeight="15" x14ac:dyDescent="0.25"/>
  <cols>
    <col min="1" max="1" width="2.85546875" hidden="1" customWidth="1"/>
    <col min="2" max="2" width="11.85546875" hidden="1" customWidth="1"/>
    <col min="3" max="3" width="33.28515625" customWidth="1"/>
    <col min="4" max="4" width="13.7109375" style="71" customWidth="1"/>
    <col min="5" max="5" width="13" customWidth="1"/>
  </cols>
  <sheetData>
    <row r="1" spans="1:11" s="70" customFormat="1" x14ac:dyDescent="0.25">
      <c r="A1" s="70" t="str">
        <f>IF(LEN(Priorities!A1)&gt;0,Priorities!A1,"")</f>
        <v/>
      </c>
      <c r="B1" s="70" t="str">
        <f>IF(LEN(Priorities!B1)&gt;0,Priorities!B1,"")</f>
        <v>تعداد اقلام سفارش</v>
      </c>
      <c r="C1" s="70" t="str">
        <f>IF(LEN(Priorities!C1)&gt;0,Priorities!C1,"")</f>
        <v>سفارش</v>
      </c>
      <c r="D1" s="70" t="str">
        <f>IF(LEN(Priorities!D1)&gt;0,Priorities!D1,"")</f>
        <v>اولویت</v>
      </c>
      <c r="E1" s="70" t="str">
        <f>IF(LEN(Priorities!E1)&gt;0,Priorities!E1,"")</f>
        <v>درصد پیشرفت</v>
      </c>
      <c r="F1" s="70" t="str">
        <f>IF(LEN(Priorities!F1)&gt;0,Priorities!F1,"")</f>
        <v/>
      </c>
      <c r="G1" s="70" t="str">
        <f>IF(LEN(Priorities!G1)&gt;0,Priorities!G1,"")</f>
        <v/>
      </c>
      <c r="H1" s="70" t="str">
        <f>IF(LEN(Priorities!H1)&gt;0,Priorities!H1,"")</f>
        <v/>
      </c>
      <c r="I1" s="70" t="str">
        <f>IF(LEN(Priorities!I1)&gt;0,Priorities!I1,"")</f>
        <v/>
      </c>
      <c r="J1" s="70" t="str">
        <f>IF(LEN(Priorities!J1)&gt;0,Priorities!J1,"")</f>
        <v/>
      </c>
      <c r="K1" s="70" t="str">
        <f>IF(LEN(Priorities!K1)&gt;0,Priorities!K1,"")</f>
        <v/>
      </c>
    </row>
    <row r="2" spans="1:11" x14ac:dyDescent="0.25">
      <c r="A2" s="70">
        <f>IF(LEN(Priorities!A2)&gt;0,Priorities!A2,"")</f>
        <v>5</v>
      </c>
      <c r="B2" s="70">
        <f ca="1">IF(LEN(Priorities!B2)&gt;0,Priorities!B2,"")</f>
        <v>37</v>
      </c>
      <c r="C2" s="84" t="str">
        <f ca="1">IF(LEN(Priorities!C2)&gt;0,Priorities!C2,"")</f>
        <v>اصفهان - قلهک</v>
      </c>
      <c r="D2" s="84">
        <f>IF(LEN(Priorities!D2)&gt;0,Priorities!D2,"")</f>
        <v>7</v>
      </c>
      <c r="E2" s="84">
        <v>-27</v>
      </c>
      <c r="F2" s="84" t="str">
        <f>IF(LEN(Priorities!F2)&gt;0,Priorities!F2,"")</f>
        <v/>
      </c>
      <c r="G2" s="84" t="str">
        <f>IF(LEN(Priorities!G2)&gt;0,Priorities!G2,"")</f>
        <v/>
      </c>
      <c r="H2" s="70" t="str">
        <f>IF(LEN(Priorities!H2)&gt;0,Priorities!H2,"")</f>
        <v/>
      </c>
      <c r="I2" s="70" t="str">
        <f>IF(LEN(Priorities!I2)&gt;0,Priorities!I2,"")</f>
        <v/>
      </c>
      <c r="J2" s="70" t="str">
        <f>IF(LEN(Priorities!J2)&gt;0,Priorities!J2,"")</f>
        <v/>
      </c>
      <c r="K2" s="70" t="str">
        <f>IF(LEN(Priorities!K2)&gt;0,Priorities!K2,"")</f>
        <v/>
      </c>
    </row>
    <row r="3" spans="1:11" x14ac:dyDescent="0.25">
      <c r="A3" s="70">
        <f>IF(LEN(Priorities!A3)&gt;0,Priorities!A3,"")</f>
        <v>6</v>
      </c>
      <c r="B3" s="70">
        <f ca="1">IF(LEN(Priorities!B3)&gt;0,Priorities!B3,"")</f>
        <v>43</v>
      </c>
      <c r="C3" s="84" t="str">
        <f ca="1">IF(LEN(Priorities!C3)&gt;0,Priorities!C3,"")</f>
        <v>اصفهان - سه راه درچه</v>
      </c>
      <c r="D3" s="84">
        <f>IF(LEN(Priorities!D3)&gt;0,Priorities!D3,"")</f>
        <v>1</v>
      </c>
      <c r="E3" s="84">
        <v>56</v>
      </c>
      <c r="F3" s="84" t="str">
        <f>IF(LEN(Priorities!F3)&gt;0,Priorities!F3,"")</f>
        <v/>
      </c>
      <c r="G3" s="84" t="str">
        <f>IF(LEN(Priorities!G3)&gt;0,Priorities!G3,"")</f>
        <v/>
      </c>
      <c r="H3" s="70" t="str">
        <f>IF(LEN(Priorities!H3)&gt;0,Priorities!H3,"")</f>
        <v/>
      </c>
      <c r="I3" s="70" t="str">
        <f>IF(LEN(Priorities!I3)&gt;0,Priorities!I3,"")</f>
        <v/>
      </c>
      <c r="J3" s="70" t="str">
        <f>IF(LEN(Priorities!J3)&gt;0,Priorities!J3,"")</f>
        <v/>
      </c>
      <c r="K3" s="70" t="str">
        <f>IF(LEN(Priorities!K3)&gt;0,Priorities!K3,"")</f>
        <v/>
      </c>
    </row>
    <row r="4" spans="1:11" x14ac:dyDescent="0.25">
      <c r="A4" s="70">
        <f>IF(LEN(Priorities!A4)&gt;0,Priorities!A4,"")</f>
        <v>7</v>
      </c>
      <c r="B4" s="70">
        <f ca="1">IF(LEN(Priorities!B4)&gt;0,Priorities!B4,"")</f>
        <v>34</v>
      </c>
      <c r="C4" s="84" t="str">
        <f ca="1">IF(LEN(Priorities!C4)&gt;0,Priorities!C4,"")</f>
        <v>اصفهان - عسگریه</v>
      </c>
      <c r="D4" s="84">
        <f>IF(LEN(Priorities!D4)&gt;0,Priorities!D4,"")</f>
        <v>2</v>
      </c>
      <c r="E4" s="84">
        <v>9</v>
      </c>
      <c r="F4" s="84" t="str">
        <f>IF(LEN(Priorities!F4)&gt;0,Priorities!F4,"")</f>
        <v/>
      </c>
      <c r="G4" s="84" t="str">
        <f>IF(LEN(Priorities!G4)&gt;0,Priorities!G4,"")</f>
        <v/>
      </c>
      <c r="H4" s="70" t="str">
        <f>IF(LEN(Priorities!H4)&gt;0,Priorities!H4,"")</f>
        <v/>
      </c>
      <c r="I4" s="70" t="str">
        <f>IF(LEN(Priorities!I4)&gt;0,Priorities!I4,"")</f>
        <v/>
      </c>
      <c r="J4" s="70" t="str">
        <f>IF(LEN(Priorities!J4)&gt;0,Priorities!J4,"")</f>
        <v/>
      </c>
      <c r="K4" s="70" t="str">
        <f>IF(LEN(Priorities!K4)&gt;0,Priorities!K4,"")</f>
        <v/>
      </c>
    </row>
    <row r="5" spans="1:11" x14ac:dyDescent="0.25">
      <c r="A5" s="70">
        <f>IF(LEN(Priorities!A5)&gt;0,Priorities!A5,"")</f>
        <v>8</v>
      </c>
      <c r="B5" s="70">
        <f ca="1">IF(LEN(Priorities!B5)&gt;0,Priorities!B5,"")</f>
        <v>34</v>
      </c>
      <c r="C5" s="84" t="str">
        <f ca="1">IF(LEN(Priorities!C5)&gt;0,Priorities!C5,"")</f>
        <v>اصفهان - فولاد شهر</v>
      </c>
      <c r="D5" s="84">
        <f>IF(LEN(Priorities!D5)&gt;0,Priorities!D5,"")</f>
        <v>3</v>
      </c>
      <c r="E5" s="84">
        <v>3</v>
      </c>
      <c r="F5" s="84" t="str">
        <f>IF(LEN(Priorities!F5)&gt;0,Priorities!F5,"")</f>
        <v/>
      </c>
      <c r="G5" s="84" t="str">
        <f>IF(LEN(Priorities!G5)&gt;0,Priorities!G5,"")</f>
        <v/>
      </c>
      <c r="H5" s="70" t="str">
        <f>IF(LEN(Priorities!H5)&gt;0,Priorities!H5,"")</f>
        <v/>
      </c>
      <c r="I5" s="70" t="str">
        <f>IF(LEN(Priorities!I5)&gt;0,Priorities!I5,"")</f>
        <v/>
      </c>
      <c r="J5" s="70" t="str">
        <f>IF(LEN(Priorities!J5)&gt;0,Priorities!J5,"")</f>
        <v/>
      </c>
      <c r="K5" s="70" t="str">
        <f>IF(LEN(Priorities!K5)&gt;0,Priorities!K5,"")</f>
        <v/>
      </c>
    </row>
    <row r="6" spans="1:11" x14ac:dyDescent="0.25">
      <c r="A6" s="70">
        <f>IF(LEN(Priorities!A6)&gt;0,Priorities!A6,"")</f>
        <v>9</v>
      </c>
      <c r="B6" s="70">
        <f ca="1">IF(LEN(Priorities!B6)&gt;0,Priorities!B6,"")</f>
        <v>37</v>
      </c>
      <c r="C6" s="84" t="str">
        <f ca="1">IF(LEN(Priorities!C6)&gt;0,Priorities!C6,"")</f>
        <v>اصفهان - گلدشت</v>
      </c>
      <c r="D6" s="84">
        <f>IF(LEN(Priorities!D6)&gt;0,Priorities!D6,"")</f>
        <v>4</v>
      </c>
      <c r="E6" s="84">
        <v>6</v>
      </c>
      <c r="F6" s="84" t="str">
        <f>IF(LEN(Priorities!F6)&gt;0,Priorities!F6,"")</f>
        <v/>
      </c>
      <c r="G6" s="84" t="str">
        <f>IF(LEN(Priorities!G6)&gt;0,Priorities!G6,"")</f>
        <v/>
      </c>
      <c r="H6" s="70" t="str">
        <f>IF(LEN(Priorities!H6)&gt;0,Priorities!H6,"")</f>
        <v/>
      </c>
      <c r="I6" s="70" t="str">
        <f>IF(LEN(Priorities!I6)&gt;0,Priorities!I6,"")</f>
        <v/>
      </c>
      <c r="J6" s="70" t="str">
        <f>IF(LEN(Priorities!J6)&gt;0,Priorities!J6,"")</f>
        <v/>
      </c>
      <c r="K6" s="70" t="str">
        <f>IF(LEN(Priorities!K6)&gt;0,Priorities!K6,"")</f>
        <v/>
      </c>
    </row>
    <row r="7" spans="1:11" x14ac:dyDescent="0.25">
      <c r="A7" s="70">
        <f>IF(LEN(Priorities!A7)&gt;0,Priorities!A7,"")</f>
        <v>10</v>
      </c>
      <c r="B7" s="70">
        <f ca="1">IF(LEN(Priorities!B7)&gt;0,Priorities!B7,"")</f>
        <v>41</v>
      </c>
      <c r="C7" s="84" t="str">
        <f ca="1">IF(LEN(Priorities!C7)&gt;0,Priorities!C7,"")</f>
        <v>اصفهان - نجف آباد - شهدا</v>
      </c>
      <c r="D7" s="84">
        <f>IF(LEN(Priorities!D7)&gt;0,Priorities!D7,"")</f>
        <v>5</v>
      </c>
      <c r="E7" s="84">
        <v>5</v>
      </c>
      <c r="F7" s="84" t="str">
        <f>IF(LEN(Priorities!F7)&gt;0,Priorities!F7,"")</f>
        <v/>
      </c>
      <c r="G7" s="84" t="str">
        <f>IF(LEN(Priorities!G7)&gt;0,Priorities!G7,"")</f>
        <v/>
      </c>
      <c r="H7" s="70" t="str">
        <f>IF(LEN(Priorities!H7)&gt;0,Priorities!H7,"")</f>
        <v/>
      </c>
      <c r="I7" s="70" t="str">
        <f>IF(LEN(Priorities!I7)&gt;0,Priorities!I7,"")</f>
        <v/>
      </c>
      <c r="J7" s="70" t="str">
        <f>IF(LEN(Priorities!J7)&gt;0,Priorities!J7,"")</f>
        <v/>
      </c>
      <c r="K7" s="70" t="str">
        <f>IF(LEN(Priorities!K7)&gt;0,Priorities!K7,"")</f>
        <v/>
      </c>
    </row>
    <row r="8" spans="1:11" x14ac:dyDescent="0.25">
      <c r="A8" s="70">
        <f>IF(LEN(Priorities!A8)&gt;0,Priorities!A8,"")</f>
        <v>11</v>
      </c>
      <c r="B8" s="70">
        <f ca="1">IF(LEN(Priorities!B8)&gt;0,Priorities!B8,"")</f>
        <v>34</v>
      </c>
      <c r="C8" s="84" t="str">
        <f ca="1">IF(LEN(Priorities!C8)&gt;0,Priorities!C8,"")</f>
        <v>اصفهان- پیر بکران</v>
      </c>
      <c r="D8" s="84">
        <f>IF(LEN(Priorities!D8)&gt;0,Priorities!D8,"")</f>
        <v>6</v>
      </c>
      <c r="E8" s="84">
        <v>6</v>
      </c>
      <c r="F8" s="84" t="str">
        <f>IF(LEN(Priorities!F8)&gt;0,Priorities!F8,"")</f>
        <v/>
      </c>
      <c r="G8" s="84" t="str">
        <f>IF(LEN(Priorities!G8)&gt;0,Priorities!G8,"")</f>
        <v/>
      </c>
      <c r="H8" s="70" t="str">
        <f>IF(LEN(Priorities!H8)&gt;0,Priorities!H8,"")</f>
        <v/>
      </c>
      <c r="I8" s="70" t="str">
        <f>IF(LEN(Priorities!I8)&gt;0,Priorities!I8,"")</f>
        <v/>
      </c>
      <c r="J8" s="70" t="str">
        <f>IF(LEN(Priorities!J8)&gt;0,Priorities!J8,"")</f>
        <v/>
      </c>
      <c r="K8" s="70" t="str">
        <f>IF(LEN(Priorities!K8)&gt;0,Priorities!K8,"")</f>
        <v/>
      </c>
    </row>
    <row r="9" spans="1:11" x14ac:dyDescent="0.25">
      <c r="A9" s="70">
        <f>IF(LEN(Priorities!A9)&gt;0,Priorities!A9,"")</f>
        <v>12</v>
      </c>
      <c r="B9" s="70">
        <f ca="1">IF(LEN(Priorities!B9)&gt;0,Priorities!B9,"")</f>
        <v>41</v>
      </c>
      <c r="C9" s="84" t="str">
        <f ca="1">IF(LEN(Priorities!C9)&gt;0,Priorities!C9,"")</f>
        <v>اصفهان- فلاورجان</v>
      </c>
      <c r="D9" s="84">
        <f>IF(LEN(Priorities!D9)&gt;0,Priorities!D9,"")</f>
        <v>8</v>
      </c>
      <c r="E9" s="84">
        <v>0</v>
      </c>
      <c r="F9" s="84" t="str">
        <f>IF(LEN(Priorities!F9)&gt;0,Priorities!F9,"")</f>
        <v/>
      </c>
      <c r="G9" s="84" t="str">
        <f>IF(LEN(Priorities!G9)&gt;0,Priorities!G9,"")</f>
        <v/>
      </c>
      <c r="H9" s="70" t="str">
        <f>IF(LEN(Priorities!H9)&gt;0,Priorities!H9,"")</f>
        <v/>
      </c>
      <c r="I9" s="70" t="str">
        <f>IF(LEN(Priorities!I9)&gt;0,Priorities!I9,"")</f>
        <v/>
      </c>
      <c r="J9" s="70" t="str">
        <f>IF(LEN(Priorities!J9)&gt;0,Priorities!J9,"")</f>
        <v/>
      </c>
      <c r="K9" s="70" t="str">
        <f>IF(LEN(Priorities!K9)&gt;0,Priorities!K9,"")</f>
        <v/>
      </c>
    </row>
    <row r="10" spans="1:11" x14ac:dyDescent="0.25">
      <c r="A10" s="70">
        <f>IF(LEN(Priorities!A10)&gt;0,Priorities!A10,"")</f>
        <v>13</v>
      </c>
      <c r="B10" s="70">
        <f ca="1">IF(LEN(Priorities!B10)&gt;0,Priorities!B10,"")</f>
        <v>39</v>
      </c>
      <c r="C10" s="84" t="str">
        <f ca="1">IF(LEN(Priorities!C10)&gt;0,Priorities!C10,"")</f>
        <v>اصفهان-ورنامخواست</v>
      </c>
      <c r="D10" s="84">
        <f>IF(LEN(Priorities!D10)&gt;0,Priorities!D10,"")</f>
        <v>9</v>
      </c>
      <c r="E10" s="84">
        <v>11</v>
      </c>
      <c r="F10" s="84" t="str">
        <f>IF(LEN(Priorities!F10)&gt;0,Priorities!F10,"")</f>
        <v/>
      </c>
      <c r="G10" s="84" t="str">
        <f>IF(LEN(Priorities!G10)&gt;0,Priorities!G10,"")</f>
        <v/>
      </c>
      <c r="H10" s="70" t="str">
        <f>IF(LEN(Priorities!H10)&gt;0,Priorities!H10,"")</f>
        <v/>
      </c>
      <c r="I10" s="70" t="str">
        <f>IF(LEN(Priorities!I10)&gt;0,Priorities!I10,"")</f>
        <v/>
      </c>
      <c r="J10" s="70" t="str">
        <f>IF(LEN(Priorities!J10)&gt;0,Priorities!J10,"")</f>
        <v/>
      </c>
      <c r="K10" s="70" t="str">
        <f>IF(LEN(Priorities!K10)&gt;0,Priorities!K10,"")</f>
        <v/>
      </c>
    </row>
    <row r="11" spans="1:11" x14ac:dyDescent="0.25">
      <c r="A11" s="70">
        <f>IF(LEN(Priorities!A11)&gt;0,Priorities!A11,"")</f>
        <v>14</v>
      </c>
      <c r="B11" s="70">
        <f ca="1">IF(LEN(Priorities!B11)&gt;0,Priorities!B11,"")</f>
        <v>47</v>
      </c>
      <c r="C11" s="84" t="str">
        <f ca="1">IF(LEN(Priorities!C11)&gt;0,Priorities!C11,"")</f>
        <v>خمینی شهر- طالقانی</v>
      </c>
      <c r="D11" s="84">
        <f>IF(LEN(Priorities!D11)&gt;0,Priorities!D11,"")</f>
        <v>10</v>
      </c>
      <c r="E11" s="84">
        <v>0</v>
      </c>
      <c r="F11" s="84" t="str">
        <f>IF(LEN(Priorities!F11)&gt;0,Priorities!F11,"")</f>
        <v/>
      </c>
      <c r="G11" s="84" t="str">
        <f>IF(LEN(Priorities!G11)&gt;0,Priorities!G11,"")</f>
        <v/>
      </c>
      <c r="H11" s="70" t="str">
        <f>IF(LEN(Priorities!H11)&gt;0,Priorities!H11,"")</f>
        <v/>
      </c>
      <c r="I11" s="70" t="str">
        <f>IF(LEN(Priorities!I11)&gt;0,Priorities!I11,"")</f>
        <v/>
      </c>
      <c r="J11" s="70" t="str">
        <f>IF(LEN(Priorities!J11)&gt;0,Priorities!J11,"")</f>
        <v/>
      </c>
      <c r="K11" s="70" t="str">
        <f>IF(LEN(Priorities!K11)&gt;0,Priorities!K11,"")</f>
        <v/>
      </c>
    </row>
    <row r="12" spans="1:11" x14ac:dyDescent="0.25">
      <c r="A12" s="70">
        <f>IF(LEN(Priorities!A12)&gt;0,Priorities!A12,"")</f>
        <v>15</v>
      </c>
      <c r="B12" s="70">
        <f ca="1">IF(LEN(Priorities!B12)&gt;0,Priorities!B12,"")</f>
        <v>48</v>
      </c>
      <c r="C12" s="84" t="str">
        <f ca="1">IF(LEN(Priorities!C12)&gt;0,Priorities!C12,"")</f>
        <v>درچه - خط گاز</v>
      </c>
      <c r="D12" s="84" t="str">
        <f>IF(LEN(Priorities!D12)&gt;0,Priorities!D12,"")</f>
        <v>تکمیل</v>
      </c>
      <c r="E12" s="84" t="str">
        <f>IF(LEN(Priorities!E12)&gt;0,Priorities!E12,"")</f>
        <v/>
      </c>
      <c r="F12" s="84" t="str">
        <f>IF(LEN(Priorities!F12)&gt;0,Priorities!F12,"")</f>
        <v/>
      </c>
      <c r="G12" s="84" t="str">
        <f>IF(LEN(Priorities!G12)&gt;0,Priorities!G12,"")</f>
        <v/>
      </c>
      <c r="H12" s="70" t="str">
        <f>IF(LEN(Priorities!H12)&gt;0,Priorities!H12,"")</f>
        <v/>
      </c>
      <c r="I12" s="70" t="str">
        <f>IF(LEN(Priorities!I12)&gt;0,Priorities!I12,"")</f>
        <v/>
      </c>
      <c r="J12" s="70" t="str">
        <f>IF(LEN(Priorities!J12)&gt;0,Priorities!J12,"")</f>
        <v/>
      </c>
      <c r="K12" s="70" t="str">
        <f>IF(LEN(Priorities!K12)&gt;0,Priorities!K12,"")</f>
        <v/>
      </c>
    </row>
    <row r="13" spans="1:11" x14ac:dyDescent="0.25">
      <c r="A13" s="70">
        <f>IF(LEN(Priorities!A13)&gt;0,Priorities!A13,"")</f>
        <v>16</v>
      </c>
      <c r="B13" s="70">
        <f ca="1">IF(LEN(Priorities!B13)&gt;0,Priorities!B13,"")</f>
        <v>47</v>
      </c>
      <c r="C13" s="84" t="str">
        <f ca="1">IF(LEN(Priorities!C13)&gt;0,Priorities!C13,"")</f>
        <v>فلاورجان - باغ ابریشم</v>
      </c>
      <c r="D13" s="84">
        <f>IF(LEN(Priorities!D13)&gt;0,Priorities!D13,"")</f>
        <v>11</v>
      </c>
      <c r="E13" s="84">
        <v>3</v>
      </c>
      <c r="F13" s="84" t="str">
        <f>IF(LEN(Priorities!F13)&gt;0,Priorities!F13,"")</f>
        <v/>
      </c>
      <c r="G13" s="84" t="str">
        <f>IF(LEN(Priorities!G13)&gt;0,Priorities!G13,"")</f>
        <v/>
      </c>
      <c r="H13" s="70" t="str">
        <f>IF(LEN(Priorities!H13)&gt;0,Priorities!H13,"")</f>
        <v/>
      </c>
      <c r="I13" s="70" t="str">
        <f>IF(LEN(Priorities!I13)&gt;0,Priorities!I13,"")</f>
        <v/>
      </c>
      <c r="J13" s="70" t="str">
        <f>IF(LEN(Priorities!J13)&gt;0,Priorities!J13,"")</f>
        <v/>
      </c>
      <c r="K13" s="70" t="str">
        <f>IF(LEN(Priorities!K13)&gt;0,Priorities!K13,"")</f>
        <v/>
      </c>
    </row>
    <row r="14" spans="1:11" x14ac:dyDescent="0.25">
      <c r="A14" s="70">
        <f>IF(LEN(Priorities!A14)&gt;0,Priorities!A14,"")</f>
        <v>17</v>
      </c>
      <c r="B14" s="70">
        <f ca="1">IF(LEN(Priorities!B14)&gt;0,Priorities!B14,"")</f>
        <v>28</v>
      </c>
      <c r="C14" s="84" t="str">
        <f ca="1">IF(LEN(Priorities!C14)&gt;0,Priorities!C14,"")</f>
        <v>نجف آباد - شریعتی</v>
      </c>
      <c r="D14" s="84">
        <f>IF(LEN(Priorities!D14)&gt;0,Priorities!D14,"")</f>
        <v>12</v>
      </c>
      <c r="E14" s="84">
        <v>0</v>
      </c>
      <c r="F14" s="84" t="str">
        <f>IF(LEN(Priorities!F14)&gt;0,Priorities!F14,"")</f>
        <v/>
      </c>
      <c r="G14" s="84" t="str">
        <f>IF(LEN(Priorities!G14)&gt;0,Priorities!G14,"")</f>
        <v/>
      </c>
      <c r="H14" s="70" t="str">
        <f>IF(LEN(Priorities!H14)&gt;0,Priorities!H14,"")</f>
        <v/>
      </c>
      <c r="I14" s="70" t="str">
        <f>IF(LEN(Priorities!I14)&gt;0,Priorities!I14,"")</f>
        <v/>
      </c>
      <c r="J14" s="70" t="str">
        <f>IF(LEN(Priorities!J14)&gt;0,Priorities!J14,"")</f>
        <v/>
      </c>
      <c r="K14" s="70" t="str">
        <f>IF(LEN(Priorities!K14)&gt;0,Priorities!K14,"")</f>
        <v/>
      </c>
    </row>
    <row r="15" spans="1:11" x14ac:dyDescent="0.25">
      <c r="A15" s="70">
        <f>IF(LEN(Priorities!A15)&gt;0,Priorities!A15,"")</f>
        <v>18</v>
      </c>
      <c r="B15" s="70">
        <f ca="1">IF(LEN(Priorities!B15)&gt;0,Priorities!B15,"")</f>
        <v>0</v>
      </c>
      <c r="C15" s="84" t="str">
        <f ca="1">IF(LEN(Priorities!C15)&gt;0,Priorities!C15,"")</f>
        <v/>
      </c>
      <c r="D15" s="84">
        <f>IF(LEN(Priorities!D15)&gt;0,Priorities!D15,"")</f>
        <v>14</v>
      </c>
      <c r="E15" s="84" t="str">
        <f>IF(LEN(Priorities!E15)&gt;0,Priorities!E15,"")</f>
        <v/>
      </c>
      <c r="F15" s="84" t="str">
        <f>IF(LEN(Priorities!F15)&gt;0,Priorities!F15,"")</f>
        <v/>
      </c>
      <c r="G15" s="84" t="str">
        <f>IF(LEN(Priorities!G15)&gt;0,Priorities!G15,"")</f>
        <v/>
      </c>
      <c r="H15" s="70" t="str">
        <f>IF(LEN(Priorities!H15)&gt;0,Priorities!H15,"")</f>
        <v/>
      </c>
      <c r="I15" s="70" t="str">
        <f>IF(LEN(Priorities!I15)&gt;0,Priorities!I15,"")</f>
        <v/>
      </c>
      <c r="J15" s="70" t="str">
        <f>IF(LEN(Priorities!J15)&gt;0,Priorities!J15,"")</f>
        <v/>
      </c>
      <c r="K15" s="70" t="str">
        <f>IF(LEN(Priorities!K15)&gt;0,Priorities!K15,"")</f>
        <v/>
      </c>
    </row>
    <row r="16" spans="1:11" x14ac:dyDescent="0.25">
      <c r="A16" s="70">
        <f>IF(LEN(Priorities!A16)&gt;0,Priorities!A16,"")</f>
        <v>19</v>
      </c>
      <c r="B16" s="70">
        <f ca="1">IF(LEN(Priorities!B16)&gt;0,Priorities!B16,"")</f>
        <v>0</v>
      </c>
      <c r="C16" s="84" t="str">
        <f ca="1">IF(LEN(Priorities!C16)&gt;0,Priorities!C16,"")</f>
        <v/>
      </c>
      <c r="D16" s="84">
        <f>IF(LEN(Priorities!D16)&gt;0,Priorities!D16,"")</f>
        <v>15</v>
      </c>
      <c r="E16" s="84" t="str">
        <f>IF(LEN(Priorities!E16)&gt;0,Priorities!E16,"")</f>
        <v/>
      </c>
      <c r="F16" s="84" t="str">
        <f>IF(LEN(Priorities!F16)&gt;0,Priorities!F16,"")</f>
        <v/>
      </c>
      <c r="G16" s="84" t="str">
        <f>IF(LEN(Priorities!G16)&gt;0,Priorities!G16,"")</f>
        <v/>
      </c>
      <c r="H16" s="70" t="str">
        <f>IF(LEN(Priorities!H16)&gt;0,Priorities!H16,"")</f>
        <v/>
      </c>
      <c r="I16" s="70" t="str">
        <f>IF(LEN(Priorities!I16)&gt;0,Priorities!I16,"")</f>
        <v/>
      </c>
      <c r="J16" s="70" t="str">
        <f>IF(LEN(Priorities!J16)&gt;0,Priorities!J16,"")</f>
        <v/>
      </c>
      <c r="K16" s="70" t="str">
        <f>IF(LEN(Priorities!K16)&gt;0,Priorities!K16,"")</f>
        <v/>
      </c>
    </row>
    <row r="17" spans="1:11" x14ac:dyDescent="0.25">
      <c r="A17" s="70">
        <f>IF(LEN(Priorities!A17)&gt;0,Priorities!A17,"")</f>
        <v>20</v>
      </c>
      <c r="B17" s="70">
        <f ca="1">IF(LEN(Priorities!B17)&gt;0,Priorities!B17,"")</f>
        <v>0</v>
      </c>
      <c r="C17" s="84" t="str">
        <f ca="1">IF(LEN(Priorities!C17)&gt;0,Priorities!C17,"")</f>
        <v/>
      </c>
      <c r="D17" s="84">
        <f>IF(LEN(Priorities!D17)&gt;0,Priorities!D17,"")</f>
        <v>16</v>
      </c>
      <c r="E17" s="84" t="str">
        <f>IF(LEN(Priorities!E17)&gt;0,Priorities!E17,"")</f>
        <v/>
      </c>
      <c r="F17" s="84" t="str">
        <f>IF(LEN(Priorities!F17)&gt;0,Priorities!F17,"")</f>
        <v/>
      </c>
      <c r="G17" s="84" t="str">
        <f>IF(LEN(Priorities!G17)&gt;0,Priorities!G17,"")</f>
        <v/>
      </c>
      <c r="H17" s="70" t="str">
        <f>IF(LEN(Priorities!H17)&gt;0,Priorities!H17,"")</f>
        <v/>
      </c>
      <c r="I17" s="70" t="str">
        <f>IF(LEN(Priorities!I17)&gt;0,Priorities!I17,"")</f>
        <v/>
      </c>
      <c r="J17" s="70" t="str">
        <f>IF(LEN(Priorities!J17)&gt;0,Priorities!J17,"")</f>
        <v/>
      </c>
      <c r="K17" s="70" t="str">
        <f>IF(LEN(Priorities!K17)&gt;0,Priorities!K17,"")</f>
        <v/>
      </c>
    </row>
    <row r="18" spans="1:11" x14ac:dyDescent="0.25">
      <c r="A18" s="70">
        <f>IF(LEN(Priorities!A18)&gt;0,Priorities!A18,"")</f>
        <v>21</v>
      </c>
      <c r="B18" s="70">
        <f ca="1">IF(LEN(Priorities!B18)&gt;0,Priorities!B18,"")</f>
        <v>0</v>
      </c>
      <c r="C18" s="84" t="str">
        <f ca="1">IF(LEN(Priorities!C18)&gt;0,Priorities!C18,"")</f>
        <v/>
      </c>
      <c r="D18" s="84">
        <f>IF(LEN(Priorities!D18)&gt;0,Priorities!D18,"")</f>
        <v>17</v>
      </c>
      <c r="E18" s="84" t="str">
        <f>IF(LEN(Priorities!E18)&gt;0,Priorities!E18,"")</f>
        <v/>
      </c>
      <c r="F18" s="84" t="str">
        <f>IF(LEN(Priorities!F18)&gt;0,Priorities!F18,"")</f>
        <v/>
      </c>
      <c r="G18" s="84" t="str">
        <f>IF(LEN(Priorities!G18)&gt;0,Priorities!G18,"")</f>
        <v/>
      </c>
      <c r="H18" s="70" t="str">
        <f>IF(LEN(Priorities!H18)&gt;0,Priorities!H18,"")</f>
        <v/>
      </c>
      <c r="I18" s="70" t="str">
        <f>IF(LEN(Priorities!I18)&gt;0,Priorities!I18,"")</f>
        <v/>
      </c>
      <c r="J18" s="70" t="str">
        <f>IF(LEN(Priorities!J18)&gt;0,Priorities!J18,"")</f>
        <v/>
      </c>
      <c r="K18" s="70" t="str">
        <f>IF(LEN(Priorities!K18)&gt;0,Priorities!K18,"")</f>
        <v/>
      </c>
    </row>
    <row r="19" spans="1:11" x14ac:dyDescent="0.25">
      <c r="A19" s="70">
        <f>IF(LEN(Priorities!A19)&gt;0,Priorities!A19,"")</f>
        <v>22</v>
      </c>
      <c r="B19" s="70">
        <f ca="1">IF(LEN(Priorities!B19)&gt;0,Priorities!B19,"")</f>
        <v>0</v>
      </c>
      <c r="C19" s="84" t="str">
        <f ca="1">IF(LEN(Priorities!C19)&gt;0,Priorities!C19,"")</f>
        <v/>
      </c>
      <c r="D19" s="84">
        <f>IF(LEN(Priorities!D19)&gt;0,Priorities!D19,"")</f>
        <v>18</v>
      </c>
      <c r="E19" s="84" t="str">
        <f>IF(LEN(Priorities!E19)&gt;0,Priorities!E19,"")</f>
        <v/>
      </c>
      <c r="F19" s="84" t="str">
        <f>IF(LEN(Priorities!F19)&gt;0,Priorities!F19,"")</f>
        <v/>
      </c>
      <c r="G19" s="84" t="str">
        <f>IF(LEN(Priorities!G19)&gt;0,Priorities!G19,"")</f>
        <v/>
      </c>
      <c r="H19" s="70" t="str">
        <f>IF(LEN(Priorities!H19)&gt;0,Priorities!H19,"")</f>
        <v/>
      </c>
      <c r="I19" s="70" t="str">
        <f>IF(LEN(Priorities!I19)&gt;0,Priorities!I19,"")</f>
        <v/>
      </c>
      <c r="J19" s="70" t="str">
        <f>IF(LEN(Priorities!J19)&gt;0,Priorities!J19,"")</f>
        <v/>
      </c>
      <c r="K19" s="70" t="str">
        <f>IF(LEN(Priorities!K19)&gt;0,Priorities!K19,"")</f>
        <v/>
      </c>
    </row>
    <row r="20" spans="1:11" x14ac:dyDescent="0.25">
      <c r="A20" s="70">
        <f>IF(LEN(Priorities!A20)&gt;0,Priorities!A20,"")</f>
        <v>23</v>
      </c>
      <c r="B20" s="70">
        <f ca="1">IF(LEN(Priorities!B20)&gt;0,Priorities!B20,"")</f>
        <v>0</v>
      </c>
      <c r="C20" s="84" t="str">
        <f ca="1">IF(LEN(Priorities!C20)&gt;0,Priorities!C20,"")</f>
        <v/>
      </c>
      <c r="D20" s="84">
        <f>IF(LEN(Priorities!D20)&gt;0,Priorities!D20,"")</f>
        <v>19</v>
      </c>
      <c r="E20" s="84" t="str">
        <f>IF(LEN(Priorities!E20)&gt;0,Priorities!E20,"")</f>
        <v/>
      </c>
      <c r="F20" s="84" t="str">
        <f>IF(LEN(Priorities!F20)&gt;0,Priorities!F20,"")</f>
        <v/>
      </c>
      <c r="G20" s="84" t="str">
        <f>IF(LEN(Priorities!G20)&gt;0,Priorities!G20,"")</f>
        <v/>
      </c>
      <c r="H20" s="70" t="str">
        <f>IF(LEN(Priorities!H20)&gt;0,Priorities!H20,"")</f>
        <v/>
      </c>
      <c r="I20" s="70" t="str">
        <f>IF(LEN(Priorities!I20)&gt;0,Priorities!I20,"")</f>
        <v/>
      </c>
      <c r="J20" s="70" t="str">
        <f>IF(LEN(Priorities!J20)&gt;0,Priorities!J20,"")</f>
        <v/>
      </c>
      <c r="K20" s="70" t="str">
        <f>IF(LEN(Priorities!K20)&gt;0,Priorities!K20,"")</f>
        <v/>
      </c>
    </row>
    <row r="21" spans="1:11" x14ac:dyDescent="0.25">
      <c r="A21" s="70">
        <f>IF(LEN(Priorities!A21)&gt;0,Priorities!A21,"")</f>
        <v>24</v>
      </c>
      <c r="B21" s="70">
        <f ca="1">IF(LEN(Priorities!B21)&gt;0,Priorities!B21,"")</f>
        <v>0</v>
      </c>
      <c r="C21" s="84" t="str">
        <f ca="1">IF(LEN(Priorities!C21)&gt;0,Priorities!C21,"")</f>
        <v/>
      </c>
      <c r="D21" s="84">
        <f>IF(LEN(Priorities!D21)&gt;0,Priorities!D21,"")</f>
        <v>20</v>
      </c>
      <c r="E21" s="84" t="str">
        <f>IF(LEN(Priorities!E21)&gt;0,Priorities!E21,"")</f>
        <v/>
      </c>
      <c r="F21" s="84" t="str">
        <f>IF(LEN(Priorities!F21)&gt;0,Priorities!F21,"")</f>
        <v/>
      </c>
      <c r="G21" s="84" t="str">
        <f>IF(LEN(Priorities!G21)&gt;0,Priorities!G21,"")</f>
        <v/>
      </c>
      <c r="H21" s="70" t="str">
        <f>IF(LEN(Priorities!H21)&gt;0,Priorities!H21,"")</f>
        <v/>
      </c>
      <c r="I21" s="70" t="str">
        <f>IF(LEN(Priorities!I21)&gt;0,Priorities!I21,"")</f>
        <v/>
      </c>
      <c r="J21" s="70" t="str">
        <f>IF(LEN(Priorities!J21)&gt;0,Priorities!J21,"")</f>
        <v/>
      </c>
      <c r="K21" s="70" t="str">
        <f>IF(LEN(Priorities!K21)&gt;0,Priorities!K21,"")</f>
        <v/>
      </c>
    </row>
    <row r="22" spans="1:11" x14ac:dyDescent="0.25">
      <c r="A22" s="70">
        <f>IF(LEN(Priorities!A22)&gt;0,Priorities!A22,"")</f>
        <v>25</v>
      </c>
      <c r="B22" s="70">
        <f ca="1">IF(LEN(Priorities!B22)&gt;0,Priorities!B22,"")</f>
        <v>0</v>
      </c>
      <c r="C22" s="84" t="str">
        <f ca="1">IF(LEN(Priorities!C22)&gt;0,Priorities!C22,"")</f>
        <v/>
      </c>
      <c r="D22" s="84">
        <f>IF(LEN(Priorities!D22)&gt;0,Priorities!D22,"")</f>
        <v>21</v>
      </c>
      <c r="E22" s="84" t="str">
        <f>IF(LEN(Priorities!E22)&gt;0,Priorities!E22,"")</f>
        <v/>
      </c>
      <c r="F22" s="84" t="str">
        <f>IF(LEN(Priorities!F22)&gt;0,Priorities!F22,"")</f>
        <v/>
      </c>
      <c r="G22" s="84" t="str">
        <f>IF(LEN(Priorities!G22)&gt;0,Priorities!G22,"")</f>
        <v/>
      </c>
      <c r="H22" s="70" t="str">
        <f>IF(LEN(Priorities!H22)&gt;0,Priorities!H22,"")</f>
        <v/>
      </c>
      <c r="I22" s="70" t="str">
        <f>IF(LEN(Priorities!I22)&gt;0,Priorities!I22,"")</f>
        <v/>
      </c>
      <c r="J22" s="70" t="str">
        <f>IF(LEN(Priorities!J22)&gt;0,Priorities!J22,"")</f>
        <v/>
      </c>
      <c r="K22" s="70" t="str">
        <f>IF(LEN(Priorities!K22)&gt;0,Priorities!K22,"")</f>
        <v/>
      </c>
    </row>
    <row r="23" spans="1:11" x14ac:dyDescent="0.25">
      <c r="A23" s="70">
        <f>IF(LEN(Priorities!A23)&gt;0,Priorities!A23,"")</f>
        <v>26</v>
      </c>
      <c r="B23" s="70">
        <f ca="1">IF(LEN(Priorities!B23)&gt;0,Priorities!B23,"")</f>
        <v>0</v>
      </c>
      <c r="C23" s="84" t="str">
        <f ca="1">IF(LEN(Priorities!C23)&gt;0,Priorities!C23,"")</f>
        <v/>
      </c>
      <c r="D23" s="84">
        <f>IF(LEN(Priorities!D23)&gt;0,Priorities!D23,"")</f>
        <v>22</v>
      </c>
      <c r="E23" s="84" t="str">
        <f>IF(LEN(Priorities!E23)&gt;0,Priorities!E23,"")</f>
        <v/>
      </c>
      <c r="F23" s="84" t="str">
        <f>IF(LEN(Priorities!F23)&gt;0,Priorities!F23,"")</f>
        <v/>
      </c>
      <c r="G23" s="84" t="str">
        <f>IF(LEN(Priorities!G23)&gt;0,Priorities!G23,"")</f>
        <v/>
      </c>
      <c r="H23" s="70" t="str">
        <f>IF(LEN(Priorities!H23)&gt;0,Priorities!H23,"")</f>
        <v/>
      </c>
      <c r="I23" s="70" t="str">
        <f>IF(LEN(Priorities!I23)&gt;0,Priorities!I23,"")</f>
        <v/>
      </c>
      <c r="J23" s="70" t="str">
        <f>IF(LEN(Priorities!J23)&gt;0,Priorities!J23,"")</f>
        <v/>
      </c>
      <c r="K23" s="70" t="str">
        <f>IF(LEN(Priorities!K23)&gt;0,Priorities!K23,"")</f>
        <v/>
      </c>
    </row>
    <row r="24" spans="1:11" x14ac:dyDescent="0.25">
      <c r="A24" s="70">
        <f>IF(LEN(Priorities!A24)&gt;0,Priorities!A24,"")</f>
        <v>27</v>
      </c>
      <c r="B24" s="70">
        <f ca="1">IF(LEN(Priorities!B24)&gt;0,Priorities!B24,"")</f>
        <v>0</v>
      </c>
      <c r="C24" s="84" t="str">
        <f ca="1">IF(LEN(Priorities!C24)&gt;0,Priorities!C24,"")</f>
        <v/>
      </c>
      <c r="D24" s="84">
        <f>IF(LEN(Priorities!D24)&gt;0,Priorities!D24,"")</f>
        <v>23</v>
      </c>
      <c r="E24" s="84" t="str">
        <f>IF(LEN(Priorities!E24)&gt;0,Priorities!E24,"")</f>
        <v/>
      </c>
      <c r="F24" s="84" t="str">
        <f>IF(LEN(Priorities!F24)&gt;0,Priorities!F24,"")</f>
        <v/>
      </c>
      <c r="G24" s="84" t="str">
        <f>IF(LEN(Priorities!G24)&gt;0,Priorities!G24,"")</f>
        <v/>
      </c>
      <c r="H24" s="70" t="str">
        <f>IF(LEN(Priorities!H24)&gt;0,Priorities!H24,"")</f>
        <v/>
      </c>
      <c r="I24" s="70" t="str">
        <f>IF(LEN(Priorities!I24)&gt;0,Priorities!I24,"")</f>
        <v/>
      </c>
      <c r="J24" s="70" t="str">
        <f>IF(LEN(Priorities!J24)&gt;0,Priorities!J24,"")</f>
        <v/>
      </c>
      <c r="K24" s="70" t="str">
        <f>IF(LEN(Priorities!K24)&gt;0,Priorities!K24,"")</f>
        <v/>
      </c>
    </row>
    <row r="25" spans="1:11" x14ac:dyDescent="0.25">
      <c r="A25" s="70">
        <f>IF(LEN(Priorities!A25)&gt;0,Priorities!A25,"")</f>
        <v>28</v>
      </c>
      <c r="B25" s="70">
        <f ca="1">IF(LEN(Priorities!B25)&gt;0,Priorities!B25,"")</f>
        <v>0</v>
      </c>
      <c r="C25" s="84" t="str">
        <f ca="1">IF(LEN(Priorities!C25)&gt;0,Priorities!C25,"")</f>
        <v/>
      </c>
      <c r="D25" s="84">
        <f>IF(LEN(Priorities!D25)&gt;0,Priorities!D25,"")</f>
        <v>24</v>
      </c>
      <c r="E25" s="84" t="str">
        <f>IF(LEN(Priorities!E25)&gt;0,Priorities!E25,"")</f>
        <v/>
      </c>
      <c r="F25" s="84" t="str">
        <f>IF(LEN(Priorities!F25)&gt;0,Priorities!F25,"")</f>
        <v/>
      </c>
      <c r="G25" s="84" t="str">
        <f>IF(LEN(Priorities!G25)&gt;0,Priorities!G25,"")</f>
        <v/>
      </c>
      <c r="H25" s="70" t="str">
        <f>IF(LEN(Priorities!H25)&gt;0,Priorities!H25,"")</f>
        <v/>
      </c>
      <c r="I25" s="70" t="str">
        <f>IF(LEN(Priorities!I25)&gt;0,Priorities!I25,"")</f>
        <v/>
      </c>
      <c r="J25" s="70" t="str">
        <f>IF(LEN(Priorities!J25)&gt;0,Priorities!J25,"")</f>
        <v/>
      </c>
      <c r="K25" s="70" t="str">
        <f>IF(LEN(Priorities!K25)&gt;0,Priorities!K25,"")</f>
        <v/>
      </c>
    </row>
    <row r="26" spans="1:11" x14ac:dyDescent="0.25">
      <c r="A26" s="70">
        <f>IF(LEN(Priorities!A26)&gt;0,Priorities!A26,"")</f>
        <v>29</v>
      </c>
      <c r="B26" s="70">
        <f ca="1">IF(LEN(Priorities!B26)&gt;0,Priorities!B26,"")</f>
        <v>0</v>
      </c>
      <c r="C26" s="84" t="str">
        <f ca="1">IF(LEN(Priorities!C26)&gt;0,Priorities!C26,"")</f>
        <v/>
      </c>
      <c r="D26" s="84">
        <f>IF(LEN(Priorities!D26)&gt;0,Priorities!D26,"")</f>
        <v>25</v>
      </c>
      <c r="E26" s="84" t="str">
        <f>IF(LEN(Priorities!E26)&gt;0,Priorities!E26,"")</f>
        <v/>
      </c>
      <c r="F26" s="84" t="str">
        <f>IF(LEN(Priorities!F26)&gt;0,Priorities!F26,"")</f>
        <v/>
      </c>
      <c r="G26" s="84" t="str">
        <f>IF(LEN(Priorities!G26)&gt;0,Priorities!G26,"")</f>
        <v/>
      </c>
      <c r="H26" s="70" t="str">
        <f>IF(LEN(Priorities!H26)&gt;0,Priorities!H26,"")</f>
        <v/>
      </c>
      <c r="I26" s="70" t="str">
        <f>IF(LEN(Priorities!I26)&gt;0,Priorities!I26,"")</f>
        <v/>
      </c>
      <c r="J26" s="70" t="str">
        <f>IF(LEN(Priorities!J26)&gt;0,Priorities!J26,"")</f>
        <v/>
      </c>
      <c r="K26" s="70" t="str">
        <f>IF(LEN(Priorities!K26)&gt;0,Priorities!K26,"")</f>
        <v/>
      </c>
    </row>
    <row r="27" spans="1:11" x14ac:dyDescent="0.25">
      <c r="A27" s="70">
        <f>IF(LEN(Priorities!A27)&gt;0,Priorities!A27,"")</f>
        <v>30</v>
      </c>
      <c r="B27" s="70">
        <f ca="1">IF(LEN(Priorities!B27)&gt;0,Priorities!B27,"")</f>
        <v>0</v>
      </c>
      <c r="C27" s="84" t="str">
        <f ca="1">IF(LEN(Priorities!C27)&gt;0,Priorities!C27,"")</f>
        <v/>
      </c>
      <c r="D27" s="84">
        <f>IF(LEN(Priorities!D27)&gt;0,Priorities!D27,"")</f>
        <v>26</v>
      </c>
      <c r="E27" s="84" t="str">
        <f>IF(LEN(Priorities!E27)&gt;0,Priorities!E27,"")</f>
        <v/>
      </c>
      <c r="F27" s="84" t="str">
        <f>IF(LEN(Priorities!F27)&gt;0,Priorities!F27,"")</f>
        <v/>
      </c>
      <c r="G27" s="84" t="str">
        <f>IF(LEN(Priorities!G27)&gt;0,Priorities!G27,"")</f>
        <v/>
      </c>
      <c r="H27" s="70" t="str">
        <f>IF(LEN(Priorities!H27)&gt;0,Priorities!H27,"")</f>
        <v/>
      </c>
      <c r="I27" s="70" t="str">
        <f>IF(LEN(Priorities!I27)&gt;0,Priorities!I27,"")</f>
        <v/>
      </c>
      <c r="J27" s="70" t="str">
        <f>IF(LEN(Priorities!J27)&gt;0,Priorities!J27,"")</f>
        <v/>
      </c>
      <c r="K27" s="70" t="str">
        <f>IF(LEN(Priorities!K27)&gt;0,Priorities!K27,"")</f>
        <v/>
      </c>
    </row>
    <row r="28" spans="1:11" x14ac:dyDescent="0.25">
      <c r="A28" s="70">
        <f>IF(LEN(Priorities!A28)&gt;0,Priorities!A28,"")</f>
        <v>31</v>
      </c>
      <c r="B28" s="70">
        <f ca="1">IF(LEN(Priorities!B28)&gt;0,Priorities!B28,"")</f>
        <v>0</v>
      </c>
      <c r="C28" s="84" t="str">
        <f ca="1">IF(LEN(Priorities!C28)&gt;0,Priorities!C28,"")</f>
        <v/>
      </c>
      <c r="D28" s="84">
        <f>IF(LEN(Priorities!D28)&gt;0,Priorities!D28,"")</f>
        <v>27</v>
      </c>
      <c r="E28" s="84" t="str">
        <f>IF(LEN(Priorities!E28)&gt;0,Priorities!E28,"")</f>
        <v/>
      </c>
      <c r="F28" s="84" t="str">
        <f>IF(LEN(Priorities!F28)&gt;0,Priorities!F28,"")</f>
        <v/>
      </c>
      <c r="G28" s="84" t="str">
        <f>IF(LEN(Priorities!G28)&gt;0,Priorities!G28,"")</f>
        <v/>
      </c>
      <c r="H28" s="70" t="str">
        <f>IF(LEN(Priorities!H28)&gt;0,Priorities!H28,"")</f>
        <v/>
      </c>
      <c r="I28" s="70" t="str">
        <f>IF(LEN(Priorities!I28)&gt;0,Priorities!I28,"")</f>
        <v/>
      </c>
      <c r="J28" s="70" t="str">
        <f>IF(LEN(Priorities!J28)&gt;0,Priorities!J28,"")</f>
        <v/>
      </c>
      <c r="K28" s="70" t="str">
        <f>IF(LEN(Priorities!K28)&gt;0,Priorities!K28,"")</f>
        <v/>
      </c>
    </row>
    <row r="29" spans="1:11" x14ac:dyDescent="0.25">
      <c r="A29" s="70">
        <f>IF(LEN(Priorities!A29)&gt;0,Priorities!A29,"")</f>
        <v>32</v>
      </c>
      <c r="B29" s="70">
        <f ca="1">IF(LEN(Priorities!B29)&gt;0,Priorities!B29,"")</f>
        <v>0</v>
      </c>
      <c r="C29" s="84" t="str">
        <f ca="1">IF(LEN(Priorities!C29)&gt;0,Priorities!C29,"")</f>
        <v/>
      </c>
      <c r="D29" s="84">
        <f>IF(LEN(Priorities!D29)&gt;0,Priorities!D29,"")</f>
        <v>28</v>
      </c>
      <c r="E29" s="84" t="str">
        <f>IF(LEN(Priorities!E29)&gt;0,Priorities!E29,"")</f>
        <v/>
      </c>
      <c r="F29" s="84" t="str">
        <f>IF(LEN(Priorities!F29)&gt;0,Priorities!F29,"")</f>
        <v/>
      </c>
      <c r="G29" s="84" t="str">
        <f>IF(LEN(Priorities!G29)&gt;0,Priorities!G29,"")</f>
        <v/>
      </c>
      <c r="H29" s="70" t="str">
        <f>IF(LEN(Priorities!H29)&gt;0,Priorities!H29,"")</f>
        <v/>
      </c>
      <c r="I29" s="70" t="str">
        <f>IF(LEN(Priorities!I29)&gt;0,Priorities!I29,"")</f>
        <v/>
      </c>
      <c r="J29" s="70" t="str">
        <f>IF(LEN(Priorities!J29)&gt;0,Priorities!J29,"")</f>
        <v/>
      </c>
      <c r="K29" s="70" t="str">
        <f>IF(LEN(Priorities!K29)&gt;0,Priorities!K29,"")</f>
        <v/>
      </c>
    </row>
    <row r="30" spans="1:11" x14ac:dyDescent="0.25">
      <c r="A30" s="70">
        <f>IF(LEN(Priorities!A30)&gt;0,Priorities!A30,"")</f>
        <v>33</v>
      </c>
      <c r="B30" s="70">
        <f ca="1">IF(LEN(Priorities!B30)&gt;0,Priorities!B30,"")</f>
        <v>0</v>
      </c>
      <c r="C30" s="84" t="str">
        <f ca="1">IF(LEN(Priorities!C30)&gt;0,Priorities!C30,"")</f>
        <v/>
      </c>
      <c r="D30" s="84">
        <f>IF(LEN(Priorities!D30)&gt;0,Priorities!D30,"")</f>
        <v>29</v>
      </c>
      <c r="E30" s="84" t="str">
        <f>IF(LEN(Priorities!E30)&gt;0,Priorities!E30,"")</f>
        <v/>
      </c>
      <c r="F30" s="84" t="str">
        <f>IF(LEN(Priorities!F30)&gt;0,Priorities!F30,"")</f>
        <v/>
      </c>
      <c r="G30" s="84" t="str">
        <f>IF(LEN(Priorities!G30)&gt;0,Priorities!G30,"")</f>
        <v/>
      </c>
      <c r="H30" s="70" t="str">
        <f>IF(LEN(Priorities!H30)&gt;0,Priorities!H30,"")</f>
        <v/>
      </c>
      <c r="I30" s="70" t="str">
        <f>IF(LEN(Priorities!I30)&gt;0,Priorities!I30,"")</f>
        <v/>
      </c>
      <c r="J30" s="70" t="str">
        <f>IF(LEN(Priorities!J30)&gt;0,Priorities!J30,"")</f>
        <v/>
      </c>
      <c r="K30" s="70" t="str">
        <f>IF(LEN(Priorities!K30)&gt;0,Priorities!K30,"")</f>
        <v/>
      </c>
    </row>
    <row r="31" spans="1:11" x14ac:dyDescent="0.25">
      <c r="A31" s="70">
        <f>IF(LEN(Priorities!A31)&gt;0,Priorities!A31,"")</f>
        <v>34</v>
      </c>
      <c r="B31" s="70">
        <f ca="1">IF(LEN(Priorities!B31)&gt;0,Priorities!B31,"")</f>
        <v>0</v>
      </c>
      <c r="C31" s="84" t="str">
        <f ca="1">IF(LEN(Priorities!C31)&gt;0,Priorities!C31,"")</f>
        <v/>
      </c>
      <c r="D31" s="84">
        <f>IF(LEN(Priorities!D31)&gt;0,Priorities!D31,"")</f>
        <v>30</v>
      </c>
      <c r="E31" s="84" t="str">
        <f>IF(LEN(Priorities!E31)&gt;0,Priorities!E31,"")</f>
        <v/>
      </c>
      <c r="F31" s="84" t="str">
        <f>IF(LEN(Priorities!F31)&gt;0,Priorities!F31,"")</f>
        <v/>
      </c>
      <c r="G31" s="84" t="str">
        <f>IF(LEN(Priorities!G31)&gt;0,Priorities!G31,"")</f>
        <v/>
      </c>
      <c r="H31" s="70" t="str">
        <f>IF(LEN(Priorities!H31)&gt;0,Priorities!H31,"")</f>
        <v/>
      </c>
      <c r="I31" s="70" t="str">
        <f>IF(LEN(Priorities!I31)&gt;0,Priorities!I31,"")</f>
        <v/>
      </c>
      <c r="J31" s="70" t="str">
        <f>IF(LEN(Priorities!J31)&gt;0,Priorities!J31,"")</f>
        <v/>
      </c>
      <c r="K31" s="70" t="str">
        <f>IF(LEN(Priorities!K31)&gt;0,Priorities!K31,"")</f>
        <v/>
      </c>
    </row>
    <row r="32" spans="1:11" x14ac:dyDescent="0.25">
      <c r="A32" s="70">
        <f>IF(LEN(Priorities!A32)&gt;0,Priorities!A32,"")</f>
        <v>35</v>
      </c>
      <c r="B32" s="70">
        <f ca="1">IF(LEN(Priorities!B32)&gt;0,Priorities!B32,"")</f>
        <v>0</v>
      </c>
      <c r="C32" s="84" t="str">
        <f ca="1">IF(LEN(Priorities!C32)&gt;0,Priorities!C32,"")</f>
        <v/>
      </c>
      <c r="D32" s="84">
        <f>IF(LEN(Priorities!D32)&gt;0,Priorities!D32,"")</f>
        <v>31</v>
      </c>
      <c r="E32" s="84" t="str">
        <f>IF(LEN(Priorities!E32)&gt;0,Priorities!E32,"")</f>
        <v/>
      </c>
      <c r="F32" s="84" t="str">
        <f>IF(LEN(Priorities!F32)&gt;0,Priorities!F32,"")</f>
        <v/>
      </c>
      <c r="G32" s="84" t="str">
        <f>IF(LEN(Priorities!G32)&gt;0,Priorities!G32,"")</f>
        <v/>
      </c>
      <c r="H32" s="70" t="str">
        <f>IF(LEN(Priorities!H32)&gt;0,Priorities!H32,"")</f>
        <v/>
      </c>
      <c r="I32" s="70" t="str">
        <f>IF(LEN(Priorities!I32)&gt;0,Priorities!I32,"")</f>
        <v/>
      </c>
      <c r="J32" s="70" t="str">
        <f>IF(LEN(Priorities!J32)&gt;0,Priorities!J32,"")</f>
        <v/>
      </c>
      <c r="K32" s="70" t="str">
        <f>IF(LEN(Priorities!K32)&gt;0,Priorities!K32,"")</f>
        <v/>
      </c>
    </row>
    <row r="33" spans="1:11" x14ac:dyDescent="0.25">
      <c r="A33" s="70">
        <f>IF(LEN(Priorities!A33)&gt;0,Priorities!A33,"")</f>
        <v>36</v>
      </c>
      <c r="B33" s="70">
        <f ca="1">IF(LEN(Priorities!B33)&gt;0,Priorities!B33,"")</f>
        <v>0</v>
      </c>
      <c r="C33" s="84" t="str">
        <f ca="1">IF(LEN(Priorities!C33)&gt;0,Priorities!C33,"")</f>
        <v/>
      </c>
      <c r="D33" s="84">
        <f>IF(LEN(Priorities!D33)&gt;0,Priorities!D33,"")</f>
        <v>32</v>
      </c>
      <c r="E33" s="84" t="str">
        <f>IF(LEN(Priorities!E33)&gt;0,Priorities!E33,"")</f>
        <v/>
      </c>
      <c r="F33" s="84" t="str">
        <f>IF(LEN(Priorities!F33)&gt;0,Priorities!F33,"")</f>
        <v/>
      </c>
      <c r="G33" s="84" t="str">
        <f>IF(LEN(Priorities!G33)&gt;0,Priorities!G33,"")</f>
        <v/>
      </c>
      <c r="H33" s="70" t="str">
        <f>IF(LEN(Priorities!H33)&gt;0,Priorities!H33,"")</f>
        <v/>
      </c>
      <c r="I33" s="70" t="str">
        <f>IF(LEN(Priorities!I33)&gt;0,Priorities!I33,"")</f>
        <v/>
      </c>
      <c r="J33" s="70" t="str">
        <f>IF(LEN(Priorities!J33)&gt;0,Priorities!J33,"")</f>
        <v/>
      </c>
      <c r="K33" s="70" t="str">
        <f>IF(LEN(Priorities!K33)&gt;0,Priorities!K33,"")</f>
        <v/>
      </c>
    </row>
    <row r="34" spans="1:11" x14ac:dyDescent="0.25">
      <c r="A34" s="70">
        <f>IF(LEN(Priorities!A34)&gt;0,Priorities!A34,"")</f>
        <v>37</v>
      </c>
      <c r="B34" s="70">
        <f ca="1">IF(LEN(Priorities!B34)&gt;0,Priorities!B34,"")</f>
        <v>0</v>
      </c>
      <c r="C34" s="84" t="str">
        <f ca="1">IF(LEN(Priorities!C34)&gt;0,Priorities!C34,"")</f>
        <v/>
      </c>
      <c r="D34" s="84">
        <f>IF(LEN(Priorities!D34)&gt;0,Priorities!D34,"")</f>
        <v>33</v>
      </c>
      <c r="E34" s="84" t="str">
        <f>IF(LEN(Priorities!E34)&gt;0,Priorities!E34,"")</f>
        <v/>
      </c>
      <c r="F34" s="84" t="str">
        <f>IF(LEN(Priorities!F34)&gt;0,Priorities!F34,"")</f>
        <v/>
      </c>
      <c r="G34" s="84" t="str">
        <f>IF(LEN(Priorities!G34)&gt;0,Priorities!G34,"")</f>
        <v/>
      </c>
      <c r="H34" s="70" t="str">
        <f>IF(LEN(Priorities!H34)&gt;0,Priorities!H34,"")</f>
        <v/>
      </c>
      <c r="I34" s="70" t="str">
        <f>IF(LEN(Priorities!I34)&gt;0,Priorities!I34,"")</f>
        <v/>
      </c>
      <c r="J34" s="70" t="str">
        <f>IF(LEN(Priorities!J34)&gt;0,Priorities!J34,"")</f>
        <v/>
      </c>
      <c r="K34" s="70" t="str">
        <f>IF(LEN(Priorities!K34)&gt;0,Priorities!K34,"")</f>
        <v/>
      </c>
    </row>
    <row r="35" spans="1:11" x14ac:dyDescent="0.25">
      <c r="A35" s="70">
        <f>IF(LEN(Priorities!A35)&gt;0,Priorities!A35,"")</f>
        <v>38</v>
      </c>
      <c r="B35" s="70">
        <f ca="1">IF(LEN(Priorities!B35)&gt;0,Priorities!B35,"")</f>
        <v>0</v>
      </c>
      <c r="C35" s="84" t="str">
        <f ca="1">IF(LEN(Priorities!C35)&gt;0,Priorities!C35,"")</f>
        <v/>
      </c>
      <c r="D35" s="84">
        <f>IF(LEN(Priorities!D35)&gt;0,Priorities!D35,"")</f>
        <v>34</v>
      </c>
      <c r="E35" s="84" t="str">
        <f>IF(LEN(Priorities!E35)&gt;0,Priorities!E35,"")</f>
        <v/>
      </c>
      <c r="F35" s="84" t="str">
        <f>IF(LEN(Priorities!F35)&gt;0,Priorities!F35,"")</f>
        <v/>
      </c>
      <c r="G35" s="84" t="str">
        <f>IF(LEN(Priorities!G35)&gt;0,Priorities!G35,"")</f>
        <v/>
      </c>
      <c r="H35" s="70" t="str">
        <f>IF(LEN(Priorities!H35)&gt;0,Priorities!H35,"")</f>
        <v/>
      </c>
      <c r="I35" s="70" t="str">
        <f>IF(LEN(Priorities!I35)&gt;0,Priorities!I35,"")</f>
        <v/>
      </c>
      <c r="J35" s="70" t="str">
        <f>IF(LEN(Priorities!J35)&gt;0,Priorities!J35,"")</f>
        <v/>
      </c>
      <c r="K35" s="70" t="str">
        <f>IF(LEN(Priorities!K35)&gt;0,Priorities!K35,"")</f>
        <v/>
      </c>
    </row>
    <row r="36" spans="1:11" x14ac:dyDescent="0.25">
      <c r="A36" s="70">
        <f>IF(LEN(Priorities!A36)&gt;0,Priorities!A36,"")</f>
        <v>39</v>
      </c>
      <c r="B36" s="70">
        <f ca="1">IF(LEN(Priorities!B36)&gt;0,Priorities!B36,"")</f>
        <v>0</v>
      </c>
      <c r="C36" s="84" t="str">
        <f ca="1">IF(LEN(Priorities!C36)&gt;0,Priorities!C36,"")</f>
        <v/>
      </c>
      <c r="D36" s="84">
        <f>IF(LEN(Priorities!D36)&gt;0,Priorities!D36,"")</f>
        <v>35</v>
      </c>
      <c r="E36" s="84" t="str">
        <f>IF(LEN(Priorities!E36)&gt;0,Priorities!E36,"")</f>
        <v/>
      </c>
      <c r="F36" s="84" t="str">
        <f>IF(LEN(Priorities!F36)&gt;0,Priorities!F36,"")</f>
        <v/>
      </c>
      <c r="G36" s="84" t="str">
        <f>IF(LEN(Priorities!G36)&gt;0,Priorities!G36,"")</f>
        <v/>
      </c>
      <c r="H36" s="70" t="str">
        <f>IF(LEN(Priorities!H36)&gt;0,Priorities!H36,"")</f>
        <v/>
      </c>
      <c r="I36" s="70" t="str">
        <f>IF(LEN(Priorities!I36)&gt;0,Priorities!I36,"")</f>
        <v/>
      </c>
      <c r="J36" s="70" t="str">
        <f>IF(LEN(Priorities!J36)&gt;0,Priorities!J36,"")</f>
        <v/>
      </c>
      <c r="K36" s="70" t="str">
        <f>IF(LEN(Priorities!K36)&gt;0,Priorities!K36,"")</f>
        <v/>
      </c>
    </row>
    <row r="37" spans="1:11" x14ac:dyDescent="0.25">
      <c r="A37" s="70">
        <f>IF(LEN(Priorities!A37)&gt;0,Priorities!A37,"")</f>
        <v>40</v>
      </c>
      <c r="B37" s="70">
        <f ca="1">IF(LEN(Priorities!B37)&gt;0,Priorities!B37,"")</f>
        <v>0</v>
      </c>
      <c r="C37" s="84" t="str">
        <f ca="1">IF(LEN(Priorities!C37)&gt;0,Priorities!C37,"")</f>
        <v/>
      </c>
      <c r="D37" s="84">
        <f>IF(LEN(Priorities!D37)&gt;0,Priorities!D37,"")</f>
        <v>36</v>
      </c>
      <c r="E37" s="84" t="str">
        <f>IF(LEN(Priorities!E37)&gt;0,Priorities!E37,"")</f>
        <v/>
      </c>
      <c r="F37" s="84" t="str">
        <f>IF(LEN(Priorities!F37)&gt;0,Priorities!F37,"")</f>
        <v/>
      </c>
      <c r="G37" s="84" t="str">
        <f>IF(LEN(Priorities!G37)&gt;0,Priorities!G37,"")</f>
        <v/>
      </c>
      <c r="H37" s="70" t="str">
        <f>IF(LEN(Priorities!H37)&gt;0,Priorities!H37,"")</f>
        <v/>
      </c>
      <c r="I37" s="70" t="str">
        <f>IF(LEN(Priorities!I37)&gt;0,Priorities!I37,"")</f>
        <v/>
      </c>
      <c r="J37" s="70" t="str">
        <f>IF(LEN(Priorities!J37)&gt;0,Priorities!J37,"")</f>
        <v/>
      </c>
      <c r="K37" s="70" t="str">
        <f>IF(LEN(Priorities!K37)&gt;0,Priorities!K37,"")</f>
        <v/>
      </c>
    </row>
    <row r="38" spans="1:11" x14ac:dyDescent="0.25">
      <c r="A38" s="70">
        <f>IF(LEN(Priorities!A38)&gt;0,Priorities!A38,"")</f>
        <v>41</v>
      </c>
      <c r="B38" s="70">
        <f ca="1">IF(LEN(Priorities!B38)&gt;0,Priorities!B38,"")</f>
        <v>0</v>
      </c>
      <c r="C38" s="84" t="str">
        <f ca="1">IF(LEN(Priorities!C38)&gt;0,Priorities!C38,"")</f>
        <v/>
      </c>
      <c r="D38" s="84">
        <f>IF(LEN(Priorities!D38)&gt;0,Priorities!D38,"")</f>
        <v>37</v>
      </c>
      <c r="E38" s="84" t="str">
        <f>IF(LEN(Priorities!E38)&gt;0,Priorities!E38,"")</f>
        <v/>
      </c>
      <c r="F38" s="84" t="str">
        <f>IF(LEN(Priorities!F38)&gt;0,Priorities!F38,"")</f>
        <v/>
      </c>
      <c r="G38" s="84" t="str">
        <f>IF(LEN(Priorities!G38)&gt;0,Priorities!G38,"")</f>
        <v/>
      </c>
      <c r="H38" s="70" t="str">
        <f>IF(LEN(Priorities!H38)&gt;0,Priorities!H38,"")</f>
        <v/>
      </c>
      <c r="I38" s="70" t="str">
        <f>IF(LEN(Priorities!I38)&gt;0,Priorities!I38,"")</f>
        <v/>
      </c>
      <c r="J38" s="70" t="str">
        <f>IF(LEN(Priorities!J38)&gt;0,Priorities!J38,"")</f>
        <v/>
      </c>
      <c r="K38" s="70" t="str">
        <f>IF(LEN(Priorities!K38)&gt;0,Priorities!K38,"")</f>
        <v/>
      </c>
    </row>
    <row r="39" spans="1:11" x14ac:dyDescent="0.25">
      <c r="A39" s="70">
        <f>IF(LEN(Priorities!A39)&gt;0,Priorities!A39,"")</f>
        <v>42</v>
      </c>
      <c r="B39" s="70">
        <f ca="1">IF(LEN(Priorities!B39)&gt;0,Priorities!B39,"")</f>
        <v>0</v>
      </c>
      <c r="C39" s="84" t="str">
        <f ca="1">IF(LEN(Priorities!C39)&gt;0,Priorities!C39,"")</f>
        <v/>
      </c>
      <c r="D39" s="84">
        <f>IF(LEN(Priorities!D39)&gt;0,Priorities!D39,"")</f>
        <v>38</v>
      </c>
      <c r="E39" s="84" t="str">
        <f>IF(LEN(Priorities!E39)&gt;0,Priorities!E39,"")</f>
        <v/>
      </c>
      <c r="F39" s="84" t="str">
        <f>IF(LEN(Priorities!F39)&gt;0,Priorities!F39,"")</f>
        <v/>
      </c>
      <c r="G39" s="84" t="str">
        <f>IF(LEN(Priorities!G39)&gt;0,Priorities!G39,"")</f>
        <v/>
      </c>
      <c r="H39" s="70" t="str">
        <f>IF(LEN(Priorities!H39)&gt;0,Priorities!H39,"")</f>
        <v/>
      </c>
      <c r="I39" s="70" t="str">
        <f>IF(LEN(Priorities!I39)&gt;0,Priorities!I39,"")</f>
        <v/>
      </c>
      <c r="J39" s="70" t="str">
        <f>IF(LEN(Priorities!J39)&gt;0,Priorities!J39,"")</f>
        <v/>
      </c>
      <c r="K39" s="70" t="str">
        <f>IF(LEN(Priorities!K39)&gt;0,Priorities!K39,"")</f>
        <v/>
      </c>
    </row>
    <row r="40" spans="1:11" x14ac:dyDescent="0.25">
      <c r="A40" s="70">
        <f>IF(LEN(Priorities!A40)&gt;0,Priorities!A40,"")</f>
        <v>43</v>
      </c>
      <c r="B40" s="70">
        <f ca="1">IF(LEN(Priorities!B40)&gt;0,Priorities!B40,"")</f>
        <v>0</v>
      </c>
      <c r="C40" s="84" t="str">
        <f ca="1">IF(LEN(Priorities!C40)&gt;0,Priorities!C40,"")</f>
        <v/>
      </c>
      <c r="D40" s="84">
        <f>IF(LEN(Priorities!D40)&gt;0,Priorities!D40,"")</f>
        <v>39</v>
      </c>
      <c r="E40" s="84" t="str">
        <f>IF(LEN(Priorities!E40)&gt;0,Priorities!E40,"")</f>
        <v/>
      </c>
      <c r="F40" s="84" t="str">
        <f>IF(LEN(Priorities!F40)&gt;0,Priorities!F40,"")</f>
        <v/>
      </c>
      <c r="G40" s="84" t="str">
        <f>IF(LEN(Priorities!G40)&gt;0,Priorities!G40,"")</f>
        <v/>
      </c>
      <c r="H40" s="70" t="str">
        <f>IF(LEN(Priorities!H40)&gt;0,Priorities!H40,"")</f>
        <v/>
      </c>
      <c r="I40" s="70" t="str">
        <f>IF(LEN(Priorities!I40)&gt;0,Priorities!I40,"")</f>
        <v/>
      </c>
      <c r="J40" s="70" t="str">
        <f>IF(LEN(Priorities!J40)&gt;0,Priorities!J40,"")</f>
        <v/>
      </c>
      <c r="K40" s="70" t="str">
        <f>IF(LEN(Priorities!K40)&gt;0,Priorities!K40,"")</f>
        <v/>
      </c>
    </row>
    <row r="41" spans="1:11" x14ac:dyDescent="0.25">
      <c r="A41" s="70">
        <f>IF(LEN(Priorities!A41)&gt;0,Priorities!A41,"")</f>
        <v>44</v>
      </c>
      <c r="B41" s="70">
        <f ca="1">IF(LEN(Priorities!B41)&gt;0,Priorities!B41,"")</f>
        <v>0</v>
      </c>
      <c r="C41" s="84" t="str">
        <f ca="1">IF(LEN(Priorities!C41)&gt;0,Priorities!C41,"")</f>
        <v/>
      </c>
      <c r="D41" s="84">
        <f>IF(LEN(Priorities!D41)&gt;0,Priorities!D41,"")</f>
        <v>40</v>
      </c>
      <c r="E41" s="84" t="str">
        <f>IF(LEN(Priorities!E41)&gt;0,Priorities!E41,"")</f>
        <v/>
      </c>
      <c r="F41" s="84" t="str">
        <f>IF(LEN(Priorities!F41)&gt;0,Priorities!F41,"")</f>
        <v/>
      </c>
      <c r="G41" s="84" t="str">
        <f>IF(LEN(Priorities!G41)&gt;0,Priorities!G41,"")</f>
        <v/>
      </c>
      <c r="H41" s="70" t="str">
        <f>IF(LEN(Priorities!H41)&gt;0,Priorities!H41,"")</f>
        <v/>
      </c>
      <c r="I41" s="70" t="str">
        <f>IF(LEN(Priorities!I41)&gt;0,Priorities!I41,"")</f>
        <v/>
      </c>
      <c r="J41" s="70" t="str">
        <f>IF(LEN(Priorities!J41)&gt;0,Priorities!J41,"")</f>
        <v/>
      </c>
      <c r="K41" s="70" t="str">
        <f>IF(LEN(Priorities!K41)&gt;0,Priorities!K41,"")</f>
        <v/>
      </c>
    </row>
    <row r="42" spans="1:11" x14ac:dyDescent="0.25">
      <c r="A42" s="70">
        <f>IF(LEN(Priorities!A42)&gt;0,Priorities!A42,"")</f>
        <v>45</v>
      </c>
      <c r="B42" s="70">
        <f ca="1">IF(LEN(Priorities!B42)&gt;0,Priorities!B42,"")</f>
        <v>0</v>
      </c>
      <c r="C42" s="84" t="str">
        <f ca="1">IF(LEN(Priorities!C42)&gt;0,Priorities!C42,"")</f>
        <v/>
      </c>
      <c r="D42" s="84">
        <f>IF(LEN(Priorities!D42)&gt;0,Priorities!D42,"")</f>
        <v>41</v>
      </c>
      <c r="E42" s="84" t="str">
        <f>IF(LEN(Priorities!E42)&gt;0,Priorities!E42,"")</f>
        <v/>
      </c>
      <c r="F42" s="84" t="str">
        <f>IF(LEN(Priorities!F42)&gt;0,Priorities!F42,"")</f>
        <v/>
      </c>
      <c r="G42" s="84" t="str">
        <f>IF(LEN(Priorities!G42)&gt;0,Priorities!G42,"")</f>
        <v/>
      </c>
      <c r="H42" s="70" t="str">
        <f>IF(LEN(Priorities!H42)&gt;0,Priorities!H42,"")</f>
        <v/>
      </c>
      <c r="I42" s="70" t="str">
        <f>IF(LEN(Priorities!I42)&gt;0,Priorities!I42,"")</f>
        <v/>
      </c>
      <c r="J42" s="70" t="str">
        <f>IF(LEN(Priorities!J42)&gt;0,Priorities!J42,"")</f>
        <v/>
      </c>
      <c r="K42" s="70" t="str">
        <f>IF(LEN(Priorities!K42)&gt;0,Priorities!K42,"")</f>
        <v/>
      </c>
    </row>
    <row r="43" spans="1:11" x14ac:dyDescent="0.25">
      <c r="A43" s="70">
        <f>IF(LEN(Priorities!A43)&gt;0,Priorities!A43,"")</f>
        <v>46</v>
      </c>
      <c r="B43" s="70">
        <f ca="1">IF(LEN(Priorities!B43)&gt;0,Priorities!B43,"")</f>
        <v>0</v>
      </c>
      <c r="C43" s="84" t="str">
        <f ca="1">IF(LEN(Priorities!C43)&gt;0,Priorities!C43,"")</f>
        <v/>
      </c>
      <c r="D43" s="84">
        <f>IF(LEN(Priorities!D43)&gt;0,Priorities!D43,"")</f>
        <v>42</v>
      </c>
      <c r="E43" s="84" t="str">
        <f>IF(LEN(Priorities!E43)&gt;0,Priorities!E43,"")</f>
        <v/>
      </c>
      <c r="F43" s="84" t="str">
        <f>IF(LEN(Priorities!F43)&gt;0,Priorities!F43,"")</f>
        <v/>
      </c>
      <c r="G43" s="84" t="str">
        <f>IF(LEN(Priorities!G43)&gt;0,Priorities!G43,"")</f>
        <v/>
      </c>
      <c r="H43" s="70" t="str">
        <f>IF(LEN(Priorities!H43)&gt;0,Priorities!H43,"")</f>
        <v/>
      </c>
      <c r="I43" s="70" t="str">
        <f>IF(LEN(Priorities!I43)&gt;0,Priorities!I43,"")</f>
        <v/>
      </c>
      <c r="J43" s="70" t="str">
        <f>IF(LEN(Priorities!J43)&gt;0,Priorities!J43,"")</f>
        <v/>
      </c>
      <c r="K43" s="70" t="str">
        <f>IF(LEN(Priorities!K43)&gt;0,Priorities!K43,"")</f>
        <v/>
      </c>
    </row>
    <row r="44" spans="1:11" x14ac:dyDescent="0.25">
      <c r="A44" s="70">
        <f>IF(LEN(Priorities!A44)&gt;0,Priorities!A44,"")</f>
        <v>47</v>
      </c>
      <c r="B44" s="70">
        <f ca="1">IF(LEN(Priorities!B44)&gt;0,Priorities!B44,"")</f>
        <v>0</v>
      </c>
      <c r="C44" s="84" t="str">
        <f ca="1">IF(LEN(Priorities!C44)&gt;0,Priorities!C44,"")</f>
        <v/>
      </c>
      <c r="D44" s="84">
        <f>IF(LEN(Priorities!D44)&gt;0,Priorities!D44,"")</f>
        <v>43</v>
      </c>
      <c r="E44" s="84" t="str">
        <f>IF(LEN(Priorities!E44)&gt;0,Priorities!E44,"")</f>
        <v/>
      </c>
      <c r="F44" s="84" t="str">
        <f>IF(LEN(Priorities!F44)&gt;0,Priorities!F44,"")</f>
        <v/>
      </c>
      <c r="G44" s="84" t="str">
        <f>IF(LEN(Priorities!G44)&gt;0,Priorities!G44,"")</f>
        <v/>
      </c>
      <c r="H44" s="70" t="str">
        <f>IF(LEN(Priorities!H44)&gt;0,Priorities!H44,"")</f>
        <v/>
      </c>
      <c r="I44" s="70" t="str">
        <f>IF(LEN(Priorities!I44)&gt;0,Priorities!I44,"")</f>
        <v/>
      </c>
      <c r="J44" s="70" t="str">
        <f>IF(LEN(Priorities!J44)&gt;0,Priorities!J44,"")</f>
        <v/>
      </c>
      <c r="K44" s="70" t="str">
        <f>IF(LEN(Priorities!K44)&gt;0,Priorities!K44,"")</f>
        <v/>
      </c>
    </row>
    <row r="45" spans="1:11" x14ac:dyDescent="0.25">
      <c r="A45" s="70">
        <f>IF(LEN(Priorities!A45)&gt;0,Priorities!A45,"")</f>
        <v>48</v>
      </c>
      <c r="B45" s="70">
        <f ca="1">IF(LEN(Priorities!B45)&gt;0,Priorities!B45,"")</f>
        <v>0</v>
      </c>
      <c r="C45" s="84" t="str">
        <f ca="1">IF(LEN(Priorities!C45)&gt;0,Priorities!C45,"")</f>
        <v/>
      </c>
      <c r="D45" s="84">
        <f>IF(LEN(Priorities!D45)&gt;0,Priorities!D45,"")</f>
        <v>44</v>
      </c>
      <c r="E45" s="84" t="str">
        <f>IF(LEN(Priorities!E45)&gt;0,Priorities!E45,"")</f>
        <v/>
      </c>
      <c r="F45" s="84" t="str">
        <f>IF(LEN(Priorities!F45)&gt;0,Priorities!F45,"")</f>
        <v/>
      </c>
      <c r="G45" s="84" t="str">
        <f>IF(LEN(Priorities!G45)&gt;0,Priorities!G45,"")</f>
        <v/>
      </c>
      <c r="H45" s="70" t="str">
        <f>IF(LEN(Priorities!H45)&gt;0,Priorities!H45,"")</f>
        <v/>
      </c>
      <c r="I45" s="70" t="str">
        <f>IF(LEN(Priorities!I45)&gt;0,Priorities!I45,"")</f>
        <v/>
      </c>
      <c r="J45" s="70" t="str">
        <f>IF(LEN(Priorities!J45)&gt;0,Priorities!J45,"")</f>
        <v/>
      </c>
      <c r="K45" s="70" t="str">
        <f>IF(LEN(Priorities!K45)&gt;0,Priorities!K45,"")</f>
        <v/>
      </c>
    </row>
    <row r="46" spans="1:11" x14ac:dyDescent="0.25">
      <c r="A46" s="70">
        <f>IF(LEN(Priorities!A46)&gt;0,Priorities!A46,"")</f>
        <v>49</v>
      </c>
      <c r="B46" s="70">
        <f ca="1">IF(LEN(Priorities!B46)&gt;0,Priorities!B46,"")</f>
        <v>0</v>
      </c>
      <c r="C46" s="84" t="str">
        <f ca="1">IF(LEN(Priorities!C46)&gt;0,Priorities!C46,"")</f>
        <v/>
      </c>
      <c r="D46" s="84">
        <f>IF(LEN(Priorities!D46)&gt;0,Priorities!D46,"")</f>
        <v>45</v>
      </c>
      <c r="E46" s="84" t="str">
        <f>IF(LEN(Priorities!E46)&gt;0,Priorities!E46,"")</f>
        <v/>
      </c>
      <c r="F46" s="84" t="str">
        <f>IF(LEN(Priorities!F46)&gt;0,Priorities!F46,"")</f>
        <v/>
      </c>
      <c r="G46" s="84" t="str">
        <f>IF(LEN(Priorities!G46)&gt;0,Priorities!G46,"")</f>
        <v/>
      </c>
      <c r="H46" s="70" t="str">
        <f>IF(LEN(Priorities!H46)&gt;0,Priorities!H46,"")</f>
        <v/>
      </c>
      <c r="I46" s="70" t="str">
        <f>IF(LEN(Priorities!I46)&gt;0,Priorities!I46,"")</f>
        <v/>
      </c>
      <c r="J46" s="70" t="str">
        <f>IF(LEN(Priorities!J46)&gt;0,Priorities!J46,"")</f>
        <v/>
      </c>
      <c r="K46" s="70" t="str">
        <f>IF(LEN(Priorities!K46)&gt;0,Priorities!K46,"")</f>
        <v/>
      </c>
    </row>
    <row r="47" spans="1:11" x14ac:dyDescent="0.25">
      <c r="A47" s="70">
        <f>IF(LEN(Priorities!A47)&gt;0,Priorities!A47,"")</f>
        <v>50</v>
      </c>
      <c r="B47" s="70">
        <f ca="1">IF(LEN(Priorities!B47)&gt;0,Priorities!B47,"")</f>
        <v>0</v>
      </c>
      <c r="C47" s="84" t="str">
        <f ca="1">IF(LEN(Priorities!C47)&gt;0,Priorities!C47,"")</f>
        <v/>
      </c>
      <c r="D47" s="84">
        <f>IF(LEN(Priorities!D47)&gt;0,Priorities!D47,"")</f>
        <v>46</v>
      </c>
      <c r="E47" s="84" t="str">
        <f>IF(LEN(Priorities!E47)&gt;0,Priorities!E47,"")</f>
        <v/>
      </c>
      <c r="F47" s="84" t="str">
        <f>IF(LEN(Priorities!F47)&gt;0,Priorities!F47,"")</f>
        <v/>
      </c>
      <c r="G47" s="84" t="str">
        <f>IF(LEN(Priorities!G47)&gt;0,Priorities!G47,"")</f>
        <v/>
      </c>
      <c r="H47" s="70" t="str">
        <f>IF(LEN(Priorities!H47)&gt;0,Priorities!H47,"")</f>
        <v/>
      </c>
      <c r="I47" s="70" t="str">
        <f>IF(LEN(Priorities!I47)&gt;0,Priorities!I47,"")</f>
        <v/>
      </c>
      <c r="J47" s="70" t="str">
        <f>IF(LEN(Priorities!J47)&gt;0,Priorities!J47,"")</f>
        <v/>
      </c>
      <c r="K47" s="70" t="str">
        <f>IF(LEN(Priorities!K47)&gt;0,Priorities!K47,"")</f>
        <v/>
      </c>
    </row>
    <row r="48" spans="1:11" x14ac:dyDescent="0.25">
      <c r="A48" s="70">
        <f>IF(LEN(Priorities!A48)&gt;0,Priorities!A48,"")</f>
        <v>51</v>
      </c>
      <c r="B48" s="70">
        <f ca="1">IF(LEN(Priorities!B48)&gt;0,Priorities!B48,"")</f>
        <v>0</v>
      </c>
      <c r="C48" s="84" t="str">
        <f ca="1">IF(LEN(Priorities!C48)&gt;0,Priorities!C48,"")</f>
        <v/>
      </c>
      <c r="D48" s="84">
        <f>IF(LEN(Priorities!D48)&gt;0,Priorities!D48,"")</f>
        <v>47</v>
      </c>
      <c r="E48" s="84" t="str">
        <f>IF(LEN(Priorities!E48)&gt;0,Priorities!E48,"")</f>
        <v/>
      </c>
      <c r="F48" s="84" t="str">
        <f>IF(LEN(Priorities!F48)&gt;0,Priorities!F48,"")</f>
        <v/>
      </c>
      <c r="G48" s="84" t="str">
        <f>IF(LEN(Priorities!G48)&gt;0,Priorities!G48,"")</f>
        <v/>
      </c>
      <c r="H48" s="70" t="str">
        <f>IF(LEN(Priorities!H48)&gt;0,Priorities!H48,"")</f>
        <v/>
      </c>
      <c r="I48" s="70" t="str">
        <f>IF(LEN(Priorities!I48)&gt;0,Priorities!I48,"")</f>
        <v/>
      </c>
      <c r="J48" s="70" t="str">
        <f>IF(LEN(Priorities!J48)&gt;0,Priorities!J48,"")</f>
        <v/>
      </c>
      <c r="K48" s="70" t="str">
        <f>IF(LEN(Priorities!K48)&gt;0,Priorities!K48,"")</f>
        <v/>
      </c>
    </row>
    <row r="49" spans="1:11" x14ac:dyDescent="0.25">
      <c r="A49" s="70">
        <f>IF(LEN(Priorities!A49)&gt;0,Priorities!A49,"")</f>
        <v>52</v>
      </c>
      <c r="B49" s="70">
        <f ca="1">IF(LEN(Priorities!B49)&gt;0,Priorities!B49,"")</f>
        <v>0</v>
      </c>
      <c r="C49" s="84" t="str">
        <f ca="1">IF(LEN(Priorities!C49)&gt;0,Priorities!C49,"")</f>
        <v/>
      </c>
      <c r="D49" s="84">
        <f>IF(LEN(Priorities!D49)&gt;0,Priorities!D49,"")</f>
        <v>48</v>
      </c>
      <c r="E49" s="84" t="str">
        <f>IF(LEN(Priorities!E49)&gt;0,Priorities!E49,"")</f>
        <v/>
      </c>
      <c r="F49" s="84" t="str">
        <f>IF(LEN(Priorities!F49)&gt;0,Priorities!F49,"")</f>
        <v/>
      </c>
      <c r="G49" s="84" t="str">
        <f>IF(LEN(Priorities!G49)&gt;0,Priorities!G49,"")</f>
        <v/>
      </c>
      <c r="H49" s="70" t="str">
        <f>IF(LEN(Priorities!H49)&gt;0,Priorities!H49,"")</f>
        <v/>
      </c>
      <c r="I49" s="70" t="str">
        <f>IF(LEN(Priorities!I49)&gt;0,Priorities!I49,"")</f>
        <v/>
      </c>
      <c r="J49" s="70" t="str">
        <f>IF(LEN(Priorities!J49)&gt;0,Priorities!J49,"")</f>
        <v/>
      </c>
      <c r="K49" s="70" t="str">
        <f>IF(LEN(Priorities!K49)&gt;0,Priorities!K49,"")</f>
        <v/>
      </c>
    </row>
    <row r="50" spans="1:11" x14ac:dyDescent="0.25">
      <c r="A50" s="70">
        <f>IF(LEN(Priorities!A50)&gt;0,Priorities!A50,"")</f>
        <v>53</v>
      </c>
      <c r="B50" s="70">
        <f ca="1">IF(LEN(Priorities!B50)&gt;0,Priorities!B50,"")</f>
        <v>0</v>
      </c>
      <c r="C50" s="84" t="str">
        <f ca="1">IF(LEN(Priorities!C50)&gt;0,Priorities!C50,"")</f>
        <v/>
      </c>
      <c r="D50" s="84">
        <f>IF(LEN(Priorities!D50)&gt;0,Priorities!D50,"")</f>
        <v>49</v>
      </c>
      <c r="E50" s="84" t="str">
        <f>IF(LEN(Priorities!E50)&gt;0,Priorities!E50,"")</f>
        <v/>
      </c>
      <c r="F50" s="84" t="str">
        <f>IF(LEN(Priorities!F50)&gt;0,Priorities!F50,"")</f>
        <v/>
      </c>
      <c r="G50" s="84" t="str">
        <f>IF(LEN(Priorities!G50)&gt;0,Priorities!G50,"")</f>
        <v/>
      </c>
      <c r="H50" s="70" t="str">
        <f>IF(LEN(Priorities!H50)&gt;0,Priorities!H50,"")</f>
        <v/>
      </c>
      <c r="I50" s="70" t="str">
        <f>IF(LEN(Priorities!I50)&gt;0,Priorities!I50,"")</f>
        <v/>
      </c>
      <c r="J50" s="70" t="str">
        <f>IF(LEN(Priorities!J50)&gt;0,Priorities!J50,"")</f>
        <v/>
      </c>
      <c r="K50" s="70" t="str">
        <f>IF(LEN(Priorities!K50)&gt;0,Priorities!K50,"")</f>
        <v/>
      </c>
    </row>
    <row r="51" spans="1:11" x14ac:dyDescent="0.25">
      <c r="A51" s="70">
        <f>IF(LEN(Priorities!A51)&gt;0,Priorities!A51,"")</f>
        <v>54</v>
      </c>
      <c r="B51" s="70">
        <f ca="1">IF(LEN(Priorities!B51)&gt;0,Priorities!B51,"")</f>
        <v>0</v>
      </c>
      <c r="C51" s="84" t="str">
        <f ca="1">IF(LEN(Priorities!C51)&gt;0,Priorities!C51,"")</f>
        <v/>
      </c>
      <c r="D51" s="84">
        <f>IF(LEN(Priorities!D51)&gt;0,Priorities!D51,"")</f>
        <v>50</v>
      </c>
      <c r="E51" s="84" t="str">
        <f>IF(LEN(Priorities!E51)&gt;0,Priorities!E51,"")</f>
        <v/>
      </c>
      <c r="F51" s="84" t="str">
        <f>IF(LEN(Priorities!F51)&gt;0,Priorities!F51,"")</f>
        <v/>
      </c>
      <c r="G51" s="84" t="str">
        <f>IF(LEN(Priorities!G51)&gt;0,Priorities!G51,"")</f>
        <v/>
      </c>
      <c r="H51" s="70" t="str">
        <f>IF(LEN(Priorities!H51)&gt;0,Priorities!H51,"")</f>
        <v/>
      </c>
      <c r="I51" s="70" t="str">
        <f>IF(LEN(Priorities!I51)&gt;0,Priorities!I51,"")</f>
        <v/>
      </c>
      <c r="J51" s="70" t="str">
        <f>IF(LEN(Priorities!J51)&gt;0,Priorities!J51,"")</f>
        <v/>
      </c>
      <c r="K51" s="70" t="str">
        <f>IF(LEN(Priorities!K51)&gt;0,Priorities!K51,"")</f>
        <v/>
      </c>
    </row>
    <row r="52" spans="1:11" x14ac:dyDescent="0.25">
      <c r="C52" s="85"/>
      <c r="D52" s="86"/>
      <c r="E52" s="85"/>
      <c r="F52" s="85"/>
      <c r="G52" s="85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B227"/>
  <sheetViews>
    <sheetView rightToLeft="1" workbookViewId="0"/>
  </sheetViews>
  <sheetFormatPr defaultRowHeight="15" x14ac:dyDescent="0.25"/>
  <cols>
    <col min="1" max="1" width="19.5703125" customWidth="1"/>
    <col min="2" max="2" width="13.5703125" customWidth="1"/>
    <col min="5" max="54" width="9.140625" style="75"/>
  </cols>
  <sheetData>
    <row r="1" spans="1:54" s="70" customFormat="1" ht="30" customHeight="1" x14ac:dyDescent="0.25">
      <c r="A1" s="70" t="s">
        <v>248</v>
      </c>
      <c r="B1" s="70" t="s">
        <v>247</v>
      </c>
      <c r="C1" s="70" t="s">
        <v>250</v>
      </c>
      <c r="D1" s="70" t="s">
        <v>249</v>
      </c>
      <c r="E1" s="74" t="str">
        <f>'لیست سفارش کل فروشگاه ها'!E1</f>
        <v>اصفهان - قلهک</v>
      </c>
      <c r="F1" s="74" t="str">
        <f>'لیست سفارش کل فروشگاه ها'!F1</f>
        <v>اصفهان - سه راه درچه</v>
      </c>
      <c r="G1" s="74" t="str">
        <f>'لیست سفارش کل فروشگاه ها'!G1</f>
        <v>اصفهان - عسگریه</v>
      </c>
      <c r="H1" s="74" t="str">
        <f>'لیست سفارش کل فروشگاه ها'!H1</f>
        <v>اصفهان - فولاد شهر</v>
      </c>
      <c r="I1" s="74" t="str">
        <f>'لیست سفارش کل فروشگاه ها'!I1</f>
        <v>اصفهان - گلدشت</v>
      </c>
      <c r="J1" s="74" t="str">
        <f>'لیست سفارش کل فروشگاه ها'!J1</f>
        <v>اصفهان - نجف آباد - شهدا</v>
      </c>
      <c r="K1" s="74" t="str">
        <f>'لیست سفارش کل فروشگاه ها'!K1</f>
        <v>اصفهان- پیر بکران</v>
      </c>
      <c r="L1" s="74" t="str">
        <f>'لیست سفارش کل فروشگاه ها'!L1</f>
        <v>اصفهان- فلاورجان</v>
      </c>
      <c r="M1" s="74" t="str">
        <f>'لیست سفارش کل فروشگاه ها'!M1</f>
        <v>اصفهان-ورنامخواست</v>
      </c>
      <c r="N1" s="74" t="str">
        <f>'لیست سفارش کل فروشگاه ها'!N1</f>
        <v>خمینی شهر- طالقانی</v>
      </c>
      <c r="O1" s="74" t="str">
        <f>'لیست سفارش کل فروشگاه ها'!O1</f>
        <v>درچه - خط گاز</v>
      </c>
      <c r="P1" s="74" t="str">
        <f>'لیست سفارش کل فروشگاه ها'!P1</f>
        <v>فلاورجان - باغ ابریشم</v>
      </c>
      <c r="Q1" s="74" t="str">
        <f>'لیست سفارش کل فروشگاه ها'!Q1</f>
        <v>نجف آباد - شریعتی</v>
      </c>
      <c r="R1" s="74" t="str">
        <f>'لیست سفارش کل فروشگاه ها'!R1</f>
        <v>فروشگاه 14</v>
      </c>
      <c r="S1" s="74" t="str">
        <f>'لیست سفارش کل فروشگاه ها'!S1</f>
        <v>فروشگاه 15</v>
      </c>
      <c r="T1" s="74" t="str">
        <f>'لیست سفارش کل فروشگاه ها'!T1</f>
        <v>فروشگاه 16</v>
      </c>
      <c r="U1" s="74" t="str">
        <f>'لیست سفارش کل فروشگاه ها'!U1</f>
        <v>فروشگاه 17</v>
      </c>
      <c r="V1" s="74" t="str">
        <f>'لیست سفارش کل فروشگاه ها'!V1</f>
        <v>فروشگاه 18</v>
      </c>
      <c r="W1" s="74" t="str">
        <f>'لیست سفارش کل فروشگاه ها'!W1</f>
        <v>فروشگاه 19</v>
      </c>
      <c r="X1" s="74" t="str">
        <f>'لیست سفارش کل فروشگاه ها'!X1</f>
        <v>فروشگاه 20</v>
      </c>
      <c r="Y1" s="74" t="str">
        <f>'لیست سفارش کل فروشگاه ها'!Y1</f>
        <v>فروشگاه 21</v>
      </c>
      <c r="Z1" s="74" t="str">
        <f>'لیست سفارش کل فروشگاه ها'!Z1</f>
        <v>فروشگاه 22</v>
      </c>
      <c r="AA1" s="74" t="str">
        <f>'لیست سفارش کل فروشگاه ها'!AA1</f>
        <v>فروشگاه 23</v>
      </c>
      <c r="AB1" s="74" t="str">
        <f>'لیست سفارش کل فروشگاه ها'!AB1</f>
        <v>فروشگاه 24</v>
      </c>
      <c r="AC1" s="74" t="str">
        <f>'لیست سفارش کل فروشگاه ها'!AC1</f>
        <v>فروشگاه 25</v>
      </c>
      <c r="AD1" s="74" t="str">
        <f>'لیست سفارش کل فروشگاه ها'!AD1</f>
        <v>فروشگاه 26</v>
      </c>
      <c r="AE1" s="74" t="str">
        <f>'لیست سفارش کل فروشگاه ها'!AE1</f>
        <v>فروشگاه 27</v>
      </c>
      <c r="AF1" s="74" t="str">
        <f>'لیست سفارش کل فروشگاه ها'!AF1</f>
        <v>فروشگاه 28</v>
      </c>
      <c r="AG1" s="74" t="str">
        <f>'لیست سفارش کل فروشگاه ها'!AG1</f>
        <v>فروشگاه 29</v>
      </c>
      <c r="AH1" s="74" t="str">
        <f>'لیست سفارش کل فروشگاه ها'!AH1</f>
        <v>فروشگاه 30</v>
      </c>
      <c r="AI1" s="74" t="str">
        <f>'لیست سفارش کل فروشگاه ها'!AI1</f>
        <v>فروشگاه 31</v>
      </c>
      <c r="AJ1" s="74" t="str">
        <f>'لیست سفارش کل فروشگاه ها'!AJ1</f>
        <v>فروشگاه 32</v>
      </c>
      <c r="AK1" s="74" t="str">
        <f>'لیست سفارش کل فروشگاه ها'!AK1</f>
        <v>فروشگاه 33</v>
      </c>
      <c r="AL1" s="74" t="str">
        <f>'لیست سفارش کل فروشگاه ها'!AL1</f>
        <v>فروشگاه 34</v>
      </c>
      <c r="AM1" s="74" t="str">
        <f>'لیست سفارش کل فروشگاه ها'!AM1</f>
        <v>فروشگاه 35</v>
      </c>
      <c r="AN1" s="74" t="str">
        <f>'لیست سفارش کل فروشگاه ها'!AN1</f>
        <v>فروشگاه 36</v>
      </c>
      <c r="AO1" s="74" t="str">
        <f>'لیست سفارش کل فروشگاه ها'!AO1</f>
        <v>فروشگاه 37</v>
      </c>
      <c r="AP1" s="74" t="str">
        <f>'لیست سفارش کل فروشگاه ها'!AP1</f>
        <v>فروشگاه 38</v>
      </c>
      <c r="AQ1" s="74" t="str">
        <f>'لیست سفارش کل فروشگاه ها'!AQ1</f>
        <v>فروشگاه 39</v>
      </c>
      <c r="AR1" s="74" t="str">
        <f>'لیست سفارش کل فروشگاه ها'!AR1</f>
        <v>فروشگاه 40</v>
      </c>
      <c r="AS1" s="74" t="str">
        <f>'لیست سفارش کل فروشگاه ها'!AS1</f>
        <v>فروشگاه 41</v>
      </c>
      <c r="AT1" s="74" t="str">
        <f>'لیست سفارش کل فروشگاه ها'!AT1</f>
        <v>فروشگاه 42</v>
      </c>
      <c r="AU1" s="74" t="str">
        <f>'لیست سفارش کل فروشگاه ها'!AU1</f>
        <v>فروشگاه 43</v>
      </c>
      <c r="AV1" s="74" t="str">
        <f>'لیست سفارش کل فروشگاه ها'!AV1</f>
        <v>فروشگاه 44</v>
      </c>
      <c r="AW1" s="74" t="str">
        <f>'لیست سفارش کل فروشگاه ها'!AW1</f>
        <v>فروشگاه 45</v>
      </c>
      <c r="AX1" s="74" t="str">
        <f>'لیست سفارش کل فروشگاه ها'!AX1</f>
        <v>فروشگاه 46</v>
      </c>
      <c r="AY1" s="74" t="str">
        <f>'لیست سفارش کل فروشگاه ها'!AY1</f>
        <v>فروشگاه 47</v>
      </c>
      <c r="AZ1" s="74" t="str">
        <f>'لیست سفارش کل فروشگاه ها'!AZ1</f>
        <v>فروشگاه 48</v>
      </c>
      <c r="BA1" s="74" t="str">
        <f>'لیست سفارش کل فروشگاه ها'!BA1</f>
        <v>فروشگاه 49</v>
      </c>
      <c r="BB1" s="74" t="str">
        <f>'لیست سفارش کل فروشگاه ها'!BB1</f>
        <v>فروشگاه 50</v>
      </c>
    </row>
    <row r="2" spans="1:54" x14ac:dyDescent="0.25">
      <c r="A2" t="str">
        <f>IF(LEN(Inventory!A2)&gt;0,Inventory!A2,"")</f>
        <v>BC_001</v>
      </c>
      <c r="B2">
        <f>IF(LEN(Inventory!A2)&gt;0,Inventory!B2,"")</f>
        <v>1</v>
      </c>
      <c r="C2">
        <f>IF(LEN(Inventory!A2)&gt;0,Inventory!C2,"")</f>
        <v>1</v>
      </c>
      <c r="D2">
        <v>0</v>
      </c>
      <c r="E2" s="75">
        <v>1</v>
      </c>
      <c r="F2" s="75">
        <v>1</v>
      </c>
      <c r="H2" s="75">
        <v>1</v>
      </c>
      <c r="M2" s="75">
        <v>1</v>
      </c>
      <c r="N2" s="75">
        <v>1</v>
      </c>
      <c r="O2" s="75">
        <v>1</v>
      </c>
      <c r="P2" s="75">
        <v>1</v>
      </c>
    </row>
    <row r="3" spans="1:54" x14ac:dyDescent="0.25">
      <c r="A3" t="str">
        <f>IF(LEN(Inventory!A3)&gt;0,Inventory!A3,"")</f>
        <v>BC_002</v>
      </c>
      <c r="B3">
        <f>IF(LEN(Inventory!A3)&gt;0,Inventory!B3,"")</f>
        <v>1</v>
      </c>
      <c r="C3">
        <f>IF(LEN(Inventory!A3)&gt;0,Inventory!C3,"")</f>
        <v>1</v>
      </c>
      <c r="D3">
        <v>0</v>
      </c>
      <c r="P3" s="75">
        <v>1</v>
      </c>
    </row>
    <row r="4" spans="1:54" x14ac:dyDescent="0.25">
      <c r="A4" t="str">
        <f>IF(LEN(Inventory!A4)&gt;0,Inventory!A4,"")</f>
        <v>BR_L_001F</v>
      </c>
      <c r="B4">
        <f>IF(LEN(Inventory!A4)&gt;0,Inventory!B4,"")</f>
        <v>1</v>
      </c>
      <c r="C4">
        <f>IF(LEN(Inventory!A4)&gt;0,Inventory!C4,"")</f>
        <v>1</v>
      </c>
      <c r="D4">
        <v>1</v>
      </c>
    </row>
    <row r="5" spans="1:54" x14ac:dyDescent="0.25">
      <c r="A5" t="str">
        <f>IF(LEN(Inventory!A5)&gt;0,Inventory!A5,"")</f>
        <v>BR_L_002F</v>
      </c>
      <c r="B5">
        <f>IF(LEN(Inventory!A5)&gt;0,Inventory!B5,"")</f>
        <v>1</v>
      </c>
      <c r="C5">
        <f>IF(LEN(Inventory!A5)&gt;0,Inventory!C5,"")</f>
        <v>1</v>
      </c>
      <c r="D5">
        <v>1</v>
      </c>
    </row>
    <row r="6" spans="1:54" x14ac:dyDescent="0.25">
      <c r="A6" t="str">
        <f>IF(LEN(Inventory!A6)&gt;0,Inventory!A6,"")</f>
        <v>BR_L_003F</v>
      </c>
      <c r="B6">
        <f>IF(LEN(Inventory!A6)&gt;0,Inventory!B6,"")</f>
        <v>1</v>
      </c>
      <c r="C6">
        <f>IF(LEN(Inventory!A6)&gt;0,Inventory!C6,"")</f>
        <v>1</v>
      </c>
      <c r="D6">
        <v>1</v>
      </c>
    </row>
    <row r="7" spans="1:54" x14ac:dyDescent="0.25">
      <c r="A7" t="str">
        <f>IF(LEN(Inventory!A7)&gt;0,Inventory!A7,"")</f>
        <v>BR_L_004F</v>
      </c>
      <c r="B7">
        <f>IF(LEN(Inventory!A7)&gt;0,Inventory!B7,"")</f>
        <v>1</v>
      </c>
      <c r="C7">
        <f>IF(LEN(Inventory!A7)&gt;0,Inventory!C7,"")</f>
        <v>1</v>
      </c>
      <c r="D7">
        <v>1</v>
      </c>
    </row>
    <row r="8" spans="1:54" x14ac:dyDescent="0.25">
      <c r="A8" t="str">
        <f>IF(LEN(Inventory!A8)&gt;0,Inventory!A8,"")</f>
        <v>BR_L_005F</v>
      </c>
      <c r="B8">
        <f>IF(LEN(Inventory!A8)&gt;0,Inventory!B8,"")</f>
        <v>1</v>
      </c>
      <c r="C8">
        <f>IF(LEN(Inventory!A8)&gt;0,Inventory!C8,"")</f>
        <v>1</v>
      </c>
      <c r="D8">
        <v>1</v>
      </c>
    </row>
    <row r="9" spans="1:54" x14ac:dyDescent="0.25">
      <c r="A9" t="str">
        <f>IF(LEN(Inventory!A9)&gt;0,Inventory!A9,"")</f>
        <v>BR_L_006F</v>
      </c>
      <c r="B9">
        <f>IF(LEN(Inventory!A9)&gt;0,Inventory!B9,"")</f>
        <v>1</v>
      </c>
      <c r="C9">
        <f>IF(LEN(Inventory!A9)&gt;0,Inventory!C9,"")</f>
        <v>1</v>
      </c>
      <c r="D9">
        <v>0</v>
      </c>
    </row>
    <row r="10" spans="1:54" x14ac:dyDescent="0.25">
      <c r="A10" t="str">
        <f>IF(LEN(Inventory!A10)&gt;0,Inventory!A10,"")</f>
        <v>BR_L_007F</v>
      </c>
      <c r="B10">
        <f>IF(LEN(Inventory!A10)&gt;0,Inventory!B10,"")</f>
        <v>1</v>
      </c>
      <c r="C10">
        <f>IF(LEN(Inventory!A10)&gt;0,Inventory!C10,"")</f>
        <v>1</v>
      </c>
      <c r="D10">
        <v>1</v>
      </c>
    </row>
    <row r="11" spans="1:54" x14ac:dyDescent="0.25">
      <c r="A11" t="str">
        <f>IF(LEN(Inventory!A11)&gt;0,Inventory!A11,"")</f>
        <v>BR_L_008F</v>
      </c>
      <c r="B11">
        <f>IF(LEN(Inventory!A11)&gt;0,Inventory!B11,"")</f>
        <v>1</v>
      </c>
      <c r="C11">
        <f>IF(LEN(Inventory!A11)&gt;0,Inventory!C11,"")</f>
        <v>1</v>
      </c>
      <c r="D11">
        <v>0</v>
      </c>
      <c r="E11" s="75">
        <v>1</v>
      </c>
      <c r="N11" s="75">
        <v>1</v>
      </c>
    </row>
    <row r="12" spans="1:54" x14ac:dyDescent="0.25">
      <c r="A12" t="str">
        <f>IF(LEN(Inventory!A12)&gt;0,Inventory!A12,"")</f>
        <v>BR_L_009F</v>
      </c>
      <c r="B12">
        <f>IF(LEN(Inventory!A12)&gt;0,Inventory!B12,"")</f>
        <v>1</v>
      </c>
      <c r="C12">
        <f>IF(LEN(Inventory!A12)&gt;0,Inventory!C12,"")</f>
        <v>1</v>
      </c>
      <c r="D12">
        <v>0</v>
      </c>
    </row>
    <row r="13" spans="1:54" x14ac:dyDescent="0.25">
      <c r="A13" t="str">
        <f>IF(LEN(Inventory!A13)&gt;0,Inventory!A13,"")</f>
        <v>BR_S_001F</v>
      </c>
      <c r="B13">
        <f>IF(LEN(Inventory!A13)&gt;0,Inventory!B13,"")</f>
        <v>1</v>
      </c>
      <c r="C13">
        <f>IF(LEN(Inventory!A13)&gt;0,Inventory!C13,"")</f>
        <v>1</v>
      </c>
      <c r="D13">
        <v>0</v>
      </c>
    </row>
    <row r="14" spans="1:54" x14ac:dyDescent="0.25">
      <c r="A14" t="str">
        <f>IF(LEN(Inventory!A14)&gt;0,Inventory!A14,"")</f>
        <v>BR_S_002F</v>
      </c>
      <c r="B14">
        <f>IF(LEN(Inventory!A14)&gt;0,Inventory!B14,"")</f>
        <v>1</v>
      </c>
      <c r="C14">
        <f>IF(LEN(Inventory!A14)&gt;0,Inventory!C14,"")</f>
        <v>1</v>
      </c>
      <c r="D14">
        <v>0</v>
      </c>
      <c r="O14" s="75">
        <v>1</v>
      </c>
    </row>
    <row r="15" spans="1:54" x14ac:dyDescent="0.25">
      <c r="A15" t="str">
        <f>IF(LEN(Inventory!A15)&gt;0,Inventory!A15,"")</f>
        <v>BR_S_003F</v>
      </c>
      <c r="B15">
        <f>IF(LEN(Inventory!A15)&gt;0,Inventory!B15,"")</f>
        <v>1</v>
      </c>
      <c r="C15">
        <f>IF(LEN(Inventory!A15)&gt;0,Inventory!C15,"")</f>
        <v>1</v>
      </c>
      <c r="D15">
        <v>0</v>
      </c>
      <c r="G15" s="75">
        <v>1</v>
      </c>
      <c r="K15" s="75">
        <v>1</v>
      </c>
      <c r="L15" s="75">
        <v>1</v>
      </c>
      <c r="Q15" s="75">
        <v>1</v>
      </c>
    </row>
    <row r="16" spans="1:54" x14ac:dyDescent="0.25">
      <c r="A16" t="str">
        <f>IF(LEN(Inventory!A16)&gt;0,Inventory!A16,"")</f>
        <v>SHC_001</v>
      </c>
      <c r="B16">
        <f>IF(LEN(Inventory!A16)&gt;0,Inventory!B16,"")</f>
        <v>1</v>
      </c>
      <c r="C16">
        <f>IF(LEN(Inventory!A16)&gt;0,Inventory!C16,"")</f>
        <v>1</v>
      </c>
      <c r="D16">
        <v>0</v>
      </c>
      <c r="E16" s="75">
        <v>1</v>
      </c>
      <c r="F16" s="75">
        <v>1</v>
      </c>
      <c r="H16" s="75">
        <v>1</v>
      </c>
      <c r="N16" s="75">
        <v>1</v>
      </c>
      <c r="O16" s="75">
        <v>1</v>
      </c>
    </row>
    <row r="17" spans="1:17" x14ac:dyDescent="0.25">
      <c r="A17" t="str">
        <f>IF(LEN(Inventory!A17)&gt;0,Inventory!A17,"")</f>
        <v>SHC_002</v>
      </c>
      <c r="B17">
        <f>IF(LEN(Inventory!A17)&gt;0,Inventory!B17,"")</f>
        <v>1</v>
      </c>
      <c r="C17">
        <f>IF(LEN(Inventory!A17)&gt;0,Inventory!C17,"")</f>
        <v>1</v>
      </c>
      <c r="D17">
        <v>0</v>
      </c>
      <c r="P17" s="75">
        <v>1</v>
      </c>
    </row>
    <row r="18" spans="1:17" x14ac:dyDescent="0.25">
      <c r="A18" t="str">
        <f>IF(LEN(Inventory!A18)&gt;0,Inventory!A18,"")</f>
        <v>SHC_003</v>
      </c>
      <c r="B18">
        <f>IF(LEN(Inventory!A18)&gt;0,Inventory!B18,"")</f>
        <v>1</v>
      </c>
      <c r="C18">
        <f>IF(LEN(Inventory!A18)&gt;0,Inventory!C18,"")</f>
        <v>1</v>
      </c>
      <c r="D18">
        <v>1</v>
      </c>
    </row>
    <row r="19" spans="1:17" x14ac:dyDescent="0.25">
      <c r="A19" t="str">
        <f>IF(LEN(Inventory!A19)&gt;0,Inventory!A19,"")</f>
        <v>KK_001F</v>
      </c>
      <c r="B19">
        <f>IF(LEN(Inventory!A19)&gt;0,Inventory!B19,"")</f>
        <v>1</v>
      </c>
      <c r="C19">
        <f>IF(LEN(Inventory!A19)&gt;0,Inventory!C19,"")</f>
        <v>1</v>
      </c>
      <c r="D19">
        <v>1</v>
      </c>
    </row>
    <row r="20" spans="1:17" x14ac:dyDescent="0.25">
      <c r="A20" t="str">
        <f>IF(LEN(Inventory!A20)&gt;0,Inventory!A20,"")</f>
        <v>KK_002</v>
      </c>
      <c r="B20">
        <f>IF(LEN(Inventory!A20)&gt;0,Inventory!B20,"")</f>
        <v>1</v>
      </c>
      <c r="C20">
        <f>IF(LEN(Inventory!A20)&gt;0,Inventory!C20,"")</f>
        <v>1</v>
      </c>
      <c r="D20">
        <v>1</v>
      </c>
    </row>
    <row r="21" spans="1:17" x14ac:dyDescent="0.25">
      <c r="A21" t="str">
        <f>IF(LEN(Inventory!A21)&gt;0,Inventory!A21,"")</f>
        <v>KK_003</v>
      </c>
      <c r="B21">
        <f>IF(LEN(Inventory!A21)&gt;0,Inventory!B21,"")</f>
        <v>1</v>
      </c>
      <c r="C21">
        <f>IF(LEN(Inventory!A21)&gt;0,Inventory!C21,"")</f>
        <v>1</v>
      </c>
      <c r="D21">
        <v>0</v>
      </c>
      <c r="E21" s="75">
        <v>1</v>
      </c>
      <c r="J21" s="75">
        <v>1</v>
      </c>
      <c r="L21" s="75">
        <v>1</v>
      </c>
      <c r="N21" s="75">
        <v>1</v>
      </c>
    </row>
    <row r="22" spans="1:17" x14ac:dyDescent="0.25">
      <c r="A22" t="str">
        <f>IF(LEN(Inventory!A22)&gt;0,Inventory!A22,"")</f>
        <v>KB_001F</v>
      </c>
      <c r="B22">
        <f>IF(LEN(Inventory!A22)&gt;0,Inventory!B22,"")</f>
        <v>1</v>
      </c>
      <c r="C22">
        <f>IF(LEN(Inventory!A22)&gt;0,Inventory!C22,"")</f>
        <v>1</v>
      </c>
      <c r="D22">
        <v>1</v>
      </c>
    </row>
    <row r="23" spans="1:17" x14ac:dyDescent="0.25">
      <c r="A23" t="str">
        <f>IF(LEN(Inventory!A23)&gt;0,Inventory!A23,"")</f>
        <v>KB_002F</v>
      </c>
      <c r="B23">
        <f>IF(LEN(Inventory!A23)&gt;0,Inventory!B23,"")</f>
        <v>1</v>
      </c>
      <c r="C23">
        <f>IF(LEN(Inventory!A23)&gt;0,Inventory!C23,"")</f>
        <v>1</v>
      </c>
      <c r="D23">
        <v>1</v>
      </c>
    </row>
    <row r="24" spans="1:17" x14ac:dyDescent="0.25">
      <c r="A24" t="str">
        <f>IF(LEN(Inventory!A24)&gt;0,Inventory!A24,"")</f>
        <v>KB_003F</v>
      </c>
      <c r="B24">
        <f>IF(LEN(Inventory!A24)&gt;0,Inventory!B24,"")</f>
        <v>1</v>
      </c>
      <c r="C24">
        <f>IF(LEN(Inventory!A24)&gt;0,Inventory!C24,"")</f>
        <v>1</v>
      </c>
      <c r="D24">
        <v>0</v>
      </c>
      <c r="E24" s="75">
        <v>1</v>
      </c>
      <c r="N24" s="75">
        <v>1</v>
      </c>
    </row>
    <row r="25" spans="1:17" x14ac:dyDescent="0.25">
      <c r="A25" t="str">
        <f>IF(LEN(Inventory!A25)&gt;0,Inventory!A25,"")</f>
        <v>KL_001</v>
      </c>
      <c r="B25">
        <f>IF(LEN(Inventory!A25)&gt;0,Inventory!B25,"")</f>
        <v>1</v>
      </c>
      <c r="C25">
        <f>IF(LEN(Inventory!A25)&gt;0,Inventory!C25,"")</f>
        <v>1</v>
      </c>
      <c r="D25">
        <v>1</v>
      </c>
    </row>
    <row r="26" spans="1:17" x14ac:dyDescent="0.25">
      <c r="A26" t="str">
        <f>IF(LEN(Inventory!A26)&gt;0,Inventory!A26,"")</f>
        <v>KL_002</v>
      </c>
      <c r="B26">
        <f>IF(LEN(Inventory!A26)&gt;0,Inventory!B26,"")</f>
        <v>1</v>
      </c>
      <c r="C26">
        <f>IF(LEN(Inventory!A26)&gt;0,Inventory!C26,"")</f>
        <v>1</v>
      </c>
      <c r="D26">
        <v>1</v>
      </c>
      <c r="E26" s="75">
        <v>1</v>
      </c>
    </row>
    <row r="27" spans="1:17" x14ac:dyDescent="0.25">
      <c r="A27" t="str">
        <f>IF(LEN(Inventory!A27)&gt;0,Inventory!A27,"")</f>
        <v>CL_001</v>
      </c>
      <c r="B27">
        <f>IF(LEN(Inventory!A27)&gt;0,Inventory!B27,"")</f>
        <v>1</v>
      </c>
      <c r="C27">
        <f>IF(LEN(Inventory!A27)&gt;0,Inventory!C27,"")</f>
        <v>1</v>
      </c>
      <c r="D27">
        <v>1</v>
      </c>
    </row>
    <row r="28" spans="1:17" x14ac:dyDescent="0.25">
      <c r="A28" t="str">
        <f>IF(LEN(Inventory!A28)&gt;0,Inventory!A28,"")</f>
        <v>CL_002</v>
      </c>
      <c r="B28">
        <f>IF(LEN(Inventory!A28)&gt;0,Inventory!B28,"")</f>
        <v>1</v>
      </c>
      <c r="C28">
        <f>IF(LEN(Inventory!A28)&gt;0,Inventory!C28,"")</f>
        <v>1</v>
      </c>
      <c r="D28">
        <v>0</v>
      </c>
      <c r="F28" s="75">
        <v>1</v>
      </c>
      <c r="G28" s="75">
        <v>1</v>
      </c>
      <c r="H28" s="75">
        <v>1</v>
      </c>
      <c r="J28" s="75">
        <v>1</v>
      </c>
      <c r="K28" s="75">
        <v>1</v>
      </c>
      <c r="O28" s="75">
        <v>1</v>
      </c>
      <c r="P28" s="75">
        <v>1</v>
      </c>
      <c r="Q28" s="75">
        <v>1</v>
      </c>
    </row>
    <row r="29" spans="1:17" x14ac:dyDescent="0.25">
      <c r="A29" t="str">
        <f>IF(LEN(Inventory!A29)&gt;0,Inventory!A29,"")</f>
        <v>CL_003</v>
      </c>
      <c r="B29">
        <f>IF(LEN(Inventory!A29)&gt;0,Inventory!B29,"")</f>
        <v>1</v>
      </c>
      <c r="C29">
        <f>IF(LEN(Inventory!A29)&gt;0,Inventory!C29,"")</f>
        <v>1</v>
      </c>
      <c r="D29">
        <v>1</v>
      </c>
    </row>
    <row r="30" spans="1:17" x14ac:dyDescent="0.25">
      <c r="A30" t="str">
        <f>IF(LEN(Inventory!A30)&gt;0,Inventory!A30,"")</f>
        <v>CL_004</v>
      </c>
      <c r="B30">
        <f>IF(LEN(Inventory!A30)&gt;0,Inventory!B30,"")</f>
        <v>1</v>
      </c>
      <c r="C30">
        <f>IF(LEN(Inventory!A30)&gt;0,Inventory!C30,"")</f>
        <v>1</v>
      </c>
      <c r="D30">
        <v>0</v>
      </c>
      <c r="E30" s="75">
        <v>1</v>
      </c>
      <c r="L30" s="75">
        <v>1</v>
      </c>
      <c r="N30" s="75">
        <v>1</v>
      </c>
    </row>
    <row r="31" spans="1:17" x14ac:dyDescent="0.25">
      <c r="A31" t="str">
        <f>IF(LEN(Inventory!A31)&gt;0,Inventory!A31,"")</f>
        <v>CO_001F</v>
      </c>
      <c r="B31">
        <f>IF(LEN(Inventory!A31)&gt;0,Inventory!B31,"")</f>
        <v>1</v>
      </c>
      <c r="C31">
        <f>IF(LEN(Inventory!A31)&gt;0,Inventory!C31,"")</f>
        <v>1</v>
      </c>
      <c r="D31">
        <v>0</v>
      </c>
      <c r="E31" s="75">
        <v>1</v>
      </c>
      <c r="F31" s="75">
        <v>1</v>
      </c>
      <c r="G31" s="75">
        <v>1</v>
      </c>
      <c r="H31" s="75">
        <v>1</v>
      </c>
      <c r="J31" s="75">
        <v>1</v>
      </c>
      <c r="K31" s="75">
        <v>1</v>
      </c>
      <c r="L31" s="75">
        <v>1</v>
      </c>
      <c r="M31" s="75">
        <v>1</v>
      </c>
      <c r="N31" s="75">
        <v>1</v>
      </c>
      <c r="O31" s="75">
        <v>1</v>
      </c>
      <c r="P31" s="75">
        <v>1</v>
      </c>
      <c r="Q31" s="75">
        <v>1</v>
      </c>
    </row>
    <row r="32" spans="1:17" x14ac:dyDescent="0.25">
      <c r="A32" t="str">
        <f>IF(LEN(Inventory!A32)&gt;0,Inventory!A32,"")</f>
        <v>CT_001F</v>
      </c>
      <c r="B32">
        <f>IF(LEN(Inventory!A32)&gt;0,Inventory!B32,"")</f>
        <v>1</v>
      </c>
      <c r="C32">
        <f>IF(LEN(Inventory!A32)&gt;0,Inventory!C32,"")</f>
        <v>1</v>
      </c>
      <c r="D32">
        <v>1</v>
      </c>
    </row>
    <row r="33" spans="1:17" x14ac:dyDescent="0.25">
      <c r="A33" t="str">
        <f>IF(LEN(Inventory!A33)&gt;0,Inventory!A33,"")</f>
        <v>CT_002F</v>
      </c>
      <c r="B33">
        <f>IF(LEN(Inventory!A33)&gt;0,Inventory!B33,"")</f>
        <v>1</v>
      </c>
      <c r="C33">
        <f>IF(LEN(Inventory!A33)&gt;0,Inventory!C33,"")</f>
        <v>1</v>
      </c>
      <c r="D33">
        <v>0</v>
      </c>
      <c r="E33" s="75">
        <v>1</v>
      </c>
      <c r="F33" s="75">
        <v>1</v>
      </c>
      <c r="G33" s="75">
        <v>1</v>
      </c>
      <c r="H33" s="75">
        <v>1</v>
      </c>
      <c r="J33" s="75">
        <v>1</v>
      </c>
      <c r="K33" s="75">
        <v>1</v>
      </c>
      <c r="L33" s="75">
        <v>1</v>
      </c>
      <c r="M33" s="75">
        <v>1</v>
      </c>
      <c r="N33" s="75">
        <v>1</v>
      </c>
      <c r="O33" s="75">
        <v>1</v>
      </c>
      <c r="P33" s="75">
        <v>1</v>
      </c>
      <c r="Q33" s="75">
        <v>1</v>
      </c>
    </row>
    <row r="34" spans="1:17" x14ac:dyDescent="0.25">
      <c r="A34" t="str">
        <f>IF(LEN(Inventory!A34)&gt;0,Inventory!A34,"")</f>
        <v>SH_001F</v>
      </c>
      <c r="B34">
        <f>IF(LEN(Inventory!A34)&gt;0,Inventory!B34,"")</f>
        <v>1</v>
      </c>
      <c r="C34">
        <f>IF(LEN(Inventory!A34)&gt;0,Inventory!C34,"")</f>
        <v>1</v>
      </c>
      <c r="D34">
        <v>1</v>
      </c>
    </row>
    <row r="35" spans="1:17" x14ac:dyDescent="0.25">
      <c r="A35" t="str">
        <f>IF(LEN(Inventory!A35)&gt;0,Inventory!A35,"")</f>
        <v>SH_002F</v>
      </c>
      <c r="B35">
        <f>IF(LEN(Inventory!A35)&gt;0,Inventory!B35,"")</f>
        <v>1</v>
      </c>
      <c r="C35">
        <f>IF(LEN(Inventory!A35)&gt;0,Inventory!C35,"")</f>
        <v>1</v>
      </c>
      <c r="D35">
        <v>1</v>
      </c>
    </row>
    <row r="36" spans="1:17" x14ac:dyDescent="0.25">
      <c r="A36" t="str">
        <f>IF(LEN(Inventory!A36)&gt;0,Inventory!A36,"")</f>
        <v>SH_003F</v>
      </c>
      <c r="B36">
        <f>IF(LEN(Inventory!A36)&gt;0,Inventory!B36,"")</f>
        <v>1</v>
      </c>
      <c r="C36">
        <f>IF(LEN(Inventory!A36)&gt;0,Inventory!C36,"")</f>
        <v>1</v>
      </c>
      <c r="D36">
        <v>0</v>
      </c>
      <c r="F36" s="75">
        <v>1</v>
      </c>
      <c r="J36" s="75">
        <v>1</v>
      </c>
      <c r="K36" s="75">
        <v>1</v>
      </c>
      <c r="L36" s="75">
        <v>1</v>
      </c>
      <c r="M36" s="75">
        <v>1</v>
      </c>
      <c r="N36" s="75">
        <v>1</v>
      </c>
      <c r="O36" s="75">
        <v>1</v>
      </c>
      <c r="P36" s="75">
        <v>1</v>
      </c>
      <c r="Q36" s="75">
        <v>1</v>
      </c>
    </row>
    <row r="37" spans="1:17" x14ac:dyDescent="0.25">
      <c r="A37" t="str">
        <f>IF(LEN(Inventory!A37)&gt;0,Inventory!A37,"")</f>
        <v>SH_001F</v>
      </c>
      <c r="B37">
        <f>IF(LEN(Inventory!A37)&gt;0,Inventory!B37,"")</f>
        <v>1</v>
      </c>
      <c r="C37">
        <f>IF(LEN(Inventory!A37)&gt;0,Inventory!C37,"")</f>
        <v>1</v>
      </c>
      <c r="D37">
        <v>1</v>
      </c>
    </row>
    <row r="38" spans="1:17" x14ac:dyDescent="0.25">
      <c r="A38" t="str">
        <f>IF(LEN(Inventory!A38)&gt;0,Inventory!A38,"")</f>
        <v>SH_002F</v>
      </c>
      <c r="B38">
        <f>IF(LEN(Inventory!A38)&gt;0,Inventory!B38,"")</f>
        <v>1</v>
      </c>
      <c r="C38">
        <f>IF(LEN(Inventory!A38)&gt;0,Inventory!C38,"")</f>
        <v>1</v>
      </c>
      <c r="D38">
        <v>1</v>
      </c>
    </row>
    <row r="39" spans="1:17" x14ac:dyDescent="0.25">
      <c r="A39" t="str">
        <f>IF(LEN(Inventory!A39)&gt;0,Inventory!A39,"")</f>
        <v>SH_003F</v>
      </c>
      <c r="B39">
        <f>IF(LEN(Inventory!A39)&gt;0,Inventory!B39,"")</f>
        <v>1</v>
      </c>
      <c r="C39">
        <f>IF(LEN(Inventory!A39)&gt;0,Inventory!C39,"")</f>
        <v>1</v>
      </c>
      <c r="D39">
        <v>1</v>
      </c>
      <c r="E39" s="75">
        <v>1</v>
      </c>
    </row>
    <row r="40" spans="1:17" x14ac:dyDescent="0.25">
      <c r="A40" t="str">
        <f>IF(LEN(Inventory!A40)&gt;0,Inventory!A40,"")</f>
        <v>TR_001F</v>
      </c>
      <c r="B40">
        <f>IF(LEN(Inventory!A40)&gt;0,Inventory!B40,"")</f>
        <v>1</v>
      </c>
      <c r="C40">
        <f>IF(LEN(Inventory!A40)&gt;0,Inventory!C40,"")</f>
        <v>1</v>
      </c>
      <c r="D40">
        <v>1</v>
      </c>
    </row>
    <row r="41" spans="1:17" x14ac:dyDescent="0.25">
      <c r="A41" t="str">
        <f>IF(LEN(Inventory!A41)&gt;0,Inventory!A41,"")</f>
        <v>TR_002F</v>
      </c>
      <c r="B41">
        <f>IF(LEN(Inventory!A41)&gt;0,Inventory!B41,"")</f>
        <v>1</v>
      </c>
      <c r="C41">
        <f>IF(LEN(Inventory!A41)&gt;0,Inventory!C41,"")</f>
        <v>1</v>
      </c>
      <c r="D41">
        <v>0</v>
      </c>
      <c r="E41" s="75">
        <v>1</v>
      </c>
      <c r="L41" s="75">
        <v>1</v>
      </c>
      <c r="N41" s="75">
        <v>1</v>
      </c>
    </row>
    <row r="42" spans="1:17" x14ac:dyDescent="0.25">
      <c r="A42" t="str">
        <f>IF(LEN(Inventory!A42)&gt;0,Inventory!A42,"")</f>
        <v>FS_001</v>
      </c>
      <c r="B42">
        <f>IF(LEN(Inventory!A42)&gt;0,Inventory!B42,"")</f>
        <v>1</v>
      </c>
      <c r="C42">
        <f>IF(LEN(Inventory!A42)&gt;0,Inventory!C42,"")</f>
        <v>1</v>
      </c>
      <c r="D42">
        <v>0</v>
      </c>
      <c r="F42" s="75">
        <v>1</v>
      </c>
      <c r="G42" s="75">
        <v>1</v>
      </c>
      <c r="H42" s="75">
        <v>1</v>
      </c>
      <c r="J42" s="75">
        <v>1</v>
      </c>
      <c r="K42" s="75">
        <v>1</v>
      </c>
      <c r="L42" s="75">
        <v>1</v>
      </c>
      <c r="M42" s="75">
        <v>1</v>
      </c>
      <c r="N42" s="75">
        <v>1</v>
      </c>
      <c r="O42" s="75">
        <v>1</v>
      </c>
      <c r="P42" s="75">
        <v>1</v>
      </c>
      <c r="Q42" s="75">
        <v>1</v>
      </c>
    </row>
    <row r="43" spans="1:17" x14ac:dyDescent="0.25">
      <c r="A43" t="str">
        <f>IF(LEN(Inventory!A43)&gt;0,Inventory!A43,"")</f>
        <v>FS_002</v>
      </c>
      <c r="B43">
        <f>IF(LEN(Inventory!A43)&gt;0,Inventory!B43,"")</f>
        <v>1</v>
      </c>
      <c r="C43">
        <f>IF(LEN(Inventory!A43)&gt;0,Inventory!C43,"")</f>
        <v>1</v>
      </c>
      <c r="D43">
        <v>0</v>
      </c>
      <c r="F43" s="75">
        <v>2</v>
      </c>
      <c r="G43" s="75">
        <v>2</v>
      </c>
      <c r="H43" s="75">
        <v>2</v>
      </c>
      <c r="I43" s="75">
        <v>1</v>
      </c>
      <c r="J43" s="75">
        <v>2</v>
      </c>
      <c r="K43" s="75">
        <v>3</v>
      </c>
      <c r="L43" s="75">
        <v>3</v>
      </c>
      <c r="M43" s="75">
        <v>3</v>
      </c>
      <c r="N43" s="75">
        <v>3</v>
      </c>
      <c r="O43" s="75">
        <v>3</v>
      </c>
      <c r="P43" s="75">
        <v>5</v>
      </c>
      <c r="Q43" s="75">
        <v>2</v>
      </c>
    </row>
    <row r="44" spans="1:17" x14ac:dyDescent="0.25">
      <c r="A44" t="str">
        <f>IF(LEN(Inventory!A44)&gt;0,Inventory!A44,"")</f>
        <v>FS_003</v>
      </c>
      <c r="B44">
        <f>IF(LEN(Inventory!A44)&gt;0,Inventory!B44,"")</f>
        <v>1</v>
      </c>
      <c r="C44">
        <f>IF(LEN(Inventory!A44)&gt;0,Inventory!C44,"")</f>
        <v>1</v>
      </c>
      <c r="D44">
        <v>1</v>
      </c>
    </row>
    <row r="45" spans="1:17" x14ac:dyDescent="0.25">
      <c r="A45" t="str">
        <f>IF(LEN(Inventory!A45)&gt;0,Inventory!A45,"")</f>
        <v>FS_004</v>
      </c>
      <c r="B45">
        <f>IF(LEN(Inventory!A45)&gt;0,Inventory!B45,"")</f>
        <v>1</v>
      </c>
      <c r="C45">
        <f>IF(LEN(Inventory!A45)&gt;0,Inventory!C45,"")</f>
        <v>1</v>
      </c>
      <c r="D45">
        <v>1</v>
      </c>
    </row>
    <row r="46" spans="1:17" x14ac:dyDescent="0.25">
      <c r="A46" t="str">
        <f>IF(LEN(Inventory!A46)&gt;0,Inventory!A46,"")</f>
        <v>FS_005</v>
      </c>
      <c r="B46">
        <f>IF(LEN(Inventory!A46)&gt;0,Inventory!B46,"")</f>
        <v>1</v>
      </c>
      <c r="C46">
        <f>IF(LEN(Inventory!A46)&gt;0,Inventory!C46,"")</f>
        <v>1</v>
      </c>
      <c r="D46">
        <v>0</v>
      </c>
      <c r="F46" s="75">
        <v>2</v>
      </c>
      <c r="G46" s="75">
        <v>2</v>
      </c>
      <c r="H46" s="75">
        <v>2</v>
      </c>
      <c r="I46" s="75">
        <v>2</v>
      </c>
      <c r="J46" s="75">
        <v>2</v>
      </c>
      <c r="K46" s="75">
        <v>2</v>
      </c>
      <c r="L46" s="75">
        <v>3</v>
      </c>
      <c r="M46" s="75">
        <v>4</v>
      </c>
      <c r="N46" s="75">
        <v>3</v>
      </c>
      <c r="O46" s="75">
        <v>3</v>
      </c>
      <c r="P46" s="75">
        <v>3</v>
      </c>
      <c r="Q46" s="75">
        <v>3</v>
      </c>
    </row>
    <row r="47" spans="1:17" x14ac:dyDescent="0.25">
      <c r="A47" t="str">
        <f>IF(LEN(Inventory!A47)&gt;0,Inventory!A47,"")</f>
        <v>FS_001SL</v>
      </c>
      <c r="B47">
        <f>IF(LEN(Inventory!A47)&gt;0,Inventory!B47,"")</f>
        <v>1</v>
      </c>
      <c r="C47">
        <f>IF(LEN(Inventory!A47)&gt;0,Inventory!C47,"")</f>
        <v>1</v>
      </c>
      <c r="D47">
        <v>1</v>
      </c>
    </row>
    <row r="48" spans="1:17" x14ac:dyDescent="0.25">
      <c r="A48" t="str">
        <f>IF(LEN(Inventory!A48)&gt;0,Inventory!A48,"")</f>
        <v>FS_002SL</v>
      </c>
      <c r="B48">
        <f>IF(LEN(Inventory!A48)&gt;0,Inventory!B48,"")</f>
        <v>1</v>
      </c>
      <c r="C48">
        <f>IF(LEN(Inventory!A48)&gt;0,Inventory!C48,"")</f>
        <v>1</v>
      </c>
      <c r="D48">
        <v>1</v>
      </c>
    </row>
    <row r="49" spans="1:17" x14ac:dyDescent="0.25">
      <c r="A49" t="str">
        <f>IF(LEN(Inventory!A49)&gt;0,Inventory!A49,"")</f>
        <v>FS_003SL</v>
      </c>
      <c r="B49">
        <f>IF(LEN(Inventory!A49)&gt;0,Inventory!B49,"")</f>
        <v>1</v>
      </c>
      <c r="C49">
        <f>IF(LEN(Inventory!A49)&gt;0,Inventory!C49,"")</f>
        <v>1</v>
      </c>
      <c r="D49">
        <v>1</v>
      </c>
    </row>
    <row r="50" spans="1:17" x14ac:dyDescent="0.25">
      <c r="A50" t="str">
        <f>IF(LEN(Inventory!A50)&gt;0,Inventory!A50,"")</f>
        <v>FS_004SL</v>
      </c>
      <c r="B50">
        <f>IF(LEN(Inventory!A50)&gt;0,Inventory!B50,"")</f>
        <v>1</v>
      </c>
      <c r="C50">
        <f>IF(LEN(Inventory!A50)&gt;0,Inventory!C50,"")</f>
        <v>1</v>
      </c>
      <c r="D50">
        <v>1</v>
      </c>
    </row>
    <row r="51" spans="1:17" x14ac:dyDescent="0.25">
      <c r="A51" t="str">
        <f>IF(LEN(Inventory!A51)&gt;0,Inventory!A51,"")</f>
        <v>FS_005SL</v>
      </c>
      <c r="B51">
        <f>IF(LEN(Inventory!A51)&gt;0,Inventory!B51,"")</f>
        <v>1</v>
      </c>
      <c r="C51">
        <f>IF(LEN(Inventory!A51)&gt;0,Inventory!C51,"")</f>
        <v>1</v>
      </c>
      <c r="D51">
        <v>1</v>
      </c>
    </row>
    <row r="52" spans="1:17" x14ac:dyDescent="0.25">
      <c r="A52" t="str">
        <f>IF(LEN(Inventory!A52)&gt;0,Inventory!A52,"")</f>
        <v>ISL_001</v>
      </c>
      <c r="B52">
        <f>IF(LEN(Inventory!A52)&gt;0,Inventory!B52,"")</f>
        <v>1</v>
      </c>
      <c r="C52">
        <f>IF(LEN(Inventory!A52)&gt;0,Inventory!C52,"")</f>
        <v>1</v>
      </c>
      <c r="D52">
        <v>0</v>
      </c>
      <c r="F52" s="75">
        <v>1</v>
      </c>
      <c r="G52" s="75">
        <v>1</v>
      </c>
      <c r="H52" s="75">
        <v>1</v>
      </c>
      <c r="J52" s="75">
        <v>2</v>
      </c>
      <c r="K52" s="75">
        <v>1</v>
      </c>
      <c r="L52" s="75">
        <v>1</v>
      </c>
      <c r="M52" s="75">
        <v>1</v>
      </c>
      <c r="N52" s="75">
        <v>1</v>
      </c>
      <c r="O52" s="75">
        <v>1</v>
      </c>
      <c r="P52" s="75">
        <v>1</v>
      </c>
      <c r="Q52" s="75">
        <v>1</v>
      </c>
    </row>
    <row r="53" spans="1:17" x14ac:dyDescent="0.25">
      <c r="A53" t="str">
        <f>IF(LEN(Inventory!A53)&gt;0,Inventory!A53,"")</f>
        <v>ISL_002</v>
      </c>
      <c r="B53">
        <f>IF(LEN(Inventory!A53)&gt;0,Inventory!B53,"")</f>
        <v>1</v>
      </c>
      <c r="C53">
        <f>IF(LEN(Inventory!A53)&gt;0,Inventory!C53,"")</f>
        <v>1</v>
      </c>
      <c r="D53">
        <v>1</v>
      </c>
    </row>
    <row r="54" spans="1:17" x14ac:dyDescent="0.25">
      <c r="A54" t="str">
        <f>IF(LEN(Inventory!A54)&gt;0,Inventory!A54,"")</f>
        <v>ISL_003</v>
      </c>
      <c r="B54">
        <f>IF(LEN(Inventory!A54)&gt;0,Inventory!B54,"")</f>
        <v>1</v>
      </c>
      <c r="C54">
        <f>IF(LEN(Inventory!A54)&gt;0,Inventory!C54,"")</f>
        <v>1</v>
      </c>
      <c r="D54">
        <v>0</v>
      </c>
      <c r="F54" s="75">
        <v>2</v>
      </c>
      <c r="G54" s="75">
        <v>1</v>
      </c>
      <c r="H54" s="75">
        <v>2</v>
      </c>
      <c r="I54" s="75">
        <v>1</v>
      </c>
      <c r="J54" s="75">
        <v>1</v>
      </c>
      <c r="K54" s="75">
        <v>2</v>
      </c>
      <c r="L54" s="75">
        <v>2</v>
      </c>
      <c r="M54" s="75">
        <v>3</v>
      </c>
      <c r="N54" s="75">
        <v>2</v>
      </c>
      <c r="O54" s="75">
        <v>4</v>
      </c>
      <c r="P54" s="75">
        <v>4</v>
      </c>
      <c r="Q54" s="75">
        <v>2</v>
      </c>
    </row>
    <row r="55" spans="1:17" x14ac:dyDescent="0.25">
      <c r="A55" t="str">
        <f>IF(LEN(Inventory!A55)&gt;0,Inventory!A55,"")</f>
        <v>ISL_004</v>
      </c>
      <c r="B55">
        <f>IF(LEN(Inventory!A55)&gt;0,Inventory!B55,"")</f>
        <v>1</v>
      </c>
      <c r="C55">
        <f>IF(LEN(Inventory!A55)&gt;0,Inventory!C55,"")</f>
        <v>1</v>
      </c>
      <c r="D55">
        <v>0</v>
      </c>
      <c r="G55" s="75">
        <v>1</v>
      </c>
      <c r="N55" s="75">
        <v>1</v>
      </c>
    </row>
    <row r="56" spans="1:17" x14ac:dyDescent="0.25">
      <c r="A56" t="str">
        <f>IF(LEN(Inventory!A56)&gt;0,Inventory!A56,"")</f>
        <v>ISL_005</v>
      </c>
      <c r="B56">
        <f>IF(LEN(Inventory!A56)&gt;0,Inventory!B56,"")</f>
        <v>1</v>
      </c>
      <c r="C56">
        <f>IF(LEN(Inventory!A56)&gt;0,Inventory!C56,"")</f>
        <v>1</v>
      </c>
      <c r="D56">
        <v>0</v>
      </c>
      <c r="F56" s="75">
        <v>1</v>
      </c>
      <c r="G56" s="75">
        <v>1</v>
      </c>
      <c r="J56" s="75">
        <v>1</v>
      </c>
      <c r="L56" s="75">
        <v>1</v>
      </c>
      <c r="M56" s="75">
        <v>1</v>
      </c>
      <c r="N56" s="75">
        <v>1</v>
      </c>
      <c r="O56" s="75">
        <v>1</v>
      </c>
      <c r="P56" s="75">
        <v>1</v>
      </c>
    </row>
    <row r="57" spans="1:17" x14ac:dyDescent="0.25">
      <c r="A57" t="str">
        <f>IF(LEN(Inventory!A57)&gt;0,Inventory!A57,"")</f>
        <v>ISL_006</v>
      </c>
      <c r="B57">
        <f>IF(LEN(Inventory!A57)&gt;0,Inventory!B57,"")</f>
        <v>1</v>
      </c>
      <c r="C57">
        <f>IF(LEN(Inventory!A57)&gt;0,Inventory!C57,"")</f>
        <v>1</v>
      </c>
      <c r="D57">
        <v>0</v>
      </c>
      <c r="F57" s="75">
        <v>2</v>
      </c>
      <c r="G57" s="75">
        <v>2</v>
      </c>
      <c r="H57" s="75">
        <v>1</v>
      </c>
      <c r="J57" s="75">
        <v>2</v>
      </c>
      <c r="K57" s="75">
        <v>1</v>
      </c>
      <c r="L57" s="75">
        <v>2</v>
      </c>
      <c r="M57" s="75">
        <v>2</v>
      </c>
      <c r="N57" s="75">
        <v>2</v>
      </c>
      <c r="O57" s="75">
        <v>2</v>
      </c>
      <c r="P57" s="75">
        <v>2</v>
      </c>
      <c r="Q57" s="75">
        <v>1</v>
      </c>
    </row>
    <row r="58" spans="1:17" x14ac:dyDescent="0.25">
      <c r="A58" t="str">
        <f>IF(LEN(Inventory!A58)&gt;0,Inventory!A58,"")</f>
        <v>ISL_007</v>
      </c>
      <c r="B58">
        <f>IF(LEN(Inventory!A58)&gt;0,Inventory!B58,"")</f>
        <v>1</v>
      </c>
      <c r="C58">
        <f>IF(LEN(Inventory!A58)&gt;0,Inventory!C58,"")</f>
        <v>1</v>
      </c>
      <c r="D58">
        <v>1</v>
      </c>
    </row>
    <row r="59" spans="1:17" x14ac:dyDescent="0.25">
      <c r="A59" t="str">
        <f>IF(LEN(Inventory!A59)&gt;0,Inventory!A59,"")</f>
        <v>ISL_008</v>
      </c>
      <c r="B59">
        <f>IF(LEN(Inventory!A59)&gt;0,Inventory!B59,"")</f>
        <v>1</v>
      </c>
      <c r="C59">
        <f>IF(LEN(Inventory!A59)&gt;0,Inventory!C59,"")</f>
        <v>1</v>
      </c>
      <c r="D59">
        <v>1</v>
      </c>
    </row>
    <row r="60" spans="1:17" x14ac:dyDescent="0.25">
      <c r="A60" t="str">
        <f>IF(LEN(Inventory!A60)&gt;0,Inventory!A60,"")</f>
        <v>ISL_009</v>
      </c>
      <c r="B60">
        <f>IF(LEN(Inventory!A60)&gt;0,Inventory!B60,"")</f>
        <v>1</v>
      </c>
      <c r="C60">
        <f>IF(LEN(Inventory!A60)&gt;0,Inventory!C60,"")</f>
        <v>1</v>
      </c>
      <c r="D60">
        <v>0</v>
      </c>
      <c r="G60" s="75">
        <v>2</v>
      </c>
      <c r="J60" s="75">
        <v>1</v>
      </c>
      <c r="N60" s="75">
        <v>2</v>
      </c>
    </row>
    <row r="61" spans="1:17" x14ac:dyDescent="0.25">
      <c r="A61" t="str">
        <f>IF(LEN(Inventory!A61)&gt;0,Inventory!A61,"")</f>
        <v>ISL_010</v>
      </c>
      <c r="B61">
        <f>IF(LEN(Inventory!A61)&gt;0,Inventory!B61,"")</f>
        <v>1</v>
      </c>
      <c r="C61">
        <f>IF(LEN(Inventory!A61)&gt;0,Inventory!C61,"")</f>
        <v>1</v>
      </c>
      <c r="D61">
        <v>0</v>
      </c>
      <c r="F61" s="75">
        <v>2</v>
      </c>
      <c r="H61" s="75">
        <v>1</v>
      </c>
      <c r="L61" s="75">
        <v>1</v>
      </c>
      <c r="M61" s="75">
        <v>1</v>
      </c>
      <c r="O61" s="75">
        <v>1</v>
      </c>
      <c r="P61" s="75">
        <v>1</v>
      </c>
      <c r="Q61" s="75">
        <v>1</v>
      </c>
    </row>
    <row r="62" spans="1:17" x14ac:dyDescent="0.25">
      <c r="A62" t="str">
        <f>IF(LEN(Inventory!A62)&gt;0,Inventory!A62,"")</f>
        <v>ISL_011</v>
      </c>
      <c r="B62">
        <f>IF(LEN(Inventory!A62)&gt;0,Inventory!B62,"")</f>
        <v>1</v>
      </c>
      <c r="C62">
        <f>IF(LEN(Inventory!A62)&gt;0,Inventory!C62,"")</f>
        <v>1</v>
      </c>
      <c r="D62">
        <v>0</v>
      </c>
      <c r="O62" s="75">
        <v>1</v>
      </c>
      <c r="P62" s="75">
        <v>1</v>
      </c>
    </row>
    <row r="63" spans="1:17" x14ac:dyDescent="0.25">
      <c r="A63" t="str">
        <f>IF(LEN(Inventory!A63)&gt;0,Inventory!A63,"")</f>
        <v>LW_001</v>
      </c>
      <c r="B63">
        <f>IF(LEN(Inventory!A63)&gt;0,Inventory!B63,"")</f>
        <v>1</v>
      </c>
      <c r="C63">
        <f>IF(LEN(Inventory!A63)&gt;0,Inventory!C63,"")</f>
        <v>1</v>
      </c>
      <c r="D63">
        <v>0</v>
      </c>
      <c r="E63" s="75">
        <v>4</v>
      </c>
      <c r="F63" s="75">
        <v>7</v>
      </c>
      <c r="G63" s="75">
        <v>5</v>
      </c>
      <c r="H63" s="75">
        <v>5</v>
      </c>
      <c r="I63" s="75">
        <v>4</v>
      </c>
      <c r="J63" s="75">
        <v>5</v>
      </c>
      <c r="K63" s="75">
        <v>4</v>
      </c>
      <c r="L63" s="75">
        <v>5</v>
      </c>
      <c r="M63" s="75">
        <v>5</v>
      </c>
      <c r="N63" s="75">
        <v>7</v>
      </c>
      <c r="O63" s="75">
        <v>5</v>
      </c>
      <c r="P63" s="75">
        <v>7</v>
      </c>
      <c r="Q63" s="75">
        <v>6</v>
      </c>
    </row>
    <row r="64" spans="1:17" x14ac:dyDescent="0.25">
      <c r="A64" t="str">
        <f>IF(LEN(Inventory!A64)&gt;0,Inventory!A64,"")</f>
        <v>LW_002</v>
      </c>
      <c r="B64">
        <f>IF(LEN(Inventory!A64)&gt;0,Inventory!B64,"")</f>
        <v>1</v>
      </c>
      <c r="C64">
        <f>IF(LEN(Inventory!A64)&gt;0,Inventory!C64,"")</f>
        <v>1</v>
      </c>
      <c r="D64">
        <v>0</v>
      </c>
      <c r="E64" s="75">
        <v>2</v>
      </c>
      <c r="F64" s="75">
        <v>1</v>
      </c>
      <c r="G64" s="75">
        <v>1</v>
      </c>
      <c r="H64" s="75">
        <v>1</v>
      </c>
      <c r="J64" s="75">
        <v>1</v>
      </c>
      <c r="K64" s="75">
        <v>1</v>
      </c>
      <c r="L64" s="75">
        <v>1</v>
      </c>
      <c r="N64" s="75">
        <v>1</v>
      </c>
      <c r="O64" s="75">
        <v>1</v>
      </c>
      <c r="P64" s="75">
        <v>1</v>
      </c>
      <c r="Q64" s="75">
        <v>1</v>
      </c>
    </row>
    <row r="65" spans="1:17" x14ac:dyDescent="0.25">
      <c r="A65" t="str">
        <f>IF(LEN(Inventory!A65)&gt;0,Inventory!A65,"")</f>
        <v>LW_003</v>
      </c>
      <c r="B65">
        <f>IF(LEN(Inventory!A65)&gt;0,Inventory!B65,"")</f>
        <v>1</v>
      </c>
      <c r="C65">
        <f>IF(LEN(Inventory!A65)&gt;0,Inventory!C65,"")</f>
        <v>1</v>
      </c>
      <c r="D65">
        <v>1</v>
      </c>
    </row>
    <row r="66" spans="1:17" x14ac:dyDescent="0.25">
      <c r="A66" t="str">
        <f>IF(LEN(Inventory!A66)&gt;0,Inventory!A66,"")</f>
        <v>LW_004</v>
      </c>
      <c r="B66">
        <f>IF(LEN(Inventory!A66)&gt;0,Inventory!B66,"")</f>
        <v>1</v>
      </c>
      <c r="C66">
        <f>IF(LEN(Inventory!A66)&gt;0,Inventory!C66,"")</f>
        <v>1</v>
      </c>
      <c r="D66">
        <v>1</v>
      </c>
    </row>
    <row r="67" spans="1:17" x14ac:dyDescent="0.25">
      <c r="A67" t="str">
        <f>IF(LEN(Inventory!A67)&gt;0,Inventory!A67,"")</f>
        <v>LW_005</v>
      </c>
      <c r="B67">
        <f>IF(LEN(Inventory!A67)&gt;0,Inventory!B67,"")</f>
        <v>1</v>
      </c>
      <c r="C67">
        <f>IF(LEN(Inventory!A67)&gt;0,Inventory!C67,"")</f>
        <v>1</v>
      </c>
      <c r="D67">
        <v>1</v>
      </c>
    </row>
    <row r="68" spans="1:17" x14ac:dyDescent="0.25">
      <c r="A68" t="str">
        <f>IF(LEN(Inventory!A68)&gt;0,Inventory!A68,"")</f>
        <v>LW_006</v>
      </c>
      <c r="B68">
        <f>IF(LEN(Inventory!A68)&gt;0,Inventory!B68,"")</f>
        <v>1</v>
      </c>
      <c r="C68">
        <f>IF(LEN(Inventory!A68)&gt;0,Inventory!C68,"")</f>
        <v>1</v>
      </c>
      <c r="D68">
        <v>1</v>
      </c>
    </row>
    <row r="69" spans="1:17" x14ac:dyDescent="0.25">
      <c r="A69" t="str">
        <f>IF(LEN(Inventory!A69)&gt;0,Inventory!A69,"")</f>
        <v>LW_007</v>
      </c>
      <c r="B69">
        <f>IF(LEN(Inventory!A69)&gt;0,Inventory!B69,"")</f>
        <v>1</v>
      </c>
      <c r="C69">
        <f>IF(LEN(Inventory!A69)&gt;0,Inventory!C69,"")</f>
        <v>1</v>
      </c>
      <c r="D69">
        <v>1</v>
      </c>
    </row>
    <row r="70" spans="1:17" x14ac:dyDescent="0.25">
      <c r="A70" t="str">
        <f>IF(LEN(Inventory!A70)&gt;0,Inventory!A70,"")</f>
        <v>LW_008</v>
      </c>
      <c r="B70">
        <f>IF(LEN(Inventory!A70)&gt;0,Inventory!B70,"")</f>
        <v>1</v>
      </c>
      <c r="C70">
        <f>IF(LEN(Inventory!A70)&gt;0,Inventory!C70,"")</f>
        <v>1</v>
      </c>
      <c r="D70">
        <v>1</v>
      </c>
    </row>
    <row r="71" spans="1:17" x14ac:dyDescent="0.25">
      <c r="A71" t="str">
        <f>IF(LEN(Inventory!A71)&gt;0,Inventory!A71,"")</f>
        <v>LW_009</v>
      </c>
      <c r="B71">
        <f>IF(LEN(Inventory!A71)&gt;0,Inventory!B71,"")</f>
        <v>1</v>
      </c>
      <c r="C71">
        <f>IF(LEN(Inventory!A71)&gt;0,Inventory!C71,"")</f>
        <v>1</v>
      </c>
      <c r="D71">
        <v>1</v>
      </c>
    </row>
    <row r="72" spans="1:17" x14ac:dyDescent="0.25">
      <c r="A72" t="str">
        <f>IF(LEN(Inventory!A72)&gt;0,Inventory!A72,"")</f>
        <v>LW_010</v>
      </c>
      <c r="B72">
        <f>IF(LEN(Inventory!A72)&gt;0,Inventory!B72,"")</f>
        <v>1</v>
      </c>
      <c r="C72">
        <f>IF(LEN(Inventory!A72)&gt;0,Inventory!C72,"")</f>
        <v>1</v>
      </c>
      <c r="D72">
        <v>1</v>
      </c>
    </row>
    <row r="73" spans="1:17" x14ac:dyDescent="0.25">
      <c r="A73" t="str">
        <f>IF(LEN(Inventory!A73)&gt;0,Inventory!A73,"")</f>
        <v>TS_001</v>
      </c>
      <c r="B73">
        <f>IF(LEN(Inventory!A73)&gt;0,Inventory!B73,"")</f>
        <v>1</v>
      </c>
      <c r="C73">
        <f>IF(LEN(Inventory!A73)&gt;0,Inventory!C73,"")</f>
        <v>1</v>
      </c>
      <c r="D73">
        <v>1</v>
      </c>
      <c r="E73" s="75">
        <v>3</v>
      </c>
    </row>
    <row r="74" spans="1:17" x14ac:dyDescent="0.25">
      <c r="A74" t="str">
        <f>IF(LEN(Inventory!A74)&gt;0,Inventory!A74,"")</f>
        <v>TS_002</v>
      </c>
      <c r="B74">
        <f>IF(LEN(Inventory!A74)&gt;0,Inventory!B74,"")</f>
        <v>1</v>
      </c>
      <c r="C74">
        <f>IF(LEN(Inventory!A74)&gt;0,Inventory!C74,"")</f>
        <v>1</v>
      </c>
      <c r="D74">
        <v>0</v>
      </c>
      <c r="F74" s="75">
        <v>2</v>
      </c>
      <c r="G74" s="75">
        <v>2</v>
      </c>
      <c r="H74" s="75">
        <v>2</v>
      </c>
      <c r="I74" s="75">
        <v>1</v>
      </c>
      <c r="J74" s="75">
        <v>2</v>
      </c>
      <c r="K74" s="75">
        <v>2</v>
      </c>
      <c r="L74" s="75">
        <v>2</v>
      </c>
      <c r="M74" s="75">
        <v>2</v>
      </c>
      <c r="N74" s="75">
        <v>2</v>
      </c>
      <c r="O74" s="75">
        <v>2</v>
      </c>
      <c r="P74" s="75">
        <v>2</v>
      </c>
      <c r="Q74" s="75">
        <v>2</v>
      </c>
    </row>
    <row r="75" spans="1:17" x14ac:dyDescent="0.25">
      <c r="A75" t="str">
        <f>IF(LEN(Inventory!A75)&gt;0,Inventory!A75,"")</f>
        <v>TS_003</v>
      </c>
      <c r="B75">
        <f>IF(LEN(Inventory!A75)&gt;0,Inventory!B75,"")</f>
        <v>1</v>
      </c>
      <c r="C75">
        <f>IF(LEN(Inventory!A75)&gt;0,Inventory!C75,"")</f>
        <v>1</v>
      </c>
      <c r="D75">
        <v>1</v>
      </c>
    </row>
    <row r="76" spans="1:17" x14ac:dyDescent="0.25">
      <c r="A76" t="str">
        <f>IF(LEN(Inventory!A76)&gt;0,Inventory!A76,"")</f>
        <v>TS_004</v>
      </c>
      <c r="B76">
        <f>IF(LEN(Inventory!A76)&gt;0,Inventory!B76,"")</f>
        <v>1</v>
      </c>
      <c r="C76">
        <f>IF(LEN(Inventory!A76)&gt;0,Inventory!C76,"")</f>
        <v>1</v>
      </c>
      <c r="D76">
        <v>1</v>
      </c>
    </row>
    <row r="77" spans="1:17" x14ac:dyDescent="0.25">
      <c r="A77" t="str">
        <f>IF(LEN(Inventory!A77)&gt;0,Inventory!A77,"")</f>
        <v>TS_005</v>
      </c>
      <c r="B77">
        <f>IF(LEN(Inventory!A77)&gt;0,Inventory!B77,"")</f>
        <v>1</v>
      </c>
      <c r="C77">
        <f>IF(LEN(Inventory!A77)&gt;0,Inventory!C77,"")</f>
        <v>1</v>
      </c>
      <c r="D77">
        <v>1</v>
      </c>
    </row>
    <row r="78" spans="1:17" x14ac:dyDescent="0.25">
      <c r="A78" t="str">
        <f>IF(LEN(Inventory!A78)&gt;0,Inventory!A78,"")</f>
        <v>TS_006</v>
      </c>
      <c r="B78">
        <f>IF(LEN(Inventory!A78)&gt;0,Inventory!B78,"")</f>
        <v>1</v>
      </c>
      <c r="C78">
        <f>IF(LEN(Inventory!A78)&gt;0,Inventory!C78,"")</f>
        <v>1</v>
      </c>
      <c r="D78">
        <v>1</v>
      </c>
    </row>
    <row r="79" spans="1:17" x14ac:dyDescent="0.25">
      <c r="A79" t="str">
        <f>IF(LEN(Inventory!A79)&gt;0,Inventory!A79,"")</f>
        <v>VS_001</v>
      </c>
      <c r="B79">
        <f>IF(LEN(Inventory!A79)&gt;0,Inventory!B79,"")</f>
        <v>1</v>
      </c>
      <c r="C79">
        <f>IF(LEN(Inventory!A79)&gt;0,Inventory!C79,"")</f>
        <v>1</v>
      </c>
      <c r="D79">
        <v>1</v>
      </c>
    </row>
    <row r="80" spans="1:17" x14ac:dyDescent="0.25">
      <c r="A80" t="str">
        <f>IF(LEN(Inventory!A80)&gt;0,Inventory!A80,"")</f>
        <v>VS_002</v>
      </c>
      <c r="B80">
        <f>IF(LEN(Inventory!A80)&gt;0,Inventory!B80,"")</f>
        <v>1</v>
      </c>
      <c r="C80">
        <f>IF(LEN(Inventory!A80)&gt;0,Inventory!C80,"")</f>
        <v>1</v>
      </c>
      <c r="D80">
        <v>0</v>
      </c>
      <c r="E80" s="75">
        <v>13</v>
      </c>
      <c r="F80" s="75">
        <v>3</v>
      </c>
      <c r="G80" s="75">
        <v>2</v>
      </c>
      <c r="H80" s="75">
        <v>3</v>
      </c>
      <c r="I80" s="75">
        <v>1</v>
      </c>
      <c r="J80" s="75">
        <v>3</v>
      </c>
      <c r="K80" s="75">
        <v>2</v>
      </c>
      <c r="L80" s="75">
        <v>3</v>
      </c>
      <c r="N80" s="75">
        <v>2</v>
      </c>
      <c r="O80" s="75">
        <v>5</v>
      </c>
      <c r="P80" s="75">
        <v>2</v>
      </c>
    </row>
    <row r="81" spans="1:54" x14ac:dyDescent="0.25">
      <c r="A81" t="str">
        <f>IF(LEN(Inventory!A81)&gt;0,Inventory!A81,"")</f>
        <v>VP_001</v>
      </c>
      <c r="B81">
        <f>IF(LEN(Inventory!A81)&gt;0,Inventory!B81,"")</f>
        <v>1</v>
      </c>
      <c r="C81">
        <f>IF(LEN(Inventory!A81)&gt;0,Inventory!C81,"")</f>
        <v>1</v>
      </c>
      <c r="D81">
        <v>0</v>
      </c>
      <c r="E81" s="75">
        <v>13</v>
      </c>
      <c r="F81" s="75">
        <v>3</v>
      </c>
      <c r="G81" s="75">
        <v>2</v>
      </c>
      <c r="H81" s="75">
        <v>3</v>
      </c>
      <c r="I81" s="75">
        <v>1</v>
      </c>
      <c r="J81" s="75">
        <v>3</v>
      </c>
      <c r="K81" s="75">
        <v>2</v>
      </c>
      <c r="L81" s="75">
        <v>3</v>
      </c>
      <c r="N81" s="75">
        <v>3</v>
      </c>
      <c r="O81" s="75">
        <v>5</v>
      </c>
      <c r="P81" s="75">
        <v>2</v>
      </c>
    </row>
    <row r="82" spans="1:54" x14ac:dyDescent="0.25">
      <c r="A82" t="str">
        <f>IF(LEN(Inventory!A82)&gt;0,Inventory!A82,"")</f>
        <v>VP_002</v>
      </c>
      <c r="B82">
        <f>IF(LEN(Inventory!A82)&gt;0,Inventory!B82,"")</f>
        <v>1</v>
      </c>
      <c r="C82">
        <f>IF(LEN(Inventory!A82)&gt;0,Inventory!C82,"")</f>
        <v>1</v>
      </c>
      <c r="D82">
        <v>1</v>
      </c>
    </row>
    <row r="83" spans="1:54" x14ac:dyDescent="0.25">
      <c r="A83" t="str">
        <f>IF(LEN(Inventory!A83)&gt;0,Inventory!A83,"")</f>
        <v>VP_003</v>
      </c>
      <c r="B83">
        <f>IF(LEN(Inventory!A83)&gt;0,Inventory!B83,"")</f>
        <v>1</v>
      </c>
      <c r="C83">
        <f>IF(LEN(Inventory!A83)&gt;0,Inventory!C83,"")</f>
        <v>1</v>
      </c>
      <c r="D83">
        <v>1</v>
      </c>
    </row>
    <row r="84" spans="1:54" x14ac:dyDescent="0.25">
      <c r="A84" t="str">
        <f>IF(LEN(Inventory!A84)&gt;0,Inventory!A84,"")</f>
        <v>VP_004</v>
      </c>
      <c r="B84">
        <f>IF(LEN(Inventory!A84)&gt;0,Inventory!B84,"")</f>
        <v>1</v>
      </c>
      <c r="C84">
        <f>IF(LEN(Inventory!A84)&gt;0,Inventory!C84,"")</f>
        <v>1</v>
      </c>
      <c r="D84">
        <v>1</v>
      </c>
    </row>
    <row r="85" spans="1:54" x14ac:dyDescent="0.25">
      <c r="A85" t="str">
        <f>IF(LEN(Inventory!A85)&gt;0,Inventory!A85,"")</f>
        <v xml:space="preserve">OF-001 </v>
      </c>
      <c r="B85">
        <f>IF(LEN(Inventory!A85)&gt;0,Inventory!B85,"")</f>
        <v>1</v>
      </c>
      <c r="C85">
        <f>IF(LEN(Inventory!A85)&gt;0,Inventory!C85,"")</f>
        <v>1</v>
      </c>
      <c r="D85">
        <v>1</v>
      </c>
    </row>
    <row r="86" spans="1:54" x14ac:dyDescent="0.25">
      <c r="A86" t="str">
        <f>IF(LEN(Inventory!A86)&gt;0,Inventory!A86,"")</f>
        <v>OF-002</v>
      </c>
      <c r="B86">
        <f>IF(LEN(Inventory!A86)&gt;0,Inventory!B86,"")</f>
        <v>1</v>
      </c>
      <c r="C86">
        <f>IF(LEN(Inventory!A86)&gt;0,Inventory!C86,"")</f>
        <v>1</v>
      </c>
      <c r="D86">
        <v>1</v>
      </c>
    </row>
    <row r="87" spans="1:54" x14ac:dyDescent="0.25">
      <c r="A87" t="str">
        <f>IF(LEN(Inventory!A87)&gt;0,Inventory!A87,"")</f>
        <v>OF-003</v>
      </c>
      <c r="B87">
        <f>IF(LEN(Inventory!A87)&gt;0,Inventory!B87,"")</f>
        <v>1</v>
      </c>
      <c r="C87">
        <f>IF(LEN(Inventory!A87)&gt;0,Inventory!C87,"")</f>
        <v>1</v>
      </c>
      <c r="D87">
        <v>1</v>
      </c>
    </row>
    <row r="88" spans="1:54" x14ac:dyDescent="0.25">
      <c r="A88" t="str">
        <f>IF(LEN(Inventory!A88)&gt;0,Inventory!A88,"")</f>
        <v>TF</v>
      </c>
      <c r="B88">
        <f>IF(LEN(Inventory!A88)&gt;0,Inventory!B88,"")</f>
        <v>1</v>
      </c>
      <c r="C88">
        <f>IF(LEN(Inventory!A88)&gt;0,Inventory!C88,"")</f>
        <v>1</v>
      </c>
      <c r="D88">
        <v>0</v>
      </c>
      <c r="F88" s="75">
        <v>1</v>
      </c>
      <c r="J88" s="75">
        <v>1</v>
      </c>
      <c r="K88" s="75">
        <v>1</v>
      </c>
      <c r="L88" s="75">
        <v>1</v>
      </c>
      <c r="M88" s="75">
        <v>1</v>
      </c>
      <c r="N88" s="75">
        <v>1</v>
      </c>
      <c r="O88" s="75">
        <v>1</v>
      </c>
    </row>
    <row r="89" spans="1:54" x14ac:dyDescent="0.25">
      <c r="A89" t="str">
        <f>IF(LEN(Inventory!A89)&gt;0,Inventory!A89,"")</f>
        <v>Wa-Co</v>
      </c>
      <c r="B89">
        <f>IF(LEN(Inventory!A89)&gt;0,Inventory!B89,"")</f>
        <v>1</v>
      </c>
      <c r="C89">
        <f>IF(LEN(Inventory!A89)&gt;0,Inventory!C89,"")</f>
        <v>1</v>
      </c>
      <c r="D89">
        <v>0</v>
      </c>
      <c r="E89" s="75">
        <v>5</v>
      </c>
      <c r="F89" s="75">
        <v>4</v>
      </c>
      <c r="G89" s="75">
        <v>5</v>
      </c>
      <c r="H89" s="75">
        <v>4</v>
      </c>
      <c r="I89" s="75">
        <v>4</v>
      </c>
      <c r="J89" s="75">
        <v>5</v>
      </c>
      <c r="K89" s="75">
        <v>5</v>
      </c>
      <c r="L89" s="75">
        <v>5</v>
      </c>
      <c r="M89" s="75">
        <v>5</v>
      </c>
      <c r="N89" s="75">
        <v>5</v>
      </c>
      <c r="O89" s="75">
        <v>5</v>
      </c>
      <c r="P89" s="75">
        <v>5</v>
      </c>
      <c r="Q89" s="75">
        <v>3</v>
      </c>
    </row>
    <row r="90" spans="1:54" x14ac:dyDescent="0.25">
      <c r="A90" t="str">
        <f>IF(LEN(Inventory!A90)&gt;0,Inventory!A90,"")</f>
        <v/>
      </c>
      <c r="B90" t="str">
        <f>IF(LEN(Inventory!A90)&gt;0,Inventory!B90,"")</f>
        <v/>
      </c>
      <c r="C90" t="str">
        <f>IF(LEN(Inventory!A90)&gt;0,Inventory!C90,"")</f>
        <v/>
      </c>
      <c r="E90" s="75" t="str">
        <f>IF(LEN($A90)&gt;0,IF(LEN('لیست سفارش کل فروشگاه ها'!E90)&gt;0,'لیست سفارش کل فروشگاه ها'!E90,0),"")</f>
        <v/>
      </c>
      <c r="F90" s="75" t="str">
        <f>IF(LEN($A90)&gt;0,IF(LEN('لیست سفارش کل فروشگاه ها'!F90)&gt;0,'لیست سفارش کل فروشگاه ها'!F90,0),"")</f>
        <v/>
      </c>
      <c r="G90" s="75" t="str">
        <f>IF(LEN($A90)&gt;0,IF(LEN('لیست سفارش کل فروشگاه ها'!G90)&gt;0,'لیست سفارش کل فروشگاه ها'!G90,0),"")</f>
        <v/>
      </c>
      <c r="H90" s="75" t="str">
        <f>IF(LEN($A90)&gt;0,IF(LEN('لیست سفارش کل فروشگاه ها'!H90)&gt;0,'لیست سفارش کل فروشگاه ها'!H90,0),"")</f>
        <v/>
      </c>
      <c r="I90" s="75" t="str">
        <f>IF(LEN($A90)&gt;0,IF(LEN('لیست سفارش کل فروشگاه ها'!I90)&gt;0,'لیست سفارش کل فروشگاه ها'!I90,0),"")</f>
        <v/>
      </c>
      <c r="J90" s="75" t="str">
        <f>IF(LEN($A90)&gt;0,IF(LEN('لیست سفارش کل فروشگاه ها'!J90)&gt;0,'لیست سفارش کل فروشگاه ها'!J90,0),"")</f>
        <v/>
      </c>
      <c r="K90" s="75" t="str">
        <f>IF(LEN($A90)&gt;0,IF(LEN('لیست سفارش کل فروشگاه ها'!K90)&gt;0,'لیست سفارش کل فروشگاه ها'!K90,0),"")</f>
        <v/>
      </c>
      <c r="L90" s="75" t="str">
        <f>IF(LEN($A90)&gt;0,IF(LEN('لیست سفارش کل فروشگاه ها'!L90)&gt;0,'لیست سفارش کل فروشگاه ها'!L90,0),"")</f>
        <v/>
      </c>
      <c r="M90" s="75" t="str">
        <f>IF(LEN($A90)&gt;0,IF(LEN('لیست سفارش کل فروشگاه ها'!M90)&gt;0,'لیست سفارش کل فروشگاه ها'!M90,0),"")</f>
        <v/>
      </c>
      <c r="N90" s="75" t="str">
        <f>IF(LEN($A90)&gt;0,IF(LEN('لیست سفارش کل فروشگاه ها'!N90)&gt;0,'لیست سفارش کل فروشگاه ها'!N90,0),"")</f>
        <v/>
      </c>
      <c r="O90" s="75" t="str">
        <f>IF(LEN($A90)&gt;0,IF(LEN('لیست سفارش کل فروشگاه ها'!O90)&gt;0,'لیست سفارش کل فروشگاه ها'!O90,0),"")</f>
        <v/>
      </c>
      <c r="P90" s="75" t="str">
        <f>IF(LEN($A90)&gt;0,IF(LEN('لیست سفارش کل فروشگاه ها'!P90)&gt;0,'لیست سفارش کل فروشگاه ها'!P90,0),"")</f>
        <v/>
      </c>
      <c r="Q90" s="75" t="str">
        <f>IF(LEN($A90)&gt;0,IF(LEN('لیست سفارش کل فروشگاه ها'!Q90)&gt;0,'لیست سفارش کل فروشگاه ها'!Q90,0),"")</f>
        <v/>
      </c>
      <c r="R90" s="75" t="str">
        <f>IF(LEN($A90)&gt;0,IF(LEN('لیست سفارش کل فروشگاه ها'!R90)&gt;0,'لیست سفارش کل فروشگاه ها'!R90,0),"")</f>
        <v/>
      </c>
      <c r="S90" s="75" t="str">
        <f>IF(LEN($A90)&gt;0,IF(LEN('لیست سفارش کل فروشگاه ها'!S90)&gt;0,'لیست سفارش کل فروشگاه ها'!S90,0),"")</f>
        <v/>
      </c>
      <c r="T90" s="75" t="str">
        <f>IF(LEN($A90)&gt;0,IF(LEN('لیست سفارش کل فروشگاه ها'!T90)&gt;0,'لیست سفارش کل فروشگاه ها'!T90,0),"")</f>
        <v/>
      </c>
      <c r="U90" s="75" t="str">
        <f>IF(LEN($A90)&gt;0,IF(LEN('لیست سفارش کل فروشگاه ها'!U90)&gt;0,'لیست سفارش کل فروشگاه ها'!U90,0),"")</f>
        <v/>
      </c>
      <c r="V90" s="75" t="str">
        <f>IF(LEN($A90)&gt;0,IF(LEN('لیست سفارش کل فروشگاه ها'!V90)&gt;0,'لیست سفارش کل فروشگاه ها'!V90,0),"")</f>
        <v/>
      </c>
      <c r="W90" s="75" t="str">
        <f>IF(LEN($A90)&gt;0,IF(LEN('لیست سفارش کل فروشگاه ها'!W90)&gt;0,'لیست سفارش کل فروشگاه ها'!W90,0),"")</f>
        <v/>
      </c>
      <c r="X90" s="75" t="str">
        <f>IF(LEN($A90)&gt;0,IF(LEN('لیست سفارش کل فروشگاه ها'!X90)&gt;0,'لیست سفارش کل فروشگاه ها'!X90,0),"")</f>
        <v/>
      </c>
      <c r="Y90" s="75" t="str">
        <f>IF(LEN($A90)&gt;0,IF(LEN('لیست سفارش کل فروشگاه ها'!Y90)&gt;0,'لیست سفارش کل فروشگاه ها'!Y90,0),"")</f>
        <v/>
      </c>
      <c r="Z90" s="75" t="str">
        <f>IF(LEN($A90)&gt;0,IF(LEN('لیست سفارش کل فروشگاه ها'!Z90)&gt;0,'لیست سفارش کل فروشگاه ها'!Z90,0),"")</f>
        <v/>
      </c>
      <c r="AA90" s="75" t="str">
        <f>IF(LEN($A90)&gt;0,IF(LEN('لیست سفارش کل فروشگاه ها'!AA90)&gt;0,'لیست سفارش کل فروشگاه ها'!AA90,0),"")</f>
        <v/>
      </c>
      <c r="AB90" s="75" t="str">
        <f>IF(LEN($A90)&gt;0,IF(LEN('لیست سفارش کل فروشگاه ها'!AB90)&gt;0,'لیست سفارش کل فروشگاه ها'!AB90,0),"")</f>
        <v/>
      </c>
      <c r="AC90" s="75" t="str">
        <f>IF(LEN($A90)&gt;0,IF(LEN('لیست سفارش کل فروشگاه ها'!AC90)&gt;0,'لیست سفارش کل فروشگاه ها'!AC90,0),"")</f>
        <v/>
      </c>
      <c r="AD90" s="75" t="str">
        <f>IF(LEN($A90)&gt;0,IF(LEN('لیست سفارش کل فروشگاه ها'!AD90)&gt;0,'لیست سفارش کل فروشگاه ها'!AD90,0),"")</f>
        <v/>
      </c>
      <c r="AE90" s="75" t="str">
        <f>IF(LEN($A90)&gt;0,IF(LEN('لیست سفارش کل فروشگاه ها'!AE90)&gt;0,'لیست سفارش کل فروشگاه ها'!AE90,0),"")</f>
        <v/>
      </c>
      <c r="AF90" s="75" t="str">
        <f>IF(LEN($A90)&gt;0,IF(LEN('لیست سفارش کل فروشگاه ها'!AF90)&gt;0,'لیست سفارش کل فروشگاه ها'!AF90,0),"")</f>
        <v/>
      </c>
      <c r="AG90" s="75" t="str">
        <f>IF(LEN($A90)&gt;0,IF(LEN('لیست سفارش کل فروشگاه ها'!AG90)&gt;0,'لیست سفارش کل فروشگاه ها'!AG90,0),"")</f>
        <v/>
      </c>
      <c r="AH90" s="75" t="str">
        <f>IF(LEN($A90)&gt;0,IF(LEN('لیست سفارش کل فروشگاه ها'!AH90)&gt;0,'لیست سفارش کل فروشگاه ها'!AH90,0),"")</f>
        <v/>
      </c>
      <c r="AI90" s="75" t="str">
        <f>IF(LEN($A90)&gt;0,IF(LEN('لیست سفارش کل فروشگاه ها'!AI90)&gt;0,'لیست سفارش کل فروشگاه ها'!AI90,0),"")</f>
        <v/>
      </c>
      <c r="AJ90" s="75" t="str">
        <f>IF(LEN($A90)&gt;0,IF(LEN('لیست سفارش کل فروشگاه ها'!AJ90)&gt;0,'لیست سفارش کل فروشگاه ها'!AJ90,0),"")</f>
        <v/>
      </c>
      <c r="AK90" s="75" t="str">
        <f>IF(LEN($A90)&gt;0,IF(LEN('لیست سفارش کل فروشگاه ها'!AK90)&gt;0,'لیست سفارش کل فروشگاه ها'!AK90,0),"")</f>
        <v/>
      </c>
      <c r="AL90" s="75" t="str">
        <f>IF(LEN($A90)&gt;0,IF(LEN('لیست سفارش کل فروشگاه ها'!AL90)&gt;0,'لیست سفارش کل فروشگاه ها'!AL90,0),"")</f>
        <v/>
      </c>
      <c r="AM90" s="75" t="str">
        <f>IF(LEN($A90)&gt;0,IF(LEN('لیست سفارش کل فروشگاه ها'!AM90)&gt;0,'لیست سفارش کل فروشگاه ها'!AM90,0),"")</f>
        <v/>
      </c>
      <c r="AN90" s="75" t="str">
        <f>IF(LEN($A90)&gt;0,IF(LEN('لیست سفارش کل فروشگاه ها'!AN90)&gt;0,'لیست سفارش کل فروشگاه ها'!AN90,0),"")</f>
        <v/>
      </c>
      <c r="AO90" s="75" t="str">
        <f>IF(LEN($A90)&gt;0,IF(LEN('لیست سفارش کل فروشگاه ها'!AO90)&gt;0,'لیست سفارش کل فروشگاه ها'!AO90,0),"")</f>
        <v/>
      </c>
      <c r="AP90" s="75" t="str">
        <f>IF(LEN($A90)&gt;0,IF(LEN('لیست سفارش کل فروشگاه ها'!AP90)&gt;0,'لیست سفارش کل فروشگاه ها'!AP90,0),"")</f>
        <v/>
      </c>
      <c r="AQ90" s="75" t="str">
        <f>IF(LEN($A90)&gt;0,IF(LEN('لیست سفارش کل فروشگاه ها'!AQ90)&gt;0,'لیست سفارش کل فروشگاه ها'!AQ90,0),"")</f>
        <v/>
      </c>
      <c r="AR90" s="75" t="str">
        <f>IF(LEN($A90)&gt;0,IF(LEN('لیست سفارش کل فروشگاه ها'!AR90)&gt;0,'لیست سفارش کل فروشگاه ها'!AR90,0),"")</f>
        <v/>
      </c>
      <c r="AS90" s="75" t="str">
        <f>IF(LEN($A90)&gt;0,IF(LEN('لیست سفارش کل فروشگاه ها'!AS90)&gt;0,'لیست سفارش کل فروشگاه ها'!AS90,0),"")</f>
        <v/>
      </c>
      <c r="AT90" s="75" t="str">
        <f>IF(LEN($A90)&gt;0,IF(LEN('لیست سفارش کل فروشگاه ها'!AT90)&gt;0,'لیست سفارش کل فروشگاه ها'!AT90,0),"")</f>
        <v/>
      </c>
      <c r="AU90" s="75" t="str">
        <f>IF(LEN($A90)&gt;0,IF(LEN('لیست سفارش کل فروشگاه ها'!AU90)&gt;0,'لیست سفارش کل فروشگاه ها'!AU90,0),"")</f>
        <v/>
      </c>
      <c r="AV90" s="75" t="str">
        <f>IF(LEN($A90)&gt;0,IF(LEN('لیست سفارش کل فروشگاه ها'!AV90)&gt;0,'لیست سفارش کل فروشگاه ها'!AV90,0),"")</f>
        <v/>
      </c>
      <c r="AW90" s="75" t="str">
        <f>IF(LEN($A90)&gt;0,IF(LEN('لیست سفارش کل فروشگاه ها'!AW90)&gt;0,'لیست سفارش کل فروشگاه ها'!AW90,0),"")</f>
        <v/>
      </c>
      <c r="AX90" s="75" t="str">
        <f>IF(LEN($A90)&gt;0,IF(LEN('لیست سفارش کل فروشگاه ها'!AX90)&gt;0,'لیست سفارش کل فروشگاه ها'!AX90,0),"")</f>
        <v/>
      </c>
      <c r="AY90" s="75" t="str">
        <f>IF(LEN($A90)&gt;0,IF(LEN('لیست سفارش کل فروشگاه ها'!AY90)&gt;0,'لیست سفارش کل فروشگاه ها'!AY90,0),"")</f>
        <v/>
      </c>
      <c r="AZ90" s="75" t="str">
        <f>IF(LEN($A90)&gt;0,IF(LEN('لیست سفارش کل فروشگاه ها'!AZ90)&gt;0,'لیست سفارش کل فروشگاه ها'!AZ90,0),"")</f>
        <v/>
      </c>
      <c r="BA90" s="75" t="str">
        <f>IF(LEN($A90)&gt;0,IF(LEN('لیست سفارش کل فروشگاه ها'!BA90)&gt;0,'لیست سفارش کل فروشگاه ها'!BA90,0),"")</f>
        <v/>
      </c>
      <c r="BB90" s="75" t="str">
        <f>IF(LEN($A90)&gt;0,IF(LEN('لیست سفارش کل فروشگاه ها'!BB90)&gt;0,'لیست سفارش کل فروشگاه ها'!BB90,0),"")</f>
        <v/>
      </c>
    </row>
    <row r="91" spans="1:54" x14ac:dyDescent="0.25">
      <c r="A91" t="str">
        <f>IF(LEN(Inventory!A91)&gt;0,Inventory!A91,"")</f>
        <v/>
      </c>
      <c r="B91" t="str">
        <f>IF(LEN(Inventory!A91)&gt;0,Inventory!B91,"")</f>
        <v/>
      </c>
      <c r="C91" t="str">
        <f>IF(LEN(Inventory!A91)&gt;0,Inventory!C91,"")</f>
        <v/>
      </c>
      <c r="E91" s="75" t="str">
        <f>IF(LEN($A91)&gt;0,IF(LEN('لیست سفارش کل فروشگاه ها'!E91)&gt;0,'لیست سفارش کل فروشگاه ها'!E91,0),"")</f>
        <v/>
      </c>
      <c r="F91" s="75" t="str">
        <f>IF(LEN($A91)&gt;0,IF(LEN('لیست سفارش کل فروشگاه ها'!F91)&gt;0,'لیست سفارش کل فروشگاه ها'!F91,0),"")</f>
        <v/>
      </c>
      <c r="G91" s="75" t="str">
        <f>IF(LEN($A91)&gt;0,IF(LEN('لیست سفارش کل فروشگاه ها'!G91)&gt;0,'لیست سفارش کل فروشگاه ها'!G91,0),"")</f>
        <v/>
      </c>
      <c r="H91" s="75" t="str">
        <f>IF(LEN($A91)&gt;0,IF(LEN('لیست سفارش کل فروشگاه ها'!H91)&gt;0,'لیست سفارش کل فروشگاه ها'!H91,0),"")</f>
        <v/>
      </c>
      <c r="I91" s="75" t="str">
        <f>IF(LEN($A91)&gt;0,IF(LEN('لیست سفارش کل فروشگاه ها'!I91)&gt;0,'لیست سفارش کل فروشگاه ها'!I91,0),"")</f>
        <v/>
      </c>
      <c r="J91" s="75" t="str">
        <f>IF(LEN($A91)&gt;0,IF(LEN('لیست سفارش کل فروشگاه ها'!J91)&gt;0,'لیست سفارش کل فروشگاه ها'!J91,0),"")</f>
        <v/>
      </c>
      <c r="K91" s="75" t="str">
        <f>IF(LEN($A91)&gt;0,IF(LEN('لیست سفارش کل فروشگاه ها'!K91)&gt;0,'لیست سفارش کل فروشگاه ها'!K91,0),"")</f>
        <v/>
      </c>
      <c r="L91" s="75" t="str">
        <f>IF(LEN($A91)&gt;0,IF(LEN('لیست سفارش کل فروشگاه ها'!L91)&gt;0,'لیست سفارش کل فروشگاه ها'!L91,0),"")</f>
        <v/>
      </c>
      <c r="M91" s="75" t="str">
        <f>IF(LEN($A91)&gt;0,IF(LEN('لیست سفارش کل فروشگاه ها'!M91)&gt;0,'لیست سفارش کل فروشگاه ها'!M91,0),"")</f>
        <v/>
      </c>
      <c r="N91" s="75" t="str">
        <f>IF(LEN($A91)&gt;0,IF(LEN('لیست سفارش کل فروشگاه ها'!N91)&gt;0,'لیست سفارش کل فروشگاه ها'!N91,0),"")</f>
        <v/>
      </c>
      <c r="O91" s="75" t="str">
        <f>IF(LEN($A91)&gt;0,IF(LEN('لیست سفارش کل فروشگاه ها'!O91)&gt;0,'لیست سفارش کل فروشگاه ها'!O91,0),"")</f>
        <v/>
      </c>
      <c r="P91" s="75" t="str">
        <f>IF(LEN($A91)&gt;0,IF(LEN('لیست سفارش کل فروشگاه ها'!P91)&gt;0,'لیست سفارش کل فروشگاه ها'!P91,0),"")</f>
        <v/>
      </c>
      <c r="Q91" s="75" t="str">
        <f>IF(LEN($A91)&gt;0,IF(LEN('لیست سفارش کل فروشگاه ها'!Q91)&gt;0,'لیست سفارش کل فروشگاه ها'!Q91,0),"")</f>
        <v/>
      </c>
      <c r="R91" s="75" t="str">
        <f>IF(LEN($A91)&gt;0,IF(LEN('لیست سفارش کل فروشگاه ها'!R91)&gt;0,'لیست سفارش کل فروشگاه ها'!R91,0),"")</f>
        <v/>
      </c>
      <c r="S91" s="75" t="str">
        <f>IF(LEN($A91)&gt;0,IF(LEN('لیست سفارش کل فروشگاه ها'!S91)&gt;0,'لیست سفارش کل فروشگاه ها'!S91,0),"")</f>
        <v/>
      </c>
      <c r="T91" s="75" t="str">
        <f>IF(LEN($A91)&gt;0,IF(LEN('لیست سفارش کل فروشگاه ها'!T91)&gt;0,'لیست سفارش کل فروشگاه ها'!T91,0),"")</f>
        <v/>
      </c>
      <c r="U91" s="75" t="str">
        <f>IF(LEN($A91)&gt;0,IF(LEN('لیست سفارش کل فروشگاه ها'!U91)&gt;0,'لیست سفارش کل فروشگاه ها'!U91,0),"")</f>
        <v/>
      </c>
      <c r="V91" s="75" t="str">
        <f>IF(LEN($A91)&gt;0,IF(LEN('لیست سفارش کل فروشگاه ها'!V91)&gt;0,'لیست سفارش کل فروشگاه ها'!V91,0),"")</f>
        <v/>
      </c>
      <c r="W91" s="75" t="str">
        <f>IF(LEN($A91)&gt;0,IF(LEN('لیست سفارش کل فروشگاه ها'!W91)&gt;0,'لیست سفارش کل فروشگاه ها'!W91,0),"")</f>
        <v/>
      </c>
      <c r="X91" s="75" t="str">
        <f>IF(LEN($A91)&gt;0,IF(LEN('لیست سفارش کل فروشگاه ها'!X91)&gt;0,'لیست سفارش کل فروشگاه ها'!X91,0),"")</f>
        <v/>
      </c>
      <c r="Y91" s="75" t="str">
        <f>IF(LEN($A91)&gt;0,IF(LEN('لیست سفارش کل فروشگاه ها'!Y91)&gt;0,'لیست سفارش کل فروشگاه ها'!Y91,0),"")</f>
        <v/>
      </c>
      <c r="Z91" s="75" t="str">
        <f>IF(LEN($A91)&gt;0,IF(LEN('لیست سفارش کل فروشگاه ها'!Z91)&gt;0,'لیست سفارش کل فروشگاه ها'!Z91,0),"")</f>
        <v/>
      </c>
      <c r="AA91" s="75" t="str">
        <f>IF(LEN($A91)&gt;0,IF(LEN('لیست سفارش کل فروشگاه ها'!AA91)&gt;0,'لیست سفارش کل فروشگاه ها'!AA91,0),"")</f>
        <v/>
      </c>
      <c r="AB91" s="75" t="str">
        <f>IF(LEN($A91)&gt;0,IF(LEN('لیست سفارش کل فروشگاه ها'!AB91)&gt;0,'لیست سفارش کل فروشگاه ها'!AB91,0),"")</f>
        <v/>
      </c>
      <c r="AC91" s="75" t="str">
        <f>IF(LEN($A91)&gt;0,IF(LEN('لیست سفارش کل فروشگاه ها'!AC91)&gt;0,'لیست سفارش کل فروشگاه ها'!AC91,0),"")</f>
        <v/>
      </c>
      <c r="AD91" s="75" t="str">
        <f>IF(LEN($A91)&gt;0,IF(LEN('لیست سفارش کل فروشگاه ها'!AD91)&gt;0,'لیست سفارش کل فروشگاه ها'!AD91,0),"")</f>
        <v/>
      </c>
      <c r="AE91" s="75" t="str">
        <f>IF(LEN($A91)&gt;0,IF(LEN('لیست سفارش کل فروشگاه ها'!AE91)&gt;0,'لیست سفارش کل فروشگاه ها'!AE91,0),"")</f>
        <v/>
      </c>
      <c r="AF91" s="75" t="str">
        <f>IF(LEN($A91)&gt;0,IF(LEN('لیست سفارش کل فروشگاه ها'!AF91)&gt;0,'لیست سفارش کل فروشگاه ها'!AF91,0),"")</f>
        <v/>
      </c>
      <c r="AG91" s="75" t="str">
        <f>IF(LEN($A91)&gt;0,IF(LEN('لیست سفارش کل فروشگاه ها'!AG91)&gt;0,'لیست سفارش کل فروشگاه ها'!AG91,0),"")</f>
        <v/>
      </c>
      <c r="AH91" s="75" t="str">
        <f>IF(LEN($A91)&gt;0,IF(LEN('لیست سفارش کل فروشگاه ها'!AH91)&gt;0,'لیست سفارش کل فروشگاه ها'!AH91,0),"")</f>
        <v/>
      </c>
      <c r="AI91" s="75" t="str">
        <f>IF(LEN($A91)&gt;0,IF(LEN('لیست سفارش کل فروشگاه ها'!AI91)&gt;0,'لیست سفارش کل فروشگاه ها'!AI91,0),"")</f>
        <v/>
      </c>
      <c r="AJ91" s="75" t="str">
        <f>IF(LEN($A91)&gt;0,IF(LEN('لیست سفارش کل فروشگاه ها'!AJ91)&gt;0,'لیست سفارش کل فروشگاه ها'!AJ91,0),"")</f>
        <v/>
      </c>
      <c r="AK91" s="75" t="str">
        <f>IF(LEN($A91)&gt;0,IF(LEN('لیست سفارش کل فروشگاه ها'!AK91)&gt;0,'لیست سفارش کل فروشگاه ها'!AK91,0),"")</f>
        <v/>
      </c>
      <c r="AL91" s="75" t="str">
        <f>IF(LEN($A91)&gt;0,IF(LEN('لیست سفارش کل فروشگاه ها'!AL91)&gt;0,'لیست سفارش کل فروشگاه ها'!AL91,0),"")</f>
        <v/>
      </c>
      <c r="AM91" s="75" t="str">
        <f>IF(LEN($A91)&gt;0,IF(LEN('لیست سفارش کل فروشگاه ها'!AM91)&gt;0,'لیست سفارش کل فروشگاه ها'!AM91,0),"")</f>
        <v/>
      </c>
      <c r="AN91" s="75" t="str">
        <f>IF(LEN($A91)&gt;0,IF(LEN('لیست سفارش کل فروشگاه ها'!AN91)&gt;0,'لیست سفارش کل فروشگاه ها'!AN91,0),"")</f>
        <v/>
      </c>
      <c r="AO91" s="75" t="str">
        <f>IF(LEN($A91)&gt;0,IF(LEN('لیست سفارش کل فروشگاه ها'!AO91)&gt;0,'لیست سفارش کل فروشگاه ها'!AO91,0),"")</f>
        <v/>
      </c>
      <c r="AP91" s="75" t="str">
        <f>IF(LEN($A91)&gt;0,IF(LEN('لیست سفارش کل فروشگاه ها'!AP91)&gt;0,'لیست سفارش کل فروشگاه ها'!AP91,0),"")</f>
        <v/>
      </c>
      <c r="AQ91" s="75" t="str">
        <f>IF(LEN($A91)&gt;0,IF(LEN('لیست سفارش کل فروشگاه ها'!AQ91)&gt;0,'لیست سفارش کل فروشگاه ها'!AQ91,0),"")</f>
        <v/>
      </c>
      <c r="AR91" s="75" t="str">
        <f>IF(LEN($A91)&gt;0,IF(LEN('لیست سفارش کل فروشگاه ها'!AR91)&gt;0,'لیست سفارش کل فروشگاه ها'!AR91,0),"")</f>
        <v/>
      </c>
      <c r="AS91" s="75" t="str">
        <f>IF(LEN($A91)&gt;0,IF(LEN('لیست سفارش کل فروشگاه ها'!AS91)&gt;0,'لیست سفارش کل فروشگاه ها'!AS91,0),"")</f>
        <v/>
      </c>
      <c r="AT91" s="75" t="str">
        <f>IF(LEN($A91)&gt;0,IF(LEN('لیست سفارش کل فروشگاه ها'!AT91)&gt;0,'لیست سفارش کل فروشگاه ها'!AT91,0),"")</f>
        <v/>
      </c>
      <c r="AU91" s="75" t="str">
        <f>IF(LEN($A91)&gt;0,IF(LEN('لیست سفارش کل فروشگاه ها'!AU91)&gt;0,'لیست سفارش کل فروشگاه ها'!AU91,0),"")</f>
        <v/>
      </c>
      <c r="AV91" s="75" t="str">
        <f>IF(LEN($A91)&gt;0,IF(LEN('لیست سفارش کل فروشگاه ها'!AV91)&gt;0,'لیست سفارش کل فروشگاه ها'!AV91,0),"")</f>
        <v/>
      </c>
      <c r="AW91" s="75" t="str">
        <f>IF(LEN($A91)&gt;0,IF(LEN('لیست سفارش کل فروشگاه ها'!AW91)&gt;0,'لیست سفارش کل فروشگاه ها'!AW91,0),"")</f>
        <v/>
      </c>
      <c r="AX91" s="75" t="str">
        <f>IF(LEN($A91)&gt;0,IF(LEN('لیست سفارش کل فروشگاه ها'!AX91)&gt;0,'لیست سفارش کل فروشگاه ها'!AX91,0),"")</f>
        <v/>
      </c>
      <c r="AY91" s="75" t="str">
        <f>IF(LEN($A91)&gt;0,IF(LEN('لیست سفارش کل فروشگاه ها'!AY91)&gt;0,'لیست سفارش کل فروشگاه ها'!AY91,0),"")</f>
        <v/>
      </c>
      <c r="AZ91" s="75" t="str">
        <f>IF(LEN($A91)&gt;0,IF(LEN('لیست سفارش کل فروشگاه ها'!AZ91)&gt;0,'لیست سفارش کل فروشگاه ها'!AZ91,0),"")</f>
        <v/>
      </c>
      <c r="BA91" s="75" t="str">
        <f>IF(LEN($A91)&gt;0,IF(LEN('لیست سفارش کل فروشگاه ها'!BA91)&gt;0,'لیست سفارش کل فروشگاه ها'!BA91,0),"")</f>
        <v/>
      </c>
      <c r="BB91" s="75" t="str">
        <f>IF(LEN($A91)&gt;0,IF(LEN('لیست سفارش کل فروشگاه ها'!BB91)&gt;0,'لیست سفارش کل فروشگاه ها'!BB91,0),"")</f>
        <v/>
      </c>
    </row>
    <row r="92" spans="1:54" x14ac:dyDescent="0.25">
      <c r="A92" t="str">
        <f>IF(LEN(Inventory!A92)&gt;0,Inventory!A92,"")</f>
        <v/>
      </c>
      <c r="B92" t="str">
        <f>IF(LEN(Inventory!A92)&gt;0,Inventory!B92,"")</f>
        <v/>
      </c>
      <c r="C92" t="str">
        <f>IF(LEN(Inventory!A92)&gt;0,Inventory!C92,"")</f>
        <v/>
      </c>
      <c r="E92" s="75" t="str">
        <f>IF(LEN($A92)&gt;0,IF(LEN('لیست سفارش کل فروشگاه ها'!E92)&gt;0,'لیست سفارش کل فروشگاه ها'!E92,0),"")</f>
        <v/>
      </c>
      <c r="F92" s="75" t="str">
        <f>IF(LEN($A92)&gt;0,IF(LEN('لیست سفارش کل فروشگاه ها'!F92)&gt;0,'لیست سفارش کل فروشگاه ها'!F92,0),"")</f>
        <v/>
      </c>
      <c r="G92" s="75" t="str">
        <f>IF(LEN($A92)&gt;0,IF(LEN('لیست سفارش کل فروشگاه ها'!G92)&gt;0,'لیست سفارش کل فروشگاه ها'!G92,0),"")</f>
        <v/>
      </c>
      <c r="H92" s="75" t="str">
        <f>IF(LEN($A92)&gt;0,IF(LEN('لیست سفارش کل فروشگاه ها'!H92)&gt;0,'لیست سفارش کل فروشگاه ها'!H92,0),"")</f>
        <v/>
      </c>
      <c r="I92" s="75" t="str">
        <f>IF(LEN($A92)&gt;0,IF(LEN('لیست سفارش کل فروشگاه ها'!I92)&gt;0,'لیست سفارش کل فروشگاه ها'!I92,0),"")</f>
        <v/>
      </c>
      <c r="J92" s="75" t="str">
        <f>IF(LEN($A92)&gt;0,IF(LEN('لیست سفارش کل فروشگاه ها'!J92)&gt;0,'لیست سفارش کل فروشگاه ها'!J92,0),"")</f>
        <v/>
      </c>
      <c r="K92" s="75" t="str">
        <f>IF(LEN($A92)&gt;0,IF(LEN('لیست سفارش کل فروشگاه ها'!K92)&gt;0,'لیست سفارش کل فروشگاه ها'!K92,0),"")</f>
        <v/>
      </c>
      <c r="L92" s="75" t="str">
        <f>IF(LEN($A92)&gt;0,IF(LEN('لیست سفارش کل فروشگاه ها'!L92)&gt;0,'لیست سفارش کل فروشگاه ها'!L92,0),"")</f>
        <v/>
      </c>
      <c r="M92" s="75" t="str">
        <f>IF(LEN($A92)&gt;0,IF(LEN('لیست سفارش کل فروشگاه ها'!M92)&gt;0,'لیست سفارش کل فروشگاه ها'!M92,0),"")</f>
        <v/>
      </c>
      <c r="N92" s="75" t="str">
        <f>IF(LEN($A92)&gt;0,IF(LEN('لیست سفارش کل فروشگاه ها'!N92)&gt;0,'لیست سفارش کل فروشگاه ها'!N92,0),"")</f>
        <v/>
      </c>
      <c r="O92" s="75" t="str">
        <f>IF(LEN($A92)&gt;0,IF(LEN('لیست سفارش کل فروشگاه ها'!O92)&gt;0,'لیست سفارش کل فروشگاه ها'!O92,0),"")</f>
        <v/>
      </c>
      <c r="P92" s="75" t="str">
        <f>IF(LEN($A92)&gt;0,IF(LEN('لیست سفارش کل فروشگاه ها'!P92)&gt;0,'لیست سفارش کل فروشگاه ها'!P92,0),"")</f>
        <v/>
      </c>
      <c r="Q92" s="75" t="str">
        <f>IF(LEN($A92)&gt;0,IF(LEN('لیست سفارش کل فروشگاه ها'!Q92)&gt;0,'لیست سفارش کل فروشگاه ها'!Q92,0),"")</f>
        <v/>
      </c>
      <c r="R92" s="75" t="str">
        <f>IF(LEN($A92)&gt;0,IF(LEN('لیست سفارش کل فروشگاه ها'!R92)&gt;0,'لیست سفارش کل فروشگاه ها'!R92,0),"")</f>
        <v/>
      </c>
      <c r="S92" s="75" t="str">
        <f>IF(LEN($A92)&gt;0,IF(LEN('لیست سفارش کل فروشگاه ها'!S92)&gt;0,'لیست سفارش کل فروشگاه ها'!S92,0),"")</f>
        <v/>
      </c>
      <c r="T92" s="75" t="str">
        <f>IF(LEN($A92)&gt;0,IF(LEN('لیست سفارش کل فروشگاه ها'!T92)&gt;0,'لیست سفارش کل فروشگاه ها'!T92,0),"")</f>
        <v/>
      </c>
      <c r="U92" s="75" t="str">
        <f>IF(LEN($A92)&gt;0,IF(LEN('لیست سفارش کل فروشگاه ها'!U92)&gt;0,'لیست سفارش کل فروشگاه ها'!U92,0),"")</f>
        <v/>
      </c>
      <c r="V92" s="75" t="str">
        <f>IF(LEN($A92)&gt;0,IF(LEN('لیست سفارش کل فروشگاه ها'!V92)&gt;0,'لیست سفارش کل فروشگاه ها'!V92,0),"")</f>
        <v/>
      </c>
      <c r="W92" s="75" t="str">
        <f>IF(LEN($A92)&gt;0,IF(LEN('لیست سفارش کل فروشگاه ها'!W92)&gt;0,'لیست سفارش کل فروشگاه ها'!W92,0),"")</f>
        <v/>
      </c>
      <c r="X92" s="75" t="str">
        <f>IF(LEN($A92)&gt;0,IF(LEN('لیست سفارش کل فروشگاه ها'!X92)&gt;0,'لیست سفارش کل فروشگاه ها'!X92,0),"")</f>
        <v/>
      </c>
      <c r="Y92" s="75" t="str">
        <f>IF(LEN($A92)&gt;0,IF(LEN('لیست سفارش کل فروشگاه ها'!Y92)&gt;0,'لیست سفارش کل فروشگاه ها'!Y92,0),"")</f>
        <v/>
      </c>
      <c r="Z92" s="75" t="str">
        <f>IF(LEN($A92)&gt;0,IF(LEN('لیست سفارش کل فروشگاه ها'!Z92)&gt;0,'لیست سفارش کل فروشگاه ها'!Z92,0),"")</f>
        <v/>
      </c>
      <c r="AA92" s="75" t="str">
        <f>IF(LEN($A92)&gt;0,IF(LEN('لیست سفارش کل فروشگاه ها'!AA92)&gt;0,'لیست سفارش کل فروشگاه ها'!AA92,0),"")</f>
        <v/>
      </c>
      <c r="AB92" s="75" t="str">
        <f>IF(LEN($A92)&gt;0,IF(LEN('لیست سفارش کل فروشگاه ها'!AB92)&gt;0,'لیست سفارش کل فروشگاه ها'!AB92,0),"")</f>
        <v/>
      </c>
      <c r="AC92" s="75" t="str">
        <f>IF(LEN($A92)&gt;0,IF(LEN('لیست سفارش کل فروشگاه ها'!AC92)&gt;0,'لیست سفارش کل فروشگاه ها'!AC92,0),"")</f>
        <v/>
      </c>
      <c r="AD92" s="75" t="str">
        <f>IF(LEN($A92)&gt;0,IF(LEN('لیست سفارش کل فروشگاه ها'!AD92)&gt;0,'لیست سفارش کل فروشگاه ها'!AD92,0),"")</f>
        <v/>
      </c>
      <c r="AE92" s="75" t="str">
        <f>IF(LEN($A92)&gt;0,IF(LEN('لیست سفارش کل فروشگاه ها'!AE92)&gt;0,'لیست سفارش کل فروشگاه ها'!AE92,0),"")</f>
        <v/>
      </c>
      <c r="AF92" s="75" t="str">
        <f>IF(LEN($A92)&gt;0,IF(LEN('لیست سفارش کل فروشگاه ها'!AF92)&gt;0,'لیست سفارش کل فروشگاه ها'!AF92,0),"")</f>
        <v/>
      </c>
      <c r="AG92" s="75" t="str">
        <f>IF(LEN($A92)&gt;0,IF(LEN('لیست سفارش کل فروشگاه ها'!AG92)&gt;0,'لیست سفارش کل فروشگاه ها'!AG92,0),"")</f>
        <v/>
      </c>
      <c r="AH92" s="75" t="str">
        <f>IF(LEN($A92)&gt;0,IF(LEN('لیست سفارش کل فروشگاه ها'!AH92)&gt;0,'لیست سفارش کل فروشگاه ها'!AH92,0),"")</f>
        <v/>
      </c>
      <c r="AI92" s="75" t="str">
        <f>IF(LEN($A92)&gt;0,IF(LEN('لیست سفارش کل فروشگاه ها'!AI92)&gt;0,'لیست سفارش کل فروشگاه ها'!AI92,0),"")</f>
        <v/>
      </c>
      <c r="AJ92" s="75" t="str">
        <f>IF(LEN($A92)&gt;0,IF(LEN('لیست سفارش کل فروشگاه ها'!AJ92)&gt;0,'لیست سفارش کل فروشگاه ها'!AJ92,0),"")</f>
        <v/>
      </c>
      <c r="AK92" s="75" t="str">
        <f>IF(LEN($A92)&gt;0,IF(LEN('لیست سفارش کل فروشگاه ها'!AK92)&gt;0,'لیست سفارش کل فروشگاه ها'!AK92,0),"")</f>
        <v/>
      </c>
      <c r="AL92" s="75" t="str">
        <f>IF(LEN($A92)&gt;0,IF(LEN('لیست سفارش کل فروشگاه ها'!AL92)&gt;0,'لیست سفارش کل فروشگاه ها'!AL92,0),"")</f>
        <v/>
      </c>
      <c r="AM92" s="75" t="str">
        <f>IF(LEN($A92)&gt;0,IF(LEN('لیست سفارش کل فروشگاه ها'!AM92)&gt;0,'لیست سفارش کل فروشگاه ها'!AM92,0),"")</f>
        <v/>
      </c>
      <c r="AN92" s="75" t="str">
        <f>IF(LEN($A92)&gt;0,IF(LEN('لیست سفارش کل فروشگاه ها'!AN92)&gt;0,'لیست سفارش کل فروشگاه ها'!AN92,0),"")</f>
        <v/>
      </c>
      <c r="AO92" s="75" t="str">
        <f>IF(LEN($A92)&gt;0,IF(LEN('لیست سفارش کل فروشگاه ها'!AO92)&gt;0,'لیست سفارش کل فروشگاه ها'!AO92,0),"")</f>
        <v/>
      </c>
      <c r="AP92" s="75" t="str">
        <f>IF(LEN($A92)&gt;0,IF(LEN('لیست سفارش کل فروشگاه ها'!AP92)&gt;0,'لیست سفارش کل فروشگاه ها'!AP92,0),"")</f>
        <v/>
      </c>
      <c r="AQ92" s="75" t="str">
        <f>IF(LEN($A92)&gt;0,IF(LEN('لیست سفارش کل فروشگاه ها'!AQ92)&gt;0,'لیست سفارش کل فروشگاه ها'!AQ92,0),"")</f>
        <v/>
      </c>
      <c r="AR92" s="75" t="str">
        <f>IF(LEN($A92)&gt;0,IF(LEN('لیست سفارش کل فروشگاه ها'!AR92)&gt;0,'لیست سفارش کل فروشگاه ها'!AR92,0),"")</f>
        <v/>
      </c>
      <c r="AS92" s="75" t="str">
        <f>IF(LEN($A92)&gt;0,IF(LEN('لیست سفارش کل فروشگاه ها'!AS92)&gt;0,'لیست سفارش کل فروشگاه ها'!AS92,0),"")</f>
        <v/>
      </c>
      <c r="AT92" s="75" t="str">
        <f>IF(LEN($A92)&gt;0,IF(LEN('لیست سفارش کل فروشگاه ها'!AT92)&gt;0,'لیست سفارش کل فروشگاه ها'!AT92,0),"")</f>
        <v/>
      </c>
      <c r="AU92" s="75" t="str">
        <f>IF(LEN($A92)&gt;0,IF(LEN('لیست سفارش کل فروشگاه ها'!AU92)&gt;0,'لیست سفارش کل فروشگاه ها'!AU92,0),"")</f>
        <v/>
      </c>
      <c r="AV92" s="75" t="str">
        <f>IF(LEN($A92)&gt;0,IF(LEN('لیست سفارش کل فروشگاه ها'!AV92)&gt;0,'لیست سفارش کل فروشگاه ها'!AV92,0),"")</f>
        <v/>
      </c>
      <c r="AW92" s="75" t="str">
        <f>IF(LEN($A92)&gt;0,IF(LEN('لیست سفارش کل فروشگاه ها'!AW92)&gt;0,'لیست سفارش کل فروشگاه ها'!AW92,0),"")</f>
        <v/>
      </c>
      <c r="AX92" s="75" t="str">
        <f>IF(LEN($A92)&gt;0,IF(LEN('لیست سفارش کل فروشگاه ها'!AX92)&gt;0,'لیست سفارش کل فروشگاه ها'!AX92,0),"")</f>
        <v/>
      </c>
      <c r="AY92" s="75" t="str">
        <f>IF(LEN($A92)&gt;0,IF(LEN('لیست سفارش کل فروشگاه ها'!AY92)&gt;0,'لیست سفارش کل فروشگاه ها'!AY92,0),"")</f>
        <v/>
      </c>
      <c r="AZ92" s="75" t="str">
        <f>IF(LEN($A92)&gt;0,IF(LEN('لیست سفارش کل فروشگاه ها'!AZ92)&gt;0,'لیست سفارش کل فروشگاه ها'!AZ92,0),"")</f>
        <v/>
      </c>
      <c r="BA92" s="75" t="str">
        <f>IF(LEN($A92)&gt;0,IF(LEN('لیست سفارش کل فروشگاه ها'!BA92)&gt;0,'لیست سفارش کل فروشگاه ها'!BA92,0),"")</f>
        <v/>
      </c>
      <c r="BB92" s="75" t="str">
        <f>IF(LEN($A92)&gt;0,IF(LEN('لیست سفارش کل فروشگاه ها'!BB92)&gt;0,'لیست سفارش کل فروشگاه ها'!BB92,0),"")</f>
        <v/>
      </c>
    </row>
    <row r="93" spans="1:54" x14ac:dyDescent="0.25">
      <c r="A93" t="str">
        <f>IF(LEN(Inventory!A93)&gt;0,Inventory!A93,"")</f>
        <v/>
      </c>
      <c r="B93" t="str">
        <f>IF(LEN(Inventory!A93)&gt;0,Inventory!B93,"")</f>
        <v/>
      </c>
      <c r="C93" t="str">
        <f>IF(LEN(Inventory!A93)&gt;0,Inventory!C93,"")</f>
        <v/>
      </c>
      <c r="E93" s="75" t="str">
        <f>IF(LEN($A93)&gt;0,IF(LEN('لیست سفارش کل فروشگاه ها'!E93)&gt;0,'لیست سفارش کل فروشگاه ها'!E93,0),"")</f>
        <v/>
      </c>
      <c r="F93" s="75" t="str">
        <f>IF(LEN($A93)&gt;0,IF(LEN('لیست سفارش کل فروشگاه ها'!F93)&gt;0,'لیست سفارش کل فروشگاه ها'!F93,0),"")</f>
        <v/>
      </c>
      <c r="G93" s="75" t="str">
        <f>IF(LEN($A93)&gt;0,IF(LEN('لیست سفارش کل فروشگاه ها'!G93)&gt;0,'لیست سفارش کل فروشگاه ها'!G93,0),"")</f>
        <v/>
      </c>
      <c r="H93" s="75" t="str">
        <f>IF(LEN($A93)&gt;0,IF(LEN('لیست سفارش کل فروشگاه ها'!H93)&gt;0,'لیست سفارش کل فروشگاه ها'!H93,0),"")</f>
        <v/>
      </c>
      <c r="I93" s="75" t="str">
        <f>IF(LEN($A93)&gt;0,IF(LEN('لیست سفارش کل فروشگاه ها'!I93)&gt;0,'لیست سفارش کل فروشگاه ها'!I93,0),"")</f>
        <v/>
      </c>
      <c r="J93" s="75" t="str">
        <f>IF(LEN($A93)&gt;0,IF(LEN('لیست سفارش کل فروشگاه ها'!J93)&gt;0,'لیست سفارش کل فروشگاه ها'!J93,0),"")</f>
        <v/>
      </c>
      <c r="K93" s="75" t="str">
        <f>IF(LEN($A93)&gt;0,IF(LEN('لیست سفارش کل فروشگاه ها'!K93)&gt;0,'لیست سفارش کل فروشگاه ها'!K93,0),"")</f>
        <v/>
      </c>
      <c r="L93" s="75" t="str">
        <f>IF(LEN($A93)&gt;0,IF(LEN('لیست سفارش کل فروشگاه ها'!L93)&gt;0,'لیست سفارش کل فروشگاه ها'!L93,0),"")</f>
        <v/>
      </c>
      <c r="M93" s="75" t="str">
        <f>IF(LEN($A93)&gt;0,IF(LEN('لیست سفارش کل فروشگاه ها'!M93)&gt;0,'لیست سفارش کل فروشگاه ها'!M93,0),"")</f>
        <v/>
      </c>
      <c r="N93" s="75" t="str">
        <f>IF(LEN($A93)&gt;0,IF(LEN('لیست سفارش کل فروشگاه ها'!N93)&gt;0,'لیست سفارش کل فروشگاه ها'!N93,0),"")</f>
        <v/>
      </c>
      <c r="O93" s="75" t="str">
        <f>IF(LEN($A93)&gt;0,IF(LEN('لیست سفارش کل فروشگاه ها'!O93)&gt;0,'لیست سفارش کل فروشگاه ها'!O93,0),"")</f>
        <v/>
      </c>
      <c r="P93" s="75" t="str">
        <f>IF(LEN($A93)&gt;0,IF(LEN('لیست سفارش کل فروشگاه ها'!P93)&gt;0,'لیست سفارش کل فروشگاه ها'!P93,0),"")</f>
        <v/>
      </c>
      <c r="Q93" s="75" t="str">
        <f>IF(LEN($A93)&gt;0,IF(LEN('لیست سفارش کل فروشگاه ها'!Q93)&gt;0,'لیست سفارش کل فروشگاه ها'!Q93,0),"")</f>
        <v/>
      </c>
      <c r="R93" s="75" t="str">
        <f>IF(LEN($A93)&gt;0,IF(LEN('لیست سفارش کل فروشگاه ها'!R93)&gt;0,'لیست سفارش کل فروشگاه ها'!R93,0),"")</f>
        <v/>
      </c>
      <c r="S93" s="75" t="str">
        <f>IF(LEN($A93)&gt;0,IF(LEN('لیست سفارش کل فروشگاه ها'!S93)&gt;0,'لیست سفارش کل فروشگاه ها'!S93,0),"")</f>
        <v/>
      </c>
      <c r="T93" s="75" t="str">
        <f>IF(LEN($A93)&gt;0,IF(LEN('لیست سفارش کل فروشگاه ها'!T93)&gt;0,'لیست سفارش کل فروشگاه ها'!T93,0),"")</f>
        <v/>
      </c>
      <c r="U93" s="75" t="str">
        <f>IF(LEN($A93)&gt;0,IF(LEN('لیست سفارش کل فروشگاه ها'!U93)&gt;0,'لیست سفارش کل فروشگاه ها'!U93,0),"")</f>
        <v/>
      </c>
      <c r="V93" s="75" t="str">
        <f>IF(LEN($A93)&gt;0,IF(LEN('لیست سفارش کل فروشگاه ها'!V93)&gt;0,'لیست سفارش کل فروشگاه ها'!V93,0),"")</f>
        <v/>
      </c>
      <c r="W93" s="75" t="str">
        <f>IF(LEN($A93)&gt;0,IF(LEN('لیست سفارش کل فروشگاه ها'!W93)&gt;0,'لیست سفارش کل فروشگاه ها'!W93,0),"")</f>
        <v/>
      </c>
      <c r="X93" s="75" t="str">
        <f>IF(LEN($A93)&gt;0,IF(LEN('لیست سفارش کل فروشگاه ها'!X93)&gt;0,'لیست سفارش کل فروشگاه ها'!X93,0),"")</f>
        <v/>
      </c>
      <c r="Y93" s="75" t="str">
        <f>IF(LEN($A93)&gt;0,IF(LEN('لیست سفارش کل فروشگاه ها'!Y93)&gt;0,'لیست سفارش کل فروشگاه ها'!Y93,0),"")</f>
        <v/>
      </c>
      <c r="Z93" s="75" t="str">
        <f>IF(LEN($A93)&gt;0,IF(LEN('لیست سفارش کل فروشگاه ها'!Z93)&gt;0,'لیست سفارش کل فروشگاه ها'!Z93,0),"")</f>
        <v/>
      </c>
      <c r="AA93" s="75" t="str">
        <f>IF(LEN($A93)&gt;0,IF(LEN('لیست سفارش کل فروشگاه ها'!AA93)&gt;0,'لیست سفارش کل فروشگاه ها'!AA93,0),"")</f>
        <v/>
      </c>
      <c r="AB93" s="75" t="str">
        <f>IF(LEN($A93)&gt;0,IF(LEN('لیست سفارش کل فروشگاه ها'!AB93)&gt;0,'لیست سفارش کل فروشگاه ها'!AB93,0),"")</f>
        <v/>
      </c>
      <c r="AC93" s="75" t="str">
        <f>IF(LEN($A93)&gt;0,IF(LEN('لیست سفارش کل فروشگاه ها'!AC93)&gt;0,'لیست سفارش کل فروشگاه ها'!AC93,0),"")</f>
        <v/>
      </c>
      <c r="AD93" s="75" t="str">
        <f>IF(LEN($A93)&gt;0,IF(LEN('لیست سفارش کل فروشگاه ها'!AD93)&gt;0,'لیست سفارش کل فروشگاه ها'!AD93,0),"")</f>
        <v/>
      </c>
      <c r="AE93" s="75" t="str">
        <f>IF(LEN($A93)&gt;0,IF(LEN('لیست سفارش کل فروشگاه ها'!AE93)&gt;0,'لیست سفارش کل فروشگاه ها'!AE93,0),"")</f>
        <v/>
      </c>
      <c r="AF93" s="75" t="str">
        <f>IF(LEN($A93)&gt;0,IF(LEN('لیست سفارش کل فروشگاه ها'!AF93)&gt;0,'لیست سفارش کل فروشگاه ها'!AF93,0),"")</f>
        <v/>
      </c>
      <c r="AG93" s="75" t="str">
        <f>IF(LEN($A93)&gt;0,IF(LEN('لیست سفارش کل فروشگاه ها'!AG93)&gt;0,'لیست سفارش کل فروشگاه ها'!AG93,0),"")</f>
        <v/>
      </c>
      <c r="AH93" s="75" t="str">
        <f>IF(LEN($A93)&gt;0,IF(LEN('لیست سفارش کل فروشگاه ها'!AH93)&gt;0,'لیست سفارش کل فروشگاه ها'!AH93,0),"")</f>
        <v/>
      </c>
      <c r="AI93" s="75" t="str">
        <f>IF(LEN($A93)&gt;0,IF(LEN('لیست سفارش کل فروشگاه ها'!AI93)&gt;0,'لیست سفارش کل فروشگاه ها'!AI93,0),"")</f>
        <v/>
      </c>
      <c r="AJ93" s="75" t="str">
        <f>IF(LEN($A93)&gt;0,IF(LEN('لیست سفارش کل فروشگاه ها'!AJ93)&gt;0,'لیست سفارش کل فروشگاه ها'!AJ93,0),"")</f>
        <v/>
      </c>
      <c r="AK93" s="75" t="str">
        <f>IF(LEN($A93)&gt;0,IF(LEN('لیست سفارش کل فروشگاه ها'!AK93)&gt;0,'لیست سفارش کل فروشگاه ها'!AK93,0),"")</f>
        <v/>
      </c>
      <c r="AL93" s="75" t="str">
        <f>IF(LEN($A93)&gt;0,IF(LEN('لیست سفارش کل فروشگاه ها'!AL93)&gt;0,'لیست سفارش کل فروشگاه ها'!AL93,0),"")</f>
        <v/>
      </c>
      <c r="AM93" s="75" t="str">
        <f>IF(LEN($A93)&gt;0,IF(LEN('لیست سفارش کل فروشگاه ها'!AM93)&gt;0,'لیست سفارش کل فروشگاه ها'!AM93,0),"")</f>
        <v/>
      </c>
      <c r="AN93" s="75" t="str">
        <f>IF(LEN($A93)&gt;0,IF(LEN('لیست سفارش کل فروشگاه ها'!AN93)&gt;0,'لیست سفارش کل فروشگاه ها'!AN93,0),"")</f>
        <v/>
      </c>
      <c r="AO93" s="75" t="str">
        <f>IF(LEN($A93)&gt;0,IF(LEN('لیست سفارش کل فروشگاه ها'!AO93)&gt;0,'لیست سفارش کل فروشگاه ها'!AO93,0),"")</f>
        <v/>
      </c>
      <c r="AP93" s="75" t="str">
        <f>IF(LEN($A93)&gt;0,IF(LEN('لیست سفارش کل فروشگاه ها'!AP93)&gt;0,'لیست سفارش کل فروشگاه ها'!AP93,0),"")</f>
        <v/>
      </c>
      <c r="AQ93" s="75" t="str">
        <f>IF(LEN($A93)&gt;0,IF(LEN('لیست سفارش کل فروشگاه ها'!AQ93)&gt;0,'لیست سفارش کل فروشگاه ها'!AQ93,0),"")</f>
        <v/>
      </c>
      <c r="AR93" s="75" t="str">
        <f>IF(LEN($A93)&gt;0,IF(LEN('لیست سفارش کل فروشگاه ها'!AR93)&gt;0,'لیست سفارش کل فروشگاه ها'!AR93,0),"")</f>
        <v/>
      </c>
      <c r="AS93" s="75" t="str">
        <f>IF(LEN($A93)&gt;0,IF(LEN('لیست سفارش کل فروشگاه ها'!AS93)&gt;0,'لیست سفارش کل فروشگاه ها'!AS93,0),"")</f>
        <v/>
      </c>
      <c r="AT93" s="75" t="str">
        <f>IF(LEN($A93)&gt;0,IF(LEN('لیست سفارش کل فروشگاه ها'!AT93)&gt;0,'لیست سفارش کل فروشگاه ها'!AT93,0),"")</f>
        <v/>
      </c>
      <c r="AU93" s="75" t="str">
        <f>IF(LEN($A93)&gt;0,IF(LEN('لیست سفارش کل فروشگاه ها'!AU93)&gt;0,'لیست سفارش کل فروشگاه ها'!AU93,0),"")</f>
        <v/>
      </c>
      <c r="AV93" s="75" t="str">
        <f>IF(LEN($A93)&gt;0,IF(LEN('لیست سفارش کل فروشگاه ها'!AV93)&gt;0,'لیست سفارش کل فروشگاه ها'!AV93,0),"")</f>
        <v/>
      </c>
      <c r="AW93" s="75" t="str">
        <f>IF(LEN($A93)&gt;0,IF(LEN('لیست سفارش کل فروشگاه ها'!AW93)&gt;0,'لیست سفارش کل فروشگاه ها'!AW93,0),"")</f>
        <v/>
      </c>
      <c r="AX93" s="75" t="str">
        <f>IF(LEN($A93)&gt;0,IF(LEN('لیست سفارش کل فروشگاه ها'!AX93)&gt;0,'لیست سفارش کل فروشگاه ها'!AX93,0),"")</f>
        <v/>
      </c>
      <c r="AY93" s="75" t="str">
        <f>IF(LEN($A93)&gt;0,IF(LEN('لیست سفارش کل فروشگاه ها'!AY93)&gt;0,'لیست سفارش کل فروشگاه ها'!AY93,0),"")</f>
        <v/>
      </c>
      <c r="AZ93" s="75" t="str">
        <f>IF(LEN($A93)&gt;0,IF(LEN('لیست سفارش کل فروشگاه ها'!AZ93)&gt;0,'لیست سفارش کل فروشگاه ها'!AZ93,0),"")</f>
        <v/>
      </c>
      <c r="BA93" s="75" t="str">
        <f>IF(LEN($A93)&gt;0,IF(LEN('لیست سفارش کل فروشگاه ها'!BA93)&gt;0,'لیست سفارش کل فروشگاه ها'!BA93,0),"")</f>
        <v/>
      </c>
      <c r="BB93" s="75" t="str">
        <f>IF(LEN($A93)&gt;0,IF(LEN('لیست سفارش کل فروشگاه ها'!BB93)&gt;0,'لیست سفارش کل فروشگاه ها'!BB93,0),"")</f>
        <v/>
      </c>
    </row>
    <row r="94" spans="1:54" x14ac:dyDescent="0.25">
      <c r="A94" t="str">
        <f>IF(LEN(Inventory!A94)&gt;0,Inventory!A94,"")</f>
        <v/>
      </c>
      <c r="B94" t="str">
        <f>IF(LEN(Inventory!A94)&gt;0,Inventory!B94,"")</f>
        <v/>
      </c>
      <c r="C94" t="str">
        <f>IF(LEN(Inventory!A94)&gt;0,Inventory!C94,"")</f>
        <v/>
      </c>
      <c r="E94" s="75" t="str">
        <f>IF(LEN($A94)&gt;0,IF(LEN('لیست سفارش کل فروشگاه ها'!E94)&gt;0,'لیست سفارش کل فروشگاه ها'!E94,0),"")</f>
        <v/>
      </c>
      <c r="F94" s="75" t="str">
        <f>IF(LEN($A94)&gt;0,IF(LEN('لیست سفارش کل فروشگاه ها'!F94)&gt;0,'لیست سفارش کل فروشگاه ها'!F94,0),"")</f>
        <v/>
      </c>
      <c r="G94" s="75" t="str">
        <f>IF(LEN($A94)&gt;0,IF(LEN('لیست سفارش کل فروشگاه ها'!G94)&gt;0,'لیست سفارش کل فروشگاه ها'!G94,0),"")</f>
        <v/>
      </c>
      <c r="H94" s="75" t="str">
        <f>IF(LEN($A94)&gt;0,IF(LEN('لیست سفارش کل فروشگاه ها'!H94)&gt;0,'لیست سفارش کل فروشگاه ها'!H94,0),"")</f>
        <v/>
      </c>
      <c r="I94" s="75" t="str">
        <f>IF(LEN($A94)&gt;0,IF(LEN('لیست سفارش کل فروشگاه ها'!I94)&gt;0,'لیست سفارش کل فروشگاه ها'!I94,0),"")</f>
        <v/>
      </c>
      <c r="J94" s="75" t="str">
        <f>IF(LEN($A94)&gt;0,IF(LEN('لیست سفارش کل فروشگاه ها'!J94)&gt;0,'لیست سفارش کل فروشگاه ها'!J94,0),"")</f>
        <v/>
      </c>
      <c r="K94" s="75" t="str">
        <f>IF(LEN($A94)&gt;0,IF(LEN('لیست سفارش کل فروشگاه ها'!K94)&gt;0,'لیست سفارش کل فروشگاه ها'!K94,0),"")</f>
        <v/>
      </c>
      <c r="L94" s="75" t="str">
        <f>IF(LEN($A94)&gt;0,IF(LEN('لیست سفارش کل فروشگاه ها'!L94)&gt;0,'لیست سفارش کل فروشگاه ها'!L94,0),"")</f>
        <v/>
      </c>
      <c r="M94" s="75" t="str">
        <f>IF(LEN($A94)&gt;0,IF(LEN('لیست سفارش کل فروشگاه ها'!M94)&gt;0,'لیست سفارش کل فروشگاه ها'!M94,0),"")</f>
        <v/>
      </c>
      <c r="N94" s="75" t="str">
        <f>IF(LEN($A94)&gt;0,IF(LEN('لیست سفارش کل فروشگاه ها'!N94)&gt;0,'لیست سفارش کل فروشگاه ها'!N94,0),"")</f>
        <v/>
      </c>
      <c r="O94" s="75" t="str">
        <f>IF(LEN($A94)&gt;0,IF(LEN('لیست سفارش کل فروشگاه ها'!O94)&gt;0,'لیست سفارش کل فروشگاه ها'!O94,0),"")</f>
        <v/>
      </c>
      <c r="P94" s="75" t="str">
        <f>IF(LEN($A94)&gt;0,IF(LEN('لیست سفارش کل فروشگاه ها'!P94)&gt;0,'لیست سفارش کل فروشگاه ها'!P94,0),"")</f>
        <v/>
      </c>
      <c r="Q94" s="75" t="str">
        <f>IF(LEN($A94)&gt;0,IF(LEN('لیست سفارش کل فروشگاه ها'!Q94)&gt;0,'لیست سفارش کل فروشگاه ها'!Q94,0),"")</f>
        <v/>
      </c>
      <c r="R94" s="75" t="str">
        <f>IF(LEN($A94)&gt;0,IF(LEN('لیست سفارش کل فروشگاه ها'!R94)&gt;0,'لیست سفارش کل فروشگاه ها'!R94,0),"")</f>
        <v/>
      </c>
      <c r="S94" s="75" t="str">
        <f>IF(LEN($A94)&gt;0,IF(LEN('لیست سفارش کل فروشگاه ها'!S94)&gt;0,'لیست سفارش کل فروشگاه ها'!S94,0),"")</f>
        <v/>
      </c>
      <c r="T94" s="75" t="str">
        <f>IF(LEN($A94)&gt;0,IF(LEN('لیست سفارش کل فروشگاه ها'!T94)&gt;0,'لیست سفارش کل فروشگاه ها'!T94,0),"")</f>
        <v/>
      </c>
      <c r="U94" s="75" t="str">
        <f>IF(LEN($A94)&gt;0,IF(LEN('لیست سفارش کل فروشگاه ها'!U94)&gt;0,'لیست سفارش کل فروشگاه ها'!U94,0),"")</f>
        <v/>
      </c>
      <c r="V94" s="75" t="str">
        <f>IF(LEN($A94)&gt;0,IF(LEN('لیست سفارش کل فروشگاه ها'!V94)&gt;0,'لیست سفارش کل فروشگاه ها'!V94,0),"")</f>
        <v/>
      </c>
      <c r="W94" s="75" t="str">
        <f>IF(LEN($A94)&gt;0,IF(LEN('لیست سفارش کل فروشگاه ها'!W94)&gt;0,'لیست سفارش کل فروشگاه ها'!W94,0),"")</f>
        <v/>
      </c>
      <c r="X94" s="75" t="str">
        <f>IF(LEN($A94)&gt;0,IF(LEN('لیست سفارش کل فروشگاه ها'!X94)&gt;0,'لیست سفارش کل فروشگاه ها'!X94,0),"")</f>
        <v/>
      </c>
      <c r="Y94" s="75" t="str">
        <f>IF(LEN($A94)&gt;0,IF(LEN('لیست سفارش کل فروشگاه ها'!Y94)&gt;0,'لیست سفارش کل فروشگاه ها'!Y94,0),"")</f>
        <v/>
      </c>
      <c r="Z94" s="75" t="str">
        <f>IF(LEN($A94)&gt;0,IF(LEN('لیست سفارش کل فروشگاه ها'!Z94)&gt;0,'لیست سفارش کل فروشگاه ها'!Z94,0),"")</f>
        <v/>
      </c>
      <c r="AA94" s="75" t="str">
        <f>IF(LEN($A94)&gt;0,IF(LEN('لیست سفارش کل فروشگاه ها'!AA94)&gt;0,'لیست سفارش کل فروشگاه ها'!AA94,0),"")</f>
        <v/>
      </c>
      <c r="AB94" s="75" t="str">
        <f>IF(LEN($A94)&gt;0,IF(LEN('لیست سفارش کل فروشگاه ها'!AB94)&gt;0,'لیست سفارش کل فروشگاه ها'!AB94,0),"")</f>
        <v/>
      </c>
      <c r="AC94" s="75" t="str">
        <f>IF(LEN($A94)&gt;0,IF(LEN('لیست سفارش کل فروشگاه ها'!AC94)&gt;0,'لیست سفارش کل فروشگاه ها'!AC94,0),"")</f>
        <v/>
      </c>
      <c r="AD94" s="75" t="str">
        <f>IF(LEN($A94)&gt;0,IF(LEN('لیست سفارش کل فروشگاه ها'!AD94)&gt;0,'لیست سفارش کل فروشگاه ها'!AD94,0),"")</f>
        <v/>
      </c>
      <c r="AE94" s="75" t="str">
        <f>IF(LEN($A94)&gt;0,IF(LEN('لیست سفارش کل فروشگاه ها'!AE94)&gt;0,'لیست سفارش کل فروشگاه ها'!AE94,0),"")</f>
        <v/>
      </c>
      <c r="AF94" s="75" t="str">
        <f>IF(LEN($A94)&gt;0,IF(LEN('لیست سفارش کل فروشگاه ها'!AF94)&gt;0,'لیست سفارش کل فروشگاه ها'!AF94,0),"")</f>
        <v/>
      </c>
      <c r="AG94" s="75" t="str">
        <f>IF(LEN($A94)&gt;0,IF(LEN('لیست سفارش کل فروشگاه ها'!AG94)&gt;0,'لیست سفارش کل فروشگاه ها'!AG94,0),"")</f>
        <v/>
      </c>
      <c r="AH94" s="75" t="str">
        <f>IF(LEN($A94)&gt;0,IF(LEN('لیست سفارش کل فروشگاه ها'!AH94)&gt;0,'لیست سفارش کل فروشگاه ها'!AH94,0),"")</f>
        <v/>
      </c>
      <c r="AI94" s="75" t="str">
        <f>IF(LEN($A94)&gt;0,IF(LEN('لیست سفارش کل فروشگاه ها'!AI94)&gt;0,'لیست سفارش کل فروشگاه ها'!AI94,0),"")</f>
        <v/>
      </c>
      <c r="AJ94" s="75" t="str">
        <f>IF(LEN($A94)&gt;0,IF(LEN('لیست سفارش کل فروشگاه ها'!AJ94)&gt;0,'لیست سفارش کل فروشگاه ها'!AJ94,0),"")</f>
        <v/>
      </c>
      <c r="AK94" s="75" t="str">
        <f>IF(LEN($A94)&gt;0,IF(LEN('لیست سفارش کل فروشگاه ها'!AK94)&gt;0,'لیست سفارش کل فروشگاه ها'!AK94,0),"")</f>
        <v/>
      </c>
      <c r="AL94" s="75" t="str">
        <f>IF(LEN($A94)&gt;0,IF(LEN('لیست سفارش کل فروشگاه ها'!AL94)&gt;0,'لیست سفارش کل فروشگاه ها'!AL94,0),"")</f>
        <v/>
      </c>
      <c r="AM94" s="75" t="str">
        <f>IF(LEN($A94)&gt;0,IF(LEN('لیست سفارش کل فروشگاه ها'!AM94)&gt;0,'لیست سفارش کل فروشگاه ها'!AM94,0),"")</f>
        <v/>
      </c>
      <c r="AN94" s="75" t="str">
        <f>IF(LEN($A94)&gt;0,IF(LEN('لیست سفارش کل فروشگاه ها'!AN94)&gt;0,'لیست سفارش کل فروشگاه ها'!AN94,0),"")</f>
        <v/>
      </c>
      <c r="AO94" s="75" t="str">
        <f>IF(LEN($A94)&gt;0,IF(LEN('لیست سفارش کل فروشگاه ها'!AO94)&gt;0,'لیست سفارش کل فروشگاه ها'!AO94,0),"")</f>
        <v/>
      </c>
      <c r="AP94" s="75" t="str">
        <f>IF(LEN($A94)&gt;0,IF(LEN('لیست سفارش کل فروشگاه ها'!AP94)&gt;0,'لیست سفارش کل فروشگاه ها'!AP94,0),"")</f>
        <v/>
      </c>
      <c r="AQ94" s="75" t="str">
        <f>IF(LEN($A94)&gt;0,IF(LEN('لیست سفارش کل فروشگاه ها'!AQ94)&gt;0,'لیست سفارش کل فروشگاه ها'!AQ94,0),"")</f>
        <v/>
      </c>
      <c r="AR94" s="75" t="str">
        <f>IF(LEN($A94)&gt;0,IF(LEN('لیست سفارش کل فروشگاه ها'!AR94)&gt;0,'لیست سفارش کل فروشگاه ها'!AR94,0),"")</f>
        <v/>
      </c>
      <c r="AS94" s="75" t="str">
        <f>IF(LEN($A94)&gt;0,IF(LEN('لیست سفارش کل فروشگاه ها'!AS94)&gt;0,'لیست سفارش کل فروشگاه ها'!AS94,0),"")</f>
        <v/>
      </c>
      <c r="AT94" s="75" t="str">
        <f>IF(LEN($A94)&gt;0,IF(LEN('لیست سفارش کل فروشگاه ها'!AT94)&gt;0,'لیست سفارش کل فروشگاه ها'!AT94,0),"")</f>
        <v/>
      </c>
      <c r="AU94" s="75" t="str">
        <f>IF(LEN($A94)&gt;0,IF(LEN('لیست سفارش کل فروشگاه ها'!AU94)&gt;0,'لیست سفارش کل فروشگاه ها'!AU94,0),"")</f>
        <v/>
      </c>
      <c r="AV94" s="75" t="str">
        <f>IF(LEN($A94)&gt;0,IF(LEN('لیست سفارش کل فروشگاه ها'!AV94)&gt;0,'لیست سفارش کل فروشگاه ها'!AV94,0),"")</f>
        <v/>
      </c>
      <c r="AW94" s="75" t="str">
        <f>IF(LEN($A94)&gt;0,IF(LEN('لیست سفارش کل فروشگاه ها'!AW94)&gt;0,'لیست سفارش کل فروشگاه ها'!AW94,0),"")</f>
        <v/>
      </c>
      <c r="AX94" s="75" t="str">
        <f>IF(LEN($A94)&gt;0,IF(LEN('لیست سفارش کل فروشگاه ها'!AX94)&gt;0,'لیست سفارش کل فروشگاه ها'!AX94,0),"")</f>
        <v/>
      </c>
      <c r="AY94" s="75" t="str">
        <f>IF(LEN($A94)&gt;0,IF(LEN('لیست سفارش کل فروشگاه ها'!AY94)&gt;0,'لیست سفارش کل فروشگاه ها'!AY94,0),"")</f>
        <v/>
      </c>
      <c r="AZ94" s="75" t="str">
        <f>IF(LEN($A94)&gt;0,IF(LEN('لیست سفارش کل فروشگاه ها'!AZ94)&gt;0,'لیست سفارش کل فروشگاه ها'!AZ94,0),"")</f>
        <v/>
      </c>
      <c r="BA94" s="75" t="str">
        <f>IF(LEN($A94)&gt;0,IF(LEN('لیست سفارش کل فروشگاه ها'!BA94)&gt;0,'لیست سفارش کل فروشگاه ها'!BA94,0),"")</f>
        <v/>
      </c>
      <c r="BB94" s="75" t="str">
        <f>IF(LEN($A94)&gt;0,IF(LEN('لیست سفارش کل فروشگاه ها'!BB94)&gt;0,'لیست سفارش کل فروشگاه ها'!BB94,0),"")</f>
        <v/>
      </c>
    </row>
    <row r="95" spans="1:54" x14ac:dyDescent="0.25">
      <c r="A95" t="str">
        <f>IF(LEN(Inventory!A95)&gt;0,Inventory!A95,"")</f>
        <v/>
      </c>
      <c r="B95" t="str">
        <f>IF(LEN(Inventory!A95)&gt;0,Inventory!B95,"")</f>
        <v/>
      </c>
      <c r="C95" t="str">
        <f>IF(LEN(Inventory!A95)&gt;0,Inventory!C95,"")</f>
        <v/>
      </c>
      <c r="E95" s="75" t="str">
        <f>IF(LEN($A95)&gt;0,IF(LEN('لیست سفارش کل فروشگاه ها'!E95)&gt;0,'لیست سفارش کل فروشگاه ها'!E95,0),"")</f>
        <v/>
      </c>
      <c r="F95" s="75" t="str">
        <f>IF(LEN($A95)&gt;0,IF(LEN('لیست سفارش کل فروشگاه ها'!F95)&gt;0,'لیست سفارش کل فروشگاه ها'!F95,0),"")</f>
        <v/>
      </c>
      <c r="G95" s="75" t="str">
        <f>IF(LEN($A95)&gt;0,IF(LEN('لیست سفارش کل فروشگاه ها'!G95)&gt;0,'لیست سفارش کل فروشگاه ها'!G95,0),"")</f>
        <v/>
      </c>
      <c r="H95" s="75" t="str">
        <f>IF(LEN($A95)&gt;0,IF(LEN('لیست سفارش کل فروشگاه ها'!H95)&gt;0,'لیست سفارش کل فروشگاه ها'!H95,0),"")</f>
        <v/>
      </c>
      <c r="I95" s="75" t="str">
        <f>IF(LEN($A95)&gt;0,IF(LEN('لیست سفارش کل فروشگاه ها'!I95)&gt;0,'لیست سفارش کل فروشگاه ها'!I95,0),"")</f>
        <v/>
      </c>
      <c r="J95" s="75" t="str">
        <f>IF(LEN($A95)&gt;0,IF(LEN('لیست سفارش کل فروشگاه ها'!J95)&gt;0,'لیست سفارش کل فروشگاه ها'!J95,0),"")</f>
        <v/>
      </c>
      <c r="K95" s="75" t="str">
        <f>IF(LEN($A95)&gt;0,IF(LEN('لیست سفارش کل فروشگاه ها'!K95)&gt;0,'لیست سفارش کل فروشگاه ها'!K95,0),"")</f>
        <v/>
      </c>
      <c r="L95" s="75" t="str">
        <f>IF(LEN($A95)&gt;0,IF(LEN('لیست سفارش کل فروشگاه ها'!L95)&gt;0,'لیست سفارش کل فروشگاه ها'!L95,0),"")</f>
        <v/>
      </c>
      <c r="M95" s="75" t="str">
        <f>IF(LEN($A95)&gt;0,IF(LEN('لیست سفارش کل فروشگاه ها'!M95)&gt;0,'لیست سفارش کل فروشگاه ها'!M95,0),"")</f>
        <v/>
      </c>
      <c r="N95" s="75" t="str">
        <f>IF(LEN($A95)&gt;0,IF(LEN('لیست سفارش کل فروشگاه ها'!N95)&gt;0,'لیست سفارش کل فروشگاه ها'!N95,0),"")</f>
        <v/>
      </c>
      <c r="O95" s="75" t="str">
        <f>IF(LEN($A95)&gt;0,IF(LEN('لیست سفارش کل فروشگاه ها'!O95)&gt;0,'لیست سفارش کل فروشگاه ها'!O95,0),"")</f>
        <v/>
      </c>
      <c r="P95" s="75" t="str">
        <f>IF(LEN($A95)&gt;0,IF(LEN('لیست سفارش کل فروشگاه ها'!P95)&gt;0,'لیست سفارش کل فروشگاه ها'!P95,0),"")</f>
        <v/>
      </c>
      <c r="Q95" s="75" t="str">
        <f>IF(LEN($A95)&gt;0,IF(LEN('لیست سفارش کل فروشگاه ها'!Q95)&gt;0,'لیست سفارش کل فروشگاه ها'!Q95,0),"")</f>
        <v/>
      </c>
      <c r="R95" s="75" t="str">
        <f>IF(LEN($A95)&gt;0,IF(LEN('لیست سفارش کل فروشگاه ها'!R95)&gt;0,'لیست سفارش کل فروشگاه ها'!R95,0),"")</f>
        <v/>
      </c>
      <c r="S95" s="75" t="str">
        <f>IF(LEN($A95)&gt;0,IF(LEN('لیست سفارش کل فروشگاه ها'!S95)&gt;0,'لیست سفارش کل فروشگاه ها'!S95,0),"")</f>
        <v/>
      </c>
      <c r="T95" s="75" t="str">
        <f>IF(LEN($A95)&gt;0,IF(LEN('لیست سفارش کل فروشگاه ها'!T95)&gt;0,'لیست سفارش کل فروشگاه ها'!T95,0),"")</f>
        <v/>
      </c>
      <c r="U95" s="75" t="str">
        <f>IF(LEN($A95)&gt;0,IF(LEN('لیست سفارش کل فروشگاه ها'!U95)&gt;0,'لیست سفارش کل فروشگاه ها'!U95,0),"")</f>
        <v/>
      </c>
      <c r="V95" s="75" t="str">
        <f>IF(LEN($A95)&gt;0,IF(LEN('لیست سفارش کل فروشگاه ها'!V95)&gt;0,'لیست سفارش کل فروشگاه ها'!V95,0),"")</f>
        <v/>
      </c>
      <c r="W95" s="75" t="str">
        <f>IF(LEN($A95)&gt;0,IF(LEN('لیست سفارش کل فروشگاه ها'!W95)&gt;0,'لیست سفارش کل فروشگاه ها'!W95,0),"")</f>
        <v/>
      </c>
      <c r="X95" s="75" t="str">
        <f>IF(LEN($A95)&gt;0,IF(LEN('لیست سفارش کل فروشگاه ها'!X95)&gt;0,'لیست سفارش کل فروشگاه ها'!X95,0),"")</f>
        <v/>
      </c>
      <c r="Y95" s="75" t="str">
        <f>IF(LEN($A95)&gt;0,IF(LEN('لیست سفارش کل فروشگاه ها'!Y95)&gt;0,'لیست سفارش کل فروشگاه ها'!Y95,0),"")</f>
        <v/>
      </c>
      <c r="Z95" s="75" t="str">
        <f>IF(LEN($A95)&gt;0,IF(LEN('لیست سفارش کل فروشگاه ها'!Z95)&gt;0,'لیست سفارش کل فروشگاه ها'!Z95,0),"")</f>
        <v/>
      </c>
      <c r="AA95" s="75" t="str">
        <f>IF(LEN($A95)&gt;0,IF(LEN('لیست سفارش کل فروشگاه ها'!AA95)&gt;0,'لیست سفارش کل فروشگاه ها'!AA95,0),"")</f>
        <v/>
      </c>
      <c r="AB95" s="75" t="str">
        <f>IF(LEN($A95)&gt;0,IF(LEN('لیست سفارش کل فروشگاه ها'!AB95)&gt;0,'لیست سفارش کل فروشگاه ها'!AB95,0),"")</f>
        <v/>
      </c>
      <c r="AC95" s="75" t="str">
        <f>IF(LEN($A95)&gt;0,IF(LEN('لیست سفارش کل فروشگاه ها'!AC95)&gt;0,'لیست سفارش کل فروشگاه ها'!AC95,0),"")</f>
        <v/>
      </c>
      <c r="AD95" s="75" t="str">
        <f>IF(LEN($A95)&gt;0,IF(LEN('لیست سفارش کل فروشگاه ها'!AD95)&gt;0,'لیست سفارش کل فروشگاه ها'!AD95,0),"")</f>
        <v/>
      </c>
      <c r="AE95" s="75" t="str">
        <f>IF(LEN($A95)&gt;0,IF(LEN('لیست سفارش کل فروشگاه ها'!AE95)&gt;0,'لیست سفارش کل فروشگاه ها'!AE95,0),"")</f>
        <v/>
      </c>
      <c r="AF95" s="75" t="str">
        <f>IF(LEN($A95)&gt;0,IF(LEN('لیست سفارش کل فروشگاه ها'!AF95)&gt;0,'لیست سفارش کل فروشگاه ها'!AF95,0),"")</f>
        <v/>
      </c>
      <c r="AG95" s="75" t="str">
        <f>IF(LEN($A95)&gt;0,IF(LEN('لیست سفارش کل فروشگاه ها'!AG95)&gt;0,'لیست سفارش کل فروشگاه ها'!AG95,0),"")</f>
        <v/>
      </c>
      <c r="AH95" s="75" t="str">
        <f>IF(LEN($A95)&gt;0,IF(LEN('لیست سفارش کل فروشگاه ها'!AH95)&gt;0,'لیست سفارش کل فروشگاه ها'!AH95,0),"")</f>
        <v/>
      </c>
      <c r="AI95" s="75" t="str">
        <f>IF(LEN($A95)&gt;0,IF(LEN('لیست سفارش کل فروشگاه ها'!AI95)&gt;0,'لیست سفارش کل فروشگاه ها'!AI95,0),"")</f>
        <v/>
      </c>
      <c r="AJ95" s="75" t="str">
        <f>IF(LEN($A95)&gt;0,IF(LEN('لیست سفارش کل فروشگاه ها'!AJ95)&gt;0,'لیست سفارش کل فروشگاه ها'!AJ95,0),"")</f>
        <v/>
      </c>
      <c r="AK95" s="75" t="str">
        <f>IF(LEN($A95)&gt;0,IF(LEN('لیست سفارش کل فروشگاه ها'!AK95)&gt;0,'لیست سفارش کل فروشگاه ها'!AK95,0),"")</f>
        <v/>
      </c>
      <c r="AL95" s="75" t="str">
        <f>IF(LEN($A95)&gt;0,IF(LEN('لیست سفارش کل فروشگاه ها'!AL95)&gt;0,'لیست سفارش کل فروشگاه ها'!AL95,0),"")</f>
        <v/>
      </c>
      <c r="AM95" s="75" t="str">
        <f>IF(LEN($A95)&gt;0,IF(LEN('لیست سفارش کل فروشگاه ها'!AM95)&gt;0,'لیست سفارش کل فروشگاه ها'!AM95,0),"")</f>
        <v/>
      </c>
      <c r="AN95" s="75" t="str">
        <f>IF(LEN($A95)&gt;0,IF(LEN('لیست سفارش کل فروشگاه ها'!AN95)&gt;0,'لیست سفارش کل فروشگاه ها'!AN95,0),"")</f>
        <v/>
      </c>
      <c r="AO95" s="75" t="str">
        <f>IF(LEN($A95)&gt;0,IF(LEN('لیست سفارش کل فروشگاه ها'!AO95)&gt;0,'لیست سفارش کل فروشگاه ها'!AO95,0),"")</f>
        <v/>
      </c>
      <c r="AP95" s="75" t="str">
        <f>IF(LEN($A95)&gt;0,IF(LEN('لیست سفارش کل فروشگاه ها'!AP95)&gt;0,'لیست سفارش کل فروشگاه ها'!AP95,0),"")</f>
        <v/>
      </c>
      <c r="AQ95" s="75" t="str">
        <f>IF(LEN($A95)&gt;0,IF(LEN('لیست سفارش کل فروشگاه ها'!AQ95)&gt;0,'لیست سفارش کل فروشگاه ها'!AQ95,0),"")</f>
        <v/>
      </c>
      <c r="AR95" s="75" t="str">
        <f>IF(LEN($A95)&gt;0,IF(LEN('لیست سفارش کل فروشگاه ها'!AR95)&gt;0,'لیست سفارش کل فروشگاه ها'!AR95,0),"")</f>
        <v/>
      </c>
      <c r="AS95" s="75" t="str">
        <f>IF(LEN($A95)&gt;0,IF(LEN('لیست سفارش کل فروشگاه ها'!AS95)&gt;0,'لیست سفارش کل فروشگاه ها'!AS95,0),"")</f>
        <v/>
      </c>
      <c r="AT95" s="75" t="str">
        <f>IF(LEN($A95)&gt;0,IF(LEN('لیست سفارش کل فروشگاه ها'!AT95)&gt;0,'لیست سفارش کل فروشگاه ها'!AT95,0),"")</f>
        <v/>
      </c>
      <c r="AU95" s="75" t="str">
        <f>IF(LEN($A95)&gt;0,IF(LEN('لیست سفارش کل فروشگاه ها'!AU95)&gt;0,'لیست سفارش کل فروشگاه ها'!AU95,0),"")</f>
        <v/>
      </c>
      <c r="AV95" s="75" t="str">
        <f>IF(LEN($A95)&gt;0,IF(LEN('لیست سفارش کل فروشگاه ها'!AV95)&gt;0,'لیست سفارش کل فروشگاه ها'!AV95,0),"")</f>
        <v/>
      </c>
      <c r="AW95" s="75" t="str">
        <f>IF(LEN($A95)&gt;0,IF(LEN('لیست سفارش کل فروشگاه ها'!AW95)&gt;0,'لیست سفارش کل فروشگاه ها'!AW95,0),"")</f>
        <v/>
      </c>
      <c r="AX95" s="75" t="str">
        <f>IF(LEN($A95)&gt;0,IF(LEN('لیست سفارش کل فروشگاه ها'!AX95)&gt;0,'لیست سفارش کل فروشگاه ها'!AX95,0),"")</f>
        <v/>
      </c>
      <c r="AY95" s="75" t="str">
        <f>IF(LEN($A95)&gt;0,IF(LEN('لیست سفارش کل فروشگاه ها'!AY95)&gt;0,'لیست سفارش کل فروشگاه ها'!AY95,0),"")</f>
        <v/>
      </c>
      <c r="AZ95" s="75" t="str">
        <f>IF(LEN($A95)&gt;0,IF(LEN('لیست سفارش کل فروشگاه ها'!AZ95)&gt;0,'لیست سفارش کل فروشگاه ها'!AZ95,0),"")</f>
        <v/>
      </c>
      <c r="BA95" s="75" t="str">
        <f>IF(LEN($A95)&gt;0,IF(LEN('لیست سفارش کل فروشگاه ها'!BA95)&gt;0,'لیست سفارش کل فروشگاه ها'!BA95,0),"")</f>
        <v/>
      </c>
      <c r="BB95" s="75" t="str">
        <f>IF(LEN($A95)&gt;0,IF(LEN('لیست سفارش کل فروشگاه ها'!BB95)&gt;0,'لیست سفارش کل فروشگاه ها'!BB95,0),"")</f>
        <v/>
      </c>
    </row>
    <row r="96" spans="1:54" x14ac:dyDescent="0.25">
      <c r="A96" t="str">
        <f>IF(LEN(Inventory!A96)&gt;0,Inventory!A96,"")</f>
        <v/>
      </c>
      <c r="B96" t="str">
        <f>IF(LEN(Inventory!A96)&gt;0,Inventory!B96,"")</f>
        <v/>
      </c>
      <c r="C96" t="str">
        <f>IF(LEN(Inventory!A96)&gt;0,Inventory!C96,"")</f>
        <v/>
      </c>
      <c r="E96" s="75" t="str">
        <f>IF(LEN($A96)&gt;0,IF(LEN('لیست سفارش کل فروشگاه ها'!E96)&gt;0,'لیست سفارش کل فروشگاه ها'!E96,0),"")</f>
        <v/>
      </c>
      <c r="F96" s="75" t="str">
        <f>IF(LEN($A96)&gt;0,IF(LEN('لیست سفارش کل فروشگاه ها'!F96)&gt;0,'لیست سفارش کل فروشگاه ها'!F96,0),"")</f>
        <v/>
      </c>
      <c r="G96" s="75" t="str">
        <f>IF(LEN($A96)&gt;0,IF(LEN('لیست سفارش کل فروشگاه ها'!G96)&gt;0,'لیست سفارش کل فروشگاه ها'!G96,0),"")</f>
        <v/>
      </c>
      <c r="H96" s="75" t="str">
        <f>IF(LEN($A96)&gt;0,IF(LEN('لیست سفارش کل فروشگاه ها'!H96)&gt;0,'لیست سفارش کل فروشگاه ها'!H96,0),"")</f>
        <v/>
      </c>
      <c r="I96" s="75" t="str">
        <f>IF(LEN($A96)&gt;0,IF(LEN('لیست سفارش کل فروشگاه ها'!I96)&gt;0,'لیست سفارش کل فروشگاه ها'!I96,0),"")</f>
        <v/>
      </c>
      <c r="J96" s="75" t="str">
        <f>IF(LEN($A96)&gt;0,IF(LEN('لیست سفارش کل فروشگاه ها'!J96)&gt;0,'لیست سفارش کل فروشگاه ها'!J96,0),"")</f>
        <v/>
      </c>
      <c r="K96" s="75" t="str">
        <f>IF(LEN($A96)&gt;0,IF(LEN('لیست سفارش کل فروشگاه ها'!K96)&gt;0,'لیست سفارش کل فروشگاه ها'!K96,0),"")</f>
        <v/>
      </c>
      <c r="L96" s="75" t="str">
        <f>IF(LEN($A96)&gt;0,IF(LEN('لیست سفارش کل فروشگاه ها'!L96)&gt;0,'لیست سفارش کل فروشگاه ها'!L96,0),"")</f>
        <v/>
      </c>
      <c r="M96" s="75" t="str">
        <f>IF(LEN($A96)&gt;0,IF(LEN('لیست سفارش کل فروشگاه ها'!M96)&gt;0,'لیست سفارش کل فروشگاه ها'!M96,0),"")</f>
        <v/>
      </c>
      <c r="N96" s="75" t="str">
        <f>IF(LEN($A96)&gt;0,IF(LEN('لیست سفارش کل فروشگاه ها'!N96)&gt;0,'لیست سفارش کل فروشگاه ها'!N96,0),"")</f>
        <v/>
      </c>
      <c r="O96" s="75" t="str">
        <f>IF(LEN($A96)&gt;0,IF(LEN('لیست سفارش کل فروشگاه ها'!O96)&gt;0,'لیست سفارش کل فروشگاه ها'!O96,0),"")</f>
        <v/>
      </c>
      <c r="P96" s="75" t="str">
        <f>IF(LEN($A96)&gt;0,IF(LEN('لیست سفارش کل فروشگاه ها'!P96)&gt;0,'لیست سفارش کل فروشگاه ها'!P96,0),"")</f>
        <v/>
      </c>
      <c r="Q96" s="75" t="str">
        <f>IF(LEN($A96)&gt;0,IF(LEN('لیست سفارش کل فروشگاه ها'!Q96)&gt;0,'لیست سفارش کل فروشگاه ها'!Q96,0),"")</f>
        <v/>
      </c>
      <c r="R96" s="75" t="str">
        <f>IF(LEN($A96)&gt;0,IF(LEN('لیست سفارش کل فروشگاه ها'!R96)&gt;0,'لیست سفارش کل فروشگاه ها'!R96,0),"")</f>
        <v/>
      </c>
      <c r="S96" s="75" t="str">
        <f>IF(LEN($A96)&gt;0,IF(LEN('لیست سفارش کل فروشگاه ها'!S96)&gt;0,'لیست سفارش کل فروشگاه ها'!S96,0),"")</f>
        <v/>
      </c>
      <c r="T96" s="75" t="str">
        <f>IF(LEN($A96)&gt;0,IF(LEN('لیست سفارش کل فروشگاه ها'!T96)&gt;0,'لیست سفارش کل فروشگاه ها'!T96,0),"")</f>
        <v/>
      </c>
      <c r="U96" s="75" t="str">
        <f>IF(LEN($A96)&gt;0,IF(LEN('لیست سفارش کل فروشگاه ها'!U96)&gt;0,'لیست سفارش کل فروشگاه ها'!U96,0),"")</f>
        <v/>
      </c>
      <c r="V96" s="75" t="str">
        <f>IF(LEN($A96)&gt;0,IF(LEN('لیست سفارش کل فروشگاه ها'!V96)&gt;0,'لیست سفارش کل فروشگاه ها'!V96,0),"")</f>
        <v/>
      </c>
      <c r="W96" s="75" t="str">
        <f>IF(LEN($A96)&gt;0,IF(LEN('لیست سفارش کل فروشگاه ها'!W96)&gt;0,'لیست سفارش کل فروشگاه ها'!W96,0),"")</f>
        <v/>
      </c>
      <c r="X96" s="75" t="str">
        <f>IF(LEN($A96)&gt;0,IF(LEN('لیست سفارش کل فروشگاه ها'!X96)&gt;0,'لیست سفارش کل فروشگاه ها'!X96,0),"")</f>
        <v/>
      </c>
      <c r="Y96" s="75" t="str">
        <f>IF(LEN($A96)&gt;0,IF(LEN('لیست سفارش کل فروشگاه ها'!Y96)&gt;0,'لیست سفارش کل فروشگاه ها'!Y96,0),"")</f>
        <v/>
      </c>
      <c r="Z96" s="75" t="str">
        <f>IF(LEN($A96)&gt;0,IF(LEN('لیست سفارش کل فروشگاه ها'!Z96)&gt;0,'لیست سفارش کل فروشگاه ها'!Z96,0),"")</f>
        <v/>
      </c>
      <c r="AA96" s="75" t="str">
        <f>IF(LEN($A96)&gt;0,IF(LEN('لیست سفارش کل فروشگاه ها'!AA96)&gt;0,'لیست سفارش کل فروشگاه ها'!AA96,0),"")</f>
        <v/>
      </c>
      <c r="AB96" s="75" t="str">
        <f>IF(LEN($A96)&gt;0,IF(LEN('لیست سفارش کل فروشگاه ها'!AB96)&gt;0,'لیست سفارش کل فروشگاه ها'!AB96,0),"")</f>
        <v/>
      </c>
      <c r="AC96" s="75" t="str">
        <f>IF(LEN($A96)&gt;0,IF(LEN('لیست سفارش کل فروشگاه ها'!AC96)&gt;0,'لیست سفارش کل فروشگاه ها'!AC96,0),"")</f>
        <v/>
      </c>
      <c r="AD96" s="75" t="str">
        <f>IF(LEN($A96)&gt;0,IF(LEN('لیست سفارش کل فروشگاه ها'!AD96)&gt;0,'لیست سفارش کل فروشگاه ها'!AD96,0),"")</f>
        <v/>
      </c>
      <c r="AE96" s="75" t="str">
        <f>IF(LEN($A96)&gt;0,IF(LEN('لیست سفارش کل فروشگاه ها'!AE96)&gt;0,'لیست سفارش کل فروشگاه ها'!AE96,0),"")</f>
        <v/>
      </c>
      <c r="AF96" s="75" t="str">
        <f>IF(LEN($A96)&gt;0,IF(LEN('لیست سفارش کل فروشگاه ها'!AF96)&gt;0,'لیست سفارش کل فروشگاه ها'!AF96,0),"")</f>
        <v/>
      </c>
      <c r="AG96" s="75" t="str">
        <f>IF(LEN($A96)&gt;0,IF(LEN('لیست سفارش کل فروشگاه ها'!AG96)&gt;0,'لیست سفارش کل فروشگاه ها'!AG96,0),"")</f>
        <v/>
      </c>
      <c r="AH96" s="75" t="str">
        <f>IF(LEN($A96)&gt;0,IF(LEN('لیست سفارش کل فروشگاه ها'!AH96)&gt;0,'لیست سفارش کل فروشگاه ها'!AH96,0),"")</f>
        <v/>
      </c>
      <c r="AI96" s="75" t="str">
        <f>IF(LEN($A96)&gt;0,IF(LEN('لیست سفارش کل فروشگاه ها'!AI96)&gt;0,'لیست سفارش کل فروشگاه ها'!AI96,0),"")</f>
        <v/>
      </c>
      <c r="AJ96" s="75" t="str">
        <f>IF(LEN($A96)&gt;0,IF(LEN('لیست سفارش کل فروشگاه ها'!AJ96)&gt;0,'لیست سفارش کل فروشگاه ها'!AJ96,0),"")</f>
        <v/>
      </c>
      <c r="AK96" s="75" t="str">
        <f>IF(LEN($A96)&gt;0,IF(LEN('لیست سفارش کل فروشگاه ها'!AK96)&gt;0,'لیست سفارش کل فروشگاه ها'!AK96,0),"")</f>
        <v/>
      </c>
      <c r="AL96" s="75" t="str">
        <f>IF(LEN($A96)&gt;0,IF(LEN('لیست سفارش کل فروشگاه ها'!AL96)&gt;0,'لیست سفارش کل فروشگاه ها'!AL96,0),"")</f>
        <v/>
      </c>
      <c r="AM96" s="75" t="str">
        <f>IF(LEN($A96)&gt;0,IF(LEN('لیست سفارش کل فروشگاه ها'!AM96)&gt;0,'لیست سفارش کل فروشگاه ها'!AM96,0),"")</f>
        <v/>
      </c>
      <c r="AN96" s="75" t="str">
        <f>IF(LEN($A96)&gt;0,IF(LEN('لیست سفارش کل فروشگاه ها'!AN96)&gt;0,'لیست سفارش کل فروشگاه ها'!AN96,0),"")</f>
        <v/>
      </c>
      <c r="AO96" s="75" t="str">
        <f>IF(LEN($A96)&gt;0,IF(LEN('لیست سفارش کل فروشگاه ها'!AO96)&gt;0,'لیست سفارش کل فروشگاه ها'!AO96,0),"")</f>
        <v/>
      </c>
      <c r="AP96" s="75" t="str">
        <f>IF(LEN($A96)&gt;0,IF(LEN('لیست سفارش کل فروشگاه ها'!AP96)&gt;0,'لیست سفارش کل فروشگاه ها'!AP96,0),"")</f>
        <v/>
      </c>
      <c r="AQ96" s="75" t="str">
        <f>IF(LEN($A96)&gt;0,IF(LEN('لیست سفارش کل فروشگاه ها'!AQ96)&gt;0,'لیست سفارش کل فروشگاه ها'!AQ96,0),"")</f>
        <v/>
      </c>
      <c r="AR96" s="75" t="str">
        <f>IF(LEN($A96)&gt;0,IF(LEN('لیست سفارش کل فروشگاه ها'!AR96)&gt;0,'لیست سفارش کل فروشگاه ها'!AR96,0),"")</f>
        <v/>
      </c>
      <c r="AS96" s="75" t="str">
        <f>IF(LEN($A96)&gt;0,IF(LEN('لیست سفارش کل فروشگاه ها'!AS96)&gt;0,'لیست سفارش کل فروشگاه ها'!AS96,0),"")</f>
        <v/>
      </c>
      <c r="AT96" s="75" t="str">
        <f>IF(LEN($A96)&gt;0,IF(LEN('لیست سفارش کل فروشگاه ها'!AT96)&gt;0,'لیست سفارش کل فروشگاه ها'!AT96,0),"")</f>
        <v/>
      </c>
      <c r="AU96" s="75" t="str">
        <f>IF(LEN($A96)&gt;0,IF(LEN('لیست سفارش کل فروشگاه ها'!AU96)&gt;0,'لیست سفارش کل فروشگاه ها'!AU96,0),"")</f>
        <v/>
      </c>
      <c r="AV96" s="75" t="str">
        <f>IF(LEN($A96)&gt;0,IF(LEN('لیست سفارش کل فروشگاه ها'!AV96)&gt;0,'لیست سفارش کل فروشگاه ها'!AV96,0),"")</f>
        <v/>
      </c>
      <c r="AW96" s="75" t="str">
        <f>IF(LEN($A96)&gt;0,IF(LEN('لیست سفارش کل فروشگاه ها'!AW96)&gt;0,'لیست سفارش کل فروشگاه ها'!AW96,0),"")</f>
        <v/>
      </c>
      <c r="AX96" s="75" t="str">
        <f>IF(LEN($A96)&gt;0,IF(LEN('لیست سفارش کل فروشگاه ها'!AX96)&gt;0,'لیست سفارش کل فروشگاه ها'!AX96,0),"")</f>
        <v/>
      </c>
      <c r="AY96" s="75" t="str">
        <f>IF(LEN($A96)&gt;0,IF(LEN('لیست سفارش کل فروشگاه ها'!AY96)&gt;0,'لیست سفارش کل فروشگاه ها'!AY96,0),"")</f>
        <v/>
      </c>
      <c r="AZ96" s="75" t="str">
        <f>IF(LEN($A96)&gt;0,IF(LEN('لیست سفارش کل فروشگاه ها'!AZ96)&gt;0,'لیست سفارش کل فروشگاه ها'!AZ96,0),"")</f>
        <v/>
      </c>
      <c r="BA96" s="75" t="str">
        <f>IF(LEN($A96)&gt;0,IF(LEN('لیست سفارش کل فروشگاه ها'!BA96)&gt;0,'لیست سفارش کل فروشگاه ها'!BA96,0),"")</f>
        <v/>
      </c>
      <c r="BB96" s="75" t="str">
        <f>IF(LEN($A96)&gt;0,IF(LEN('لیست سفارش کل فروشگاه ها'!BB96)&gt;0,'لیست سفارش کل فروشگاه ها'!BB96,0),"")</f>
        <v/>
      </c>
    </row>
    <row r="97" spans="1:54" x14ac:dyDescent="0.25">
      <c r="A97" t="str">
        <f>IF(LEN(Inventory!A97)&gt;0,Inventory!A97,"")</f>
        <v/>
      </c>
      <c r="B97" t="str">
        <f>IF(LEN(Inventory!A97)&gt;0,Inventory!B97,"")</f>
        <v/>
      </c>
      <c r="C97" t="str">
        <f>IF(LEN(Inventory!A97)&gt;0,Inventory!C97,"")</f>
        <v/>
      </c>
      <c r="E97" s="75" t="str">
        <f>IF(LEN($A97)&gt;0,IF(LEN('لیست سفارش کل فروشگاه ها'!E97)&gt;0,'لیست سفارش کل فروشگاه ها'!E97,0),"")</f>
        <v/>
      </c>
      <c r="F97" s="75" t="str">
        <f>IF(LEN($A97)&gt;0,IF(LEN('لیست سفارش کل فروشگاه ها'!F97)&gt;0,'لیست سفارش کل فروشگاه ها'!F97,0),"")</f>
        <v/>
      </c>
      <c r="G97" s="75" t="str">
        <f>IF(LEN($A97)&gt;0,IF(LEN('لیست سفارش کل فروشگاه ها'!G97)&gt;0,'لیست سفارش کل فروشگاه ها'!G97,0),"")</f>
        <v/>
      </c>
      <c r="H97" s="75" t="str">
        <f>IF(LEN($A97)&gt;0,IF(LEN('لیست سفارش کل فروشگاه ها'!H97)&gt;0,'لیست سفارش کل فروشگاه ها'!H97,0),"")</f>
        <v/>
      </c>
      <c r="I97" s="75" t="str">
        <f>IF(LEN($A97)&gt;0,IF(LEN('لیست سفارش کل فروشگاه ها'!I97)&gt;0,'لیست سفارش کل فروشگاه ها'!I97,0),"")</f>
        <v/>
      </c>
      <c r="J97" s="75" t="str">
        <f>IF(LEN($A97)&gt;0,IF(LEN('لیست سفارش کل فروشگاه ها'!J97)&gt;0,'لیست سفارش کل فروشگاه ها'!J97,0),"")</f>
        <v/>
      </c>
      <c r="K97" s="75" t="str">
        <f>IF(LEN($A97)&gt;0,IF(LEN('لیست سفارش کل فروشگاه ها'!K97)&gt;0,'لیست سفارش کل فروشگاه ها'!K97,0),"")</f>
        <v/>
      </c>
      <c r="L97" s="75" t="str">
        <f>IF(LEN($A97)&gt;0,IF(LEN('لیست سفارش کل فروشگاه ها'!L97)&gt;0,'لیست سفارش کل فروشگاه ها'!L97,0),"")</f>
        <v/>
      </c>
      <c r="M97" s="75" t="str">
        <f>IF(LEN($A97)&gt;0,IF(LEN('لیست سفارش کل فروشگاه ها'!M97)&gt;0,'لیست سفارش کل فروشگاه ها'!M97,0),"")</f>
        <v/>
      </c>
      <c r="N97" s="75" t="str">
        <f>IF(LEN($A97)&gt;0,IF(LEN('لیست سفارش کل فروشگاه ها'!N97)&gt;0,'لیست سفارش کل فروشگاه ها'!N97,0),"")</f>
        <v/>
      </c>
      <c r="O97" s="75" t="str">
        <f>IF(LEN($A97)&gt;0,IF(LEN('لیست سفارش کل فروشگاه ها'!O97)&gt;0,'لیست سفارش کل فروشگاه ها'!O97,0),"")</f>
        <v/>
      </c>
      <c r="P97" s="75" t="str">
        <f>IF(LEN($A97)&gt;0,IF(LEN('لیست سفارش کل فروشگاه ها'!P97)&gt;0,'لیست سفارش کل فروشگاه ها'!P97,0),"")</f>
        <v/>
      </c>
      <c r="Q97" s="75" t="str">
        <f>IF(LEN($A97)&gt;0,IF(LEN('لیست سفارش کل فروشگاه ها'!Q97)&gt;0,'لیست سفارش کل فروشگاه ها'!Q97,0),"")</f>
        <v/>
      </c>
      <c r="R97" s="75" t="str">
        <f>IF(LEN($A97)&gt;0,IF(LEN('لیست سفارش کل فروشگاه ها'!R97)&gt;0,'لیست سفارش کل فروشگاه ها'!R97,0),"")</f>
        <v/>
      </c>
      <c r="S97" s="75" t="str">
        <f>IF(LEN($A97)&gt;0,IF(LEN('لیست سفارش کل فروشگاه ها'!S97)&gt;0,'لیست سفارش کل فروشگاه ها'!S97,0),"")</f>
        <v/>
      </c>
      <c r="T97" s="75" t="str">
        <f>IF(LEN($A97)&gt;0,IF(LEN('لیست سفارش کل فروشگاه ها'!T97)&gt;0,'لیست سفارش کل فروشگاه ها'!T97,0),"")</f>
        <v/>
      </c>
      <c r="U97" s="75" t="str">
        <f>IF(LEN($A97)&gt;0,IF(LEN('لیست سفارش کل فروشگاه ها'!U97)&gt;0,'لیست سفارش کل فروشگاه ها'!U97,0),"")</f>
        <v/>
      </c>
      <c r="V97" s="75" t="str">
        <f>IF(LEN($A97)&gt;0,IF(LEN('لیست سفارش کل فروشگاه ها'!V97)&gt;0,'لیست سفارش کل فروشگاه ها'!V97,0),"")</f>
        <v/>
      </c>
      <c r="W97" s="75" t="str">
        <f>IF(LEN($A97)&gt;0,IF(LEN('لیست سفارش کل فروشگاه ها'!W97)&gt;0,'لیست سفارش کل فروشگاه ها'!W97,0),"")</f>
        <v/>
      </c>
      <c r="X97" s="75" t="str">
        <f>IF(LEN($A97)&gt;0,IF(LEN('لیست سفارش کل فروشگاه ها'!X97)&gt;0,'لیست سفارش کل فروشگاه ها'!X97,0),"")</f>
        <v/>
      </c>
      <c r="Y97" s="75" t="str">
        <f>IF(LEN($A97)&gt;0,IF(LEN('لیست سفارش کل فروشگاه ها'!Y97)&gt;0,'لیست سفارش کل فروشگاه ها'!Y97,0),"")</f>
        <v/>
      </c>
      <c r="Z97" s="75" t="str">
        <f>IF(LEN($A97)&gt;0,IF(LEN('لیست سفارش کل فروشگاه ها'!Z97)&gt;0,'لیست سفارش کل فروشگاه ها'!Z97,0),"")</f>
        <v/>
      </c>
      <c r="AA97" s="75" t="str">
        <f>IF(LEN($A97)&gt;0,IF(LEN('لیست سفارش کل فروشگاه ها'!AA97)&gt;0,'لیست سفارش کل فروشگاه ها'!AA97,0),"")</f>
        <v/>
      </c>
      <c r="AB97" s="75" t="str">
        <f>IF(LEN($A97)&gt;0,IF(LEN('لیست سفارش کل فروشگاه ها'!AB97)&gt;0,'لیست سفارش کل فروشگاه ها'!AB97,0),"")</f>
        <v/>
      </c>
      <c r="AC97" s="75" t="str">
        <f>IF(LEN($A97)&gt;0,IF(LEN('لیست سفارش کل فروشگاه ها'!AC97)&gt;0,'لیست سفارش کل فروشگاه ها'!AC97,0),"")</f>
        <v/>
      </c>
      <c r="AD97" s="75" t="str">
        <f>IF(LEN($A97)&gt;0,IF(LEN('لیست سفارش کل فروشگاه ها'!AD97)&gt;0,'لیست سفارش کل فروشگاه ها'!AD97,0),"")</f>
        <v/>
      </c>
      <c r="AE97" s="75" t="str">
        <f>IF(LEN($A97)&gt;0,IF(LEN('لیست سفارش کل فروشگاه ها'!AE97)&gt;0,'لیست سفارش کل فروشگاه ها'!AE97,0),"")</f>
        <v/>
      </c>
      <c r="AF97" s="75" t="str">
        <f>IF(LEN($A97)&gt;0,IF(LEN('لیست سفارش کل فروشگاه ها'!AF97)&gt;0,'لیست سفارش کل فروشگاه ها'!AF97,0),"")</f>
        <v/>
      </c>
      <c r="AG97" s="75" t="str">
        <f>IF(LEN($A97)&gt;0,IF(LEN('لیست سفارش کل فروشگاه ها'!AG97)&gt;0,'لیست سفارش کل فروشگاه ها'!AG97,0),"")</f>
        <v/>
      </c>
      <c r="AH97" s="75" t="str">
        <f>IF(LEN($A97)&gt;0,IF(LEN('لیست سفارش کل فروشگاه ها'!AH97)&gt;0,'لیست سفارش کل فروشگاه ها'!AH97,0),"")</f>
        <v/>
      </c>
      <c r="AI97" s="75" t="str">
        <f>IF(LEN($A97)&gt;0,IF(LEN('لیست سفارش کل فروشگاه ها'!AI97)&gt;0,'لیست سفارش کل فروشگاه ها'!AI97,0),"")</f>
        <v/>
      </c>
      <c r="AJ97" s="75" t="str">
        <f>IF(LEN($A97)&gt;0,IF(LEN('لیست سفارش کل فروشگاه ها'!AJ97)&gt;0,'لیست سفارش کل فروشگاه ها'!AJ97,0),"")</f>
        <v/>
      </c>
      <c r="AK97" s="75" t="str">
        <f>IF(LEN($A97)&gt;0,IF(LEN('لیست سفارش کل فروشگاه ها'!AK97)&gt;0,'لیست سفارش کل فروشگاه ها'!AK97,0),"")</f>
        <v/>
      </c>
      <c r="AL97" s="75" t="str">
        <f>IF(LEN($A97)&gt;0,IF(LEN('لیست سفارش کل فروشگاه ها'!AL97)&gt;0,'لیست سفارش کل فروشگاه ها'!AL97,0),"")</f>
        <v/>
      </c>
      <c r="AM97" s="75" t="str">
        <f>IF(LEN($A97)&gt;0,IF(LEN('لیست سفارش کل فروشگاه ها'!AM97)&gt;0,'لیست سفارش کل فروشگاه ها'!AM97,0),"")</f>
        <v/>
      </c>
      <c r="AN97" s="75" t="str">
        <f>IF(LEN($A97)&gt;0,IF(LEN('لیست سفارش کل فروشگاه ها'!AN97)&gt;0,'لیست سفارش کل فروشگاه ها'!AN97,0),"")</f>
        <v/>
      </c>
      <c r="AO97" s="75" t="str">
        <f>IF(LEN($A97)&gt;0,IF(LEN('لیست سفارش کل فروشگاه ها'!AO97)&gt;0,'لیست سفارش کل فروشگاه ها'!AO97,0),"")</f>
        <v/>
      </c>
      <c r="AP97" s="75" t="str">
        <f>IF(LEN($A97)&gt;0,IF(LEN('لیست سفارش کل فروشگاه ها'!AP97)&gt;0,'لیست سفارش کل فروشگاه ها'!AP97,0),"")</f>
        <v/>
      </c>
      <c r="AQ97" s="75" t="str">
        <f>IF(LEN($A97)&gt;0,IF(LEN('لیست سفارش کل فروشگاه ها'!AQ97)&gt;0,'لیست سفارش کل فروشگاه ها'!AQ97,0),"")</f>
        <v/>
      </c>
      <c r="AR97" s="75" t="str">
        <f>IF(LEN($A97)&gt;0,IF(LEN('لیست سفارش کل فروشگاه ها'!AR97)&gt;0,'لیست سفارش کل فروشگاه ها'!AR97,0),"")</f>
        <v/>
      </c>
      <c r="AS97" s="75" t="str">
        <f>IF(LEN($A97)&gt;0,IF(LEN('لیست سفارش کل فروشگاه ها'!AS97)&gt;0,'لیست سفارش کل فروشگاه ها'!AS97,0),"")</f>
        <v/>
      </c>
      <c r="AT97" s="75" t="str">
        <f>IF(LEN($A97)&gt;0,IF(LEN('لیست سفارش کل فروشگاه ها'!AT97)&gt;0,'لیست سفارش کل فروشگاه ها'!AT97,0),"")</f>
        <v/>
      </c>
      <c r="AU97" s="75" t="str">
        <f>IF(LEN($A97)&gt;0,IF(LEN('لیست سفارش کل فروشگاه ها'!AU97)&gt;0,'لیست سفارش کل فروشگاه ها'!AU97,0),"")</f>
        <v/>
      </c>
      <c r="AV97" s="75" t="str">
        <f>IF(LEN($A97)&gt;0,IF(LEN('لیست سفارش کل فروشگاه ها'!AV97)&gt;0,'لیست سفارش کل فروشگاه ها'!AV97,0),"")</f>
        <v/>
      </c>
      <c r="AW97" s="75" t="str">
        <f>IF(LEN($A97)&gt;0,IF(LEN('لیست سفارش کل فروشگاه ها'!AW97)&gt;0,'لیست سفارش کل فروشگاه ها'!AW97,0),"")</f>
        <v/>
      </c>
      <c r="AX97" s="75" t="str">
        <f>IF(LEN($A97)&gt;0,IF(LEN('لیست سفارش کل فروشگاه ها'!AX97)&gt;0,'لیست سفارش کل فروشگاه ها'!AX97,0),"")</f>
        <v/>
      </c>
      <c r="AY97" s="75" t="str">
        <f>IF(LEN($A97)&gt;0,IF(LEN('لیست سفارش کل فروشگاه ها'!AY97)&gt;0,'لیست سفارش کل فروشگاه ها'!AY97,0),"")</f>
        <v/>
      </c>
      <c r="AZ97" s="75" t="str">
        <f>IF(LEN($A97)&gt;0,IF(LEN('لیست سفارش کل فروشگاه ها'!AZ97)&gt;0,'لیست سفارش کل فروشگاه ها'!AZ97,0),"")</f>
        <v/>
      </c>
      <c r="BA97" s="75" t="str">
        <f>IF(LEN($A97)&gt;0,IF(LEN('لیست سفارش کل فروشگاه ها'!BA97)&gt;0,'لیست سفارش کل فروشگاه ها'!BA97,0),"")</f>
        <v/>
      </c>
      <c r="BB97" s="75" t="str">
        <f>IF(LEN($A97)&gt;0,IF(LEN('لیست سفارش کل فروشگاه ها'!BB97)&gt;0,'لیست سفارش کل فروشگاه ها'!BB97,0),"")</f>
        <v/>
      </c>
    </row>
    <row r="98" spans="1:54" x14ac:dyDescent="0.25">
      <c r="A98" t="str">
        <f>IF(LEN(Inventory!A98)&gt;0,Inventory!A98,"")</f>
        <v/>
      </c>
      <c r="B98" t="str">
        <f>IF(LEN(Inventory!A98)&gt;0,Inventory!B98,"")</f>
        <v/>
      </c>
      <c r="C98" t="str">
        <f>IF(LEN(Inventory!A98)&gt;0,Inventory!C98,"")</f>
        <v/>
      </c>
      <c r="E98" s="75" t="str">
        <f>IF(LEN($A98)&gt;0,IF(LEN('لیست سفارش کل فروشگاه ها'!E98)&gt;0,'لیست سفارش کل فروشگاه ها'!E98,0),"")</f>
        <v/>
      </c>
      <c r="F98" s="75" t="str">
        <f>IF(LEN($A98)&gt;0,IF(LEN('لیست سفارش کل فروشگاه ها'!F98)&gt;0,'لیست سفارش کل فروشگاه ها'!F98,0),"")</f>
        <v/>
      </c>
      <c r="G98" s="75" t="str">
        <f>IF(LEN($A98)&gt;0,IF(LEN('لیست سفارش کل فروشگاه ها'!G98)&gt;0,'لیست سفارش کل فروشگاه ها'!G98,0),"")</f>
        <v/>
      </c>
      <c r="H98" s="75" t="str">
        <f>IF(LEN($A98)&gt;0,IF(LEN('لیست سفارش کل فروشگاه ها'!H98)&gt;0,'لیست سفارش کل فروشگاه ها'!H98,0),"")</f>
        <v/>
      </c>
      <c r="I98" s="75" t="str">
        <f>IF(LEN($A98)&gt;0,IF(LEN('لیست سفارش کل فروشگاه ها'!I98)&gt;0,'لیست سفارش کل فروشگاه ها'!I98,0),"")</f>
        <v/>
      </c>
      <c r="J98" s="75" t="str">
        <f>IF(LEN($A98)&gt;0,IF(LEN('لیست سفارش کل فروشگاه ها'!J98)&gt;0,'لیست سفارش کل فروشگاه ها'!J98,0),"")</f>
        <v/>
      </c>
      <c r="K98" s="75" t="str">
        <f>IF(LEN($A98)&gt;0,IF(LEN('لیست سفارش کل فروشگاه ها'!K98)&gt;0,'لیست سفارش کل فروشگاه ها'!K98,0),"")</f>
        <v/>
      </c>
      <c r="L98" s="75" t="str">
        <f>IF(LEN($A98)&gt;0,IF(LEN('لیست سفارش کل فروشگاه ها'!L98)&gt;0,'لیست سفارش کل فروشگاه ها'!L98,0),"")</f>
        <v/>
      </c>
      <c r="M98" s="75" t="str">
        <f>IF(LEN($A98)&gt;0,IF(LEN('لیست سفارش کل فروشگاه ها'!M98)&gt;0,'لیست سفارش کل فروشگاه ها'!M98,0),"")</f>
        <v/>
      </c>
      <c r="N98" s="75" t="str">
        <f>IF(LEN($A98)&gt;0,IF(LEN('لیست سفارش کل فروشگاه ها'!N98)&gt;0,'لیست سفارش کل فروشگاه ها'!N98,0),"")</f>
        <v/>
      </c>
      <c r="O98" s="75" t="str">
        <f>IF(LEN($A98)&gt;0,IF(LEN('لیست سفارش کل فروشگاه ها'!O98)&gt;0,'لیست سفارش کل فروشگاه ها'!O98,0),"")</f>
        <v/>
      </c>
      <c r="P98" s="75" t="str">
        <f>IF(LEN($A98)&gt;0,IF(LEN('لیست سفارش کل فروشگاه ها'!P98)&gt;0,'لیست سفارش کل فروشگاه ها'!P98,0),"")</f>
        <v/>
      </c>
      <c r="Q98" s="75" t="str">
        <f>IF(LEN($A98)&gt;0,IF(LEN('لیست سفارش کل فروشگاه ها'!Q98)&gt;0,'لیست سفارش کل فروشگاه ها'!Q98,0),"")</f>
        <v/>
      </c>
      <c r="R98" s="75" t="str">
        <f>IF(LEN($A98)&gt;0,IF(LEN('لیست سفارش کل فروشگاه ها'!R98)&gt;0,'لیست سفارش کل فروشگاه ها'!R98,0),"")</f>
        <v/>
      </c>
      <c r="S98" s="75" t="str">
        <f>IF(LEN($A98)&gt;0,IF(LEN('لیست سفارش کل فروشگاه ها'!S98)&gt;0,'لیست سفارش کل فروشگاه ها'!S98,0),"")</f>
        <v/>
      </c>
      <c r="T98" s="75" t="str">
        <f>IF(LEN($A98)&gt;0,IF(LEN('لیست سفارش کل فروشگاه ها'!T98)&gt;0,'لیست سفارش کل فروشگاه ها'!T98,0),"")</f>
        <v/>
      </c>
      <c r="U98" s="75" t="str">
        <f>IF(LEN($A98)&gt;0,IF(LEN('لیست سفارش کل فروشگاه ها'!U98)&gt;0,'لیست سفارش کل فروشگاه ها'!U98,0),"")</f>
        <v/>
      </c>
      <c r="V98" s="75" t="str">
        <f>IF(LEN($A98)&gt;0,IF(LEN('لیست سفارش کل فروشگاه ها'!V98)&gt;0,'لیست سفارش کل فروشگاه ها'!V98,0),"")</f>
        <v/>
      </c>
      <c r="W98" s="75" t="str">
        <f>IF(LEN($A98)&gt;0,IF(LEN('لیست سفارش کل فروشگاه ها'!W98)&gt;0,'لیست سفارش کل فروشگاه ها'!W98,0),"")</f>
        <v/>
      </c>
      <c r="X98" s="75" t="str">
        <f>IF(LEN($A98)&gt;0,IF(LEN('لیست سفارش کل فروشگاه ها'!X98)&gt;0,'لیست سفارش کل فروشگاه ها'!X98,0),"")</f>
        <v/>
      </c>
      <c r="Y98" s="75" t="str">
        <f>IF(LEN($A98)&gt;0,IF(LEN('لیست سفارش کل فروشگاه ها'!Y98)&gt;0,'لیست سفارش کل فروشگاه ها'!Y98,0),"")</f>
        <v/>
      </c>
      <c r="Z98" s="75" t="str">
        <f>IF(LEN($A98)&gt;0,IF(LEN('لیست سفارش کل فروشگاه ها'!Z98)&gt;0,'لیست سفارش کل فروشگاه ها'!Z98,0),"")</f>
        <v/>
      </c>
      <c r="AA98" s="75" t="str">
        <f>IF(LEN($A98)&gt;0,IF(LEN('لیست سفارش کل فروشگاه ها'!AA98)&gt;0,'لیست سفارش کل فروشگاه ها'!AA98,0),"")</f>
        <v/>
      </c>
      <c r="AB98" s="75" t="str">
        <f>IF(LEN($A98)&gt;0,IF(LEN('لیست سفارش کل فروشگاه ها'!AB98)&gt;0,'لیست سفارش کل فروشگاه ها'!AB98,0),"")</f>
        <v/>
      </c>
      <c r="AC98" s="75" t="str">
        <f>IF(LEN($A98)&gt;0,IF(LEN('لیست سفارش کل فروشگاه ها'!AC98)&gt;0,'لیست سفارش کل فروشگاه ها'!AC98,0),"")</f>
        <v/>
      </c>
      <c r="AD98" s="75" t="str">
        <f>IF(LEN($A98)&gt;0,IF(LEN('لیست سفارش کل فروشگاه ها'!AD98)&gt;0,'لیست سفارش کل فروشگاه ها'!AD98,0),"")</f>
        <v/>
      </c>
      <c r="AE98" s="75" t="str">
        <f>IF(LEN($A98)&gt;0,IF(LEN('لیست سفارش کل فروشگاه ها'!AE98)&gt;0,'لیست سفارش کل فروشگاه ها'!AE98,0),"")</f>
        <v/>
      </c>
      <c r="AF98" s="75" t="str">
        <f>IF(LEN($A98)&gt;0,IF(LEN('لیست سفارش کل فروشگاه ها'!AF98)&gt;0,'لیست سفارش کل فروشگاه ها'!AF98,0),"")</f>
        <v/>
      </c>
      <c r="AG98" s="75" t="str">
        <f>IF(LEN($A98)&gt;0,IF(LEN('لیست سفارش کل فروشگاه ها'!AG98)&gt;0,'لیست سفارش کل فروشگاه ها'!AG98,0),"")</f>
        <v/>
      </c>
      <c r="AH98" s="75" t="str">
        <f>IF(LEN($A98)&gt;0,IF(LEN('لیست سفارش کل فروشگاه ها'!AH98)&gt;0,'لیست سفارش کل فروشگاه ها'!AH98,0),"")</f>
        <v/>
      </c>
      <c r="AI98" s="75" t="str">
        <f>IF(LEN($A98)&gt;0,IF(LEN('لیست سفارش کل فروشگاه ها'!AI98)&gt;0,'لیست سفارش کل فروشگاه ها'!AI98,0),"")</f>
        <v/>
      </c>
      <c r="AJ98" s="75" t="str">
        <f>IF(LEN($A98)&gt;0,IF(LEN('لیست سفارش کل فروشگاه ها'!AJ98)&gt;0,'لیست سفارش کل فروشگاه ها'!AJ98,0),"")</f>
        <v/>
      </c>
      <c r="AK98" s="75" t="str">
        <f>IF(LEN($A98)&gt;0,IF(LEN('لیست سفارش کل فروشگاه ها'!AK98)&gt;0,'لیست سفارش کل فروشگاه ها'!AK98,0),"")</f>
        <v/>
      </c>
      <c r="AL98" s="75" t="str">
        <f>IF(LEN($A98)&gt;0,IF(LEN('لیست سفارش کل فروشگاه ها'!AL98)&gt;0,'لیست سفارش کل فروشگاه ها'!AL98,0),"")</f>
        <v/>
      </c>
      <c r="AM98" s="75" t="str">
        <f>IF(LEN($A98)&gt;0,IF(LEN('لیست سفارش کل فروشگاه ها'!AM98)&gt;0,'لیست سفارش کل فروشگاه ها'!AM98,0),"")</f>
        <v/>
      </c>
      <c r="AN98" s="75" t="str">
        <f>IF(LEN($A98)&gt;0,IF(LEN('لیست سفارش کل فروشگاه ها'!AN98)&gt;0,'لیست سفارش کل فروشگاه ها'!AN98,0),"")</f>
        <v/>
      </c>
      <c r="AO98" s="75" t="str">
        <f>IF(LEN($A98)&gt;0,IF(LEN('لیست سفارش کل فروشگاه ها'!AO98)&gt;0,'لیست سفارش کل فروشگاه ها'!AO98,0),"")</f>
        <v/>
      </c>
      <c r="AP98" s="75" t="str">
        <f>IF(LEN($A98)&gt;0,IF(LEN('لیست سفارش کل فروشگاه ها'!AP98)&gt;0,'لیست سفارش کل فروشگاه ها'!AP98,0),"")</f>
        <v/>
      </c>
      <c r="AQ98" s="75" t="str">
        <f>IF(LEN($A98)&gt;0,IF(LEN('لیست سفارش کل فروشگاه ها'!AQ98)&gt;0,'لیست سفارش کل فروشگاه ها'!AQ98,0),"")</f>
        <v/>
      </c>
      <c r="AR98" s="75" t="str">
        <f>IF(LEN($A98)&gt;0,IF(LEN('لیست سفارش کل فروشگاه ها'!AR98)&gt;0,'لیست سفارش کل فروشگاه ها'!AR98,0),"")</f>
        <v/>
      </c>
      <c r="AS98" s="75" t="str">
        <f>IF(LEN($A98)&gt;0,IF(LEN('لیست سفارش کل فروشگاه ها'!AS98)&gt;0,'لیست سفارش کل فروشگاه ها'!AS98,0),"")</f>
        <v/>
      </c>
      <c r="AT98" s="75" t="str">
        <f>IF(LEN($A98)&gt;0,IF(LEN('لیست سفارش کل فروشگاه ها'!AT98)&gt;0,'لیست سفارش کل فروشگاه ها'!AT98,0),"")</f>
        <v/>
      </c>
      <c r="AU98" s="75" t="str">
        <f>IF(LEN($A98)&gt;0,IF(LEN('لیست سفارش کل فروشگاه ها'!AU98)&gt;0,'لیست سفارش کل فروشگاه ها'!AU98,0),"")</f>
        <v/>
      </c>
      <c r="AV98" s="75" t="str">
        <f>IF(LEN($A98)&gt;0,IF(LEN('لیست سفارش کل فروشگاه ها'!AV98)&gt;0,'لیست سفارش کل فروشگاه ها'!AV98,0),"")</f>
        <v/>
      </c>
      <c r="AW98" s="75" t="str">
        <f>IF(LEN($A98)&gt;0,IF(LEN('لیست سفارش کل فروشگاه ها'!AW98)&gt;0,'لیست سفارش کل فروشگاه ها'!AW98,0),"")</f>
        <v/>
      </c>
      <c r="AX98" s="75" t="str">
        <f>IF(LEN($A98)&gt;0,IF(LEN('لیست سفارش کل فروشگاه ها'!AX98)&gt;0,'لیست سفارش کل فروشگاه ها'!AX98,0),"")</f>
        <v/>
      </c>
      <c r="AY98" s="75" t="str">
        <f>IF(LEN($A98)&gt;0,IF(LEN('لیست سفارش کل فروشگاه ها'!AY98)&gt;0,'لیست سفارش کل فروشگاه ها'!AY98,0),"")</f>
        <v/>
      </c>
      <c r="AZ98" s="75" t="str">
        <f>IF(LEN($A98)&gt;0,IF(LEN('لیست سفارش کل فروشگاه ها'!AZ98)&gt;0,'لیست سفارش کل فروشگاه ها'!AZ98,0),"")</f>
        <v/>
      </c>
      <c r="BA98" s="75" t="str">
        <f>IF(LEN($A98)&gt;0,IF(LEN('لیست سفارش کل فروشگاه ها'!BA98)&gt;0,'لیست سفارش کل فروشگاه ها'!BA98,0),"")</f>
        <v/>
      </c>
      <c r="BB98" s="75" t="str">
        <f>IF(LEN($A98)&gt;0,IF(LEN('لیست سفارش کل فروشگاه ها'!BB98)&gt;0,'لیست سفارش کل فروشگاه ها'!BB98,0),"")</f>
        <v/>
      </c>
    </row>
    <row r="99" spans="1:54" x14ac:dyDescent="0.25">
      <c r="A99" t="str">
        <f>IF(LEN(Inventory!A99)&gt;0,Inventory!A99,"")</f>
        <v/>
      </c>
      <c r="B99" t="str">
        <f>IF(LEN(Inventory!A99)&gt;0,Inventory!B99,"")</f>
        <v/>
      </c>
      <c r="C99" t="str">
        <f>IF(LEN(Inventory!A99)&gt;0,Inventory!C99,"")</f>
        <v/>
      </c>
      <c r="E99" s="75" t="str">
        <f>IF(LEN($A99)&gt;0,IF(LEN('لیست سفارش کل فروشگاه ها'!E99)&gt;0,'لیست سفارش کل فروشگاه ها'!E99,0),"")</f>
        <v/>
      </c>
      <c r="F99" s="75" t="str">
        <f>IF(LEN($A99)&gt;0,IF(LEN('لیست سفارش کل فروشگاه ها'!F99)&gt;0,'لیست سفارش کل فروشگاه ها'!F99,0),"")</f>
        <v/>
      </c>
      <c r="G99" s="75" t="str">
        <f>IF(LEN($A99)&gt;0,IF(LEN('لیست سفارش کل فروشگاه ها'!G99)&gt;0,'لیست سفارش کل فروشگاه ها'!G99,0),"")</f>
        <v/>
      </c>
      <c r="H99" s="75" t="str">
        <f>IF(LEN($A99)&gt;0,IF(LEN('لیست سفارش کل فروشگاه ها'!H99)&gt;0,'لیست سفارش کل فروشگاه ها'!H99,0),"")</f>
        <v/>
      </c>
      <c r="I99" s="75" t="str">
        <f>IF(LEN($A99)&gt;0,IF(LEN('لیست سفارش کل فروشگاه ها'!I99)&gt;0,'لیست سفارش کل فروشگاه ها'!I99,0),"")</f>
        <v/>
      </c>
      <c r="J99" s="75" t="str">
        <f>IF(LEN($A99)&gt;0,IF(LEN('لیست سفارش کل فروشگاه ها'!J99)&gt;0,'لیست سفارش کل فروشگاه ها'!J99,0),"")</f>
        <v/>
      </c>
      <c r="K99" s="75" t="str">
        <f>IF(LEN($A99)&gt;0,IF(LEN('لیست سفارش کل فروشگاه ها'!K99)&gt;0,'لیست سفارش کل فروشگاه ها'!K99,0),"")</f>
        <v/>
      </c>
      <c r="L99" s="75" t="str">
        <f>IF(LEN($A99)&gt;0,IF(LEN('لیست سفارش کل فروشگاه ها'!L99)&gt;0,'لیست سفارش کل فروشگاه ها'!L99,0),"")</f>
        <v/>
      </c>
      <c r="M99" s="75" t="str">
        <f>IF(LEN($A99)&gt;0,IF(LEN('لیست سفارش کل فروشگاه ها'!M99)&gt;0,'لیست سفارش کل فروشگاه ها'!M99,0),"")</f>
        <v/>
      </c>
      <c r="N99" s="75" t="str">
        <f>IF(LEN($A99)&gt;0,IF(LEN('لیست سفارش کل فروشگاه ها'!N99)&gt;0,'لیست سفارش کل فروشگاه ها'!N99,0),"")</f>
        <v/>
      </c>
      <c r="O99" s="75" t="str">
        <f>IF(LEN($A99)&gt;0,IF(LEN('لیست سفارش کل فروشگاه ها'!O99)&gt;0,'لیست سفارش کل فروشگاه ها'!O99,0),"")</f>
        <v/>
      </c>
      <c r="P99" s="75" t="str">
        <f>IF(LEN($A99)&gt;0,IF(LEN('لیست سفارش کل فروشگاه ها'!P99)&gt;0,'لیست سفارش کل فروشگاه ها'!P99,0),"")</f>
        <v/>
      </c>
      <c r="Q99" s="75" t="str">
        <f>IF(LEN($A99)&gt;0,IF(LEN('لیست سفارش کل فروشگاه ها'!Q99)&gt;0,'لیست سفارش کل فروشگاه ها'!Q99,0),"")</f>
        <v/>
      </c>
      <c r="R99" s="75" t="str">
        <f>IF(LEN($A99)&gt;0,IF(LEN('لیست سفارش کل فروشگاه ها'!R99)&gt;0,'لیست سفارش کل فروشگاه ها'!R99,0),"")</f>
        <v/>
      </c>
      <c r="S99" s="75" t="str">
        <f>IF(LEN($A99)&gt;0,IF(LEN('لیست سفارش کل فروشگاه ها'!S99)&gt;0,'لیست سفارش کل فروشگاه ها'!S99,0),"")</f>
        <v/>
      </c>
      <c r="T99" s="75" t="str">
        <f>IF(LEN($A99)&gt;0,IF(LEN('لیست سفارش کل فروشگاه ها'!T99)&gt;0,'لیست سفارش کل فروشگاه ها'!T99,0),"")</f>
        <v/>
      </c>
      <c r="U99" s="75" t="str">
        <f>IF(LEN($A99)&gt;0,IF(LEN('لیست سفارش کل فروشگاه ها'!U99)&gt;0,'لیست سفارش کل فروشگاه ها'!U99,0),"")</f>
        <v/>
      </c>
      <c r="V99" s="75" t="str">
        <f>IF(LEN($A99)&gt;0,IF(LEN('لیست سفارش کل فروشگاه ها'!V99)&gt;0,'لیست سفارش کل فروشگاه ها'!V99,0),"")</f>
        <v/>
      </c>
      <c r="W99" s="75" t="str">
        <f>IF(LEN($A99)&gt;0,IF(LEN('لیست سفارش کل فروشگاه ها'!W99)&gt;0,'لیست سفارش کل فروشگاه ها'!W99,0),"")</f>
        <v/>
      </c>
      <c r="X99" s="75" t="str">
        <f>IF(LEN($A99)&gt;0,IF(LEN('لیست سفارش کل فروشگاه ها'!X99)&gt;0,'لیست سفارش کل فروشگاه ها'!X99,0),"")</f>
        <v/>
      </c>
      <c r="Y99" s="75" t="str">
        <f>IF(LEN($A99)&gt;0,IF(LEN('لیست سفارش کل فروشگاه ها'!Y99)&gt;0,'لیست سفارش کل فروشگاه ها'!Y99,0),"")</f>
        <v/>
      </c>
      <c r="Z99" s="75" t="str">
        <f>IF(LEN($A99)&gt;0,IF(LEN('لیست سفارش کل فروشگاه ها'!Z99)&gt;0,'لیست سفارش کل فروشگاه ها'!Z99,0),"")</f>
        <v/>
      </c>
      <c r="AA99" s="75" t="str">
        <f>IF(LEN($A99)&gt;0,IF(LEN('لیست سفارش کل فروشگاه ها'!AA99)&gt;0,'لیست سفارش کل فروشگاه ها'!AA99,0),"")</f>
        <v/>
      </c>
      <c r="AB99" s="75" t="str">
        <f>IF(LEN($A99)&gt;0,IF(LEN('لیست سفارش کل فروشگاه ها'!AB99)&gt;0,'لیست سفارش کل فروشگاه ها'!AB99,0),"")</f>
        <v/>
      </c>
      <c r="AC99" s="75" t="str">
        <f>IF(LEN($A99)&gt;0,IF(LEN('لیست سفارش کل فروشگاه ها'!AC99)&gt;0,'لیست سفارش کل فروشگاه ها'!AC99,0),"")</f>
        <v/>
      </c>
      <c r="AD99" s="75" t="str">
        <f>IF(LEN($A99)&gt;0,IF(LEN('لیست سفارش کل فروشگاه ها'!AD99)&gt;0,'لیست سفارش کل فروشگاه ها'!AD99,0),"")</f>
        <v/>
      </c>
      <c r="AE99" s="75" t="str">
        <f>IF(LEN($A99)&gt;0,IF(LEN('لیست سفارش کل فروشگاه ها'!AE99)&gt;0,'لیست سفارش کل فروشگاه ها'!AE99,0),"")</f>
        <v/>
      </c>
      <c r="AF99" s="75" t="str">
        <f>IF(LEN($A99)&gt;0,IF(LEN('لیست سفارش کل فروشگاه ها'!AF99)&gt;0,'لیست سفارش کل فروشگاه ها'!AF99,0),"")</f>
        <v/>
      </c>
      <c r="AG99" s="75" t="str">
        <f>IF(LEN($A99)&gt;0,IF(LEN('لیست سفارش کل فروشگاه ها'!AG99)&gt;0,'لیست سفارش کل فروشگاه ها'!AG99,0),"")</f>
        <v/>
      </c>
      <c r="AH99" s="75" t="str">
        <f>IF(LEN($A99)&gt;0,IF(LEN('لیست سفارش کل فروشگاه ها'!AH99)&gt;0,'لیست سفارش کل فروشگاه ها'!AH99,0),"")</f>
        <v/>
      </c>
      <c r="AI99" s="75" t="str">
        <f>IF(LEN($A99)&gt;0,IF(LEN('لیست سفارش کل فروشگاه ها'!AI99)&gt;0,'لیست سفارش کل فروشگاه ها'!AI99,0),"")</f>
        <v/>
      </c>
      <c r="AJ99" s="75" t="str">
        <f>IF(LEN($A99)&gt;0,IF(LEN('لیست سفارش کل فروشگاه ها'!AJ99)&gt;0,'لیست سفارش کل فروشگاه ها'!AJ99,0),"")</f>
        <v/>
      </c>
      <c r="AK99" s="75" t="str">
        <f>IF(LEN($A99)&gt;0,IF(LEN('لیست سفارش کل فروشگاه ها'!AK99)&gt;0,'لیست سفارش کل فروشگاه ها'!AK99,0),"")</f>
        <v/>
      </c>
      <c r="AL99" s="75" t="str">
        <f>IF(LEN($A99)&gt;0,IF(LEN('لیست سفارش کل فروشگاه ها'!AL99)&gt;0,'لیست سفارش کل فروشگاه ها'!AL99,0),"")</f>
        <v/>
      </c>
      <c r="AM99" s="75" t="str">
        <f>IF(LEN($A99)&gt;0,IF(LEN('لیست سفارش کل فروشگاه ها'!AM99)&gt;0,'لیست سفارش کل فروشگاه ها'!AM99,0),"")</f>
        <v/>
      </c>
      <c r="AN99" s="75" t="str">
        <f>IF(LEN($A99)&gt;0,IF(LEN('لیست سفارش کل فروشگاه ها'!AN99)&gt;0,'لیست سفارش کل فروشگاه ها'!AN99,0),"")</f>
        <v/>
      </c>
      <c r="AO99" s="75" t="str">
        <f>IF(LEN($A99)&gt;0,IF(LEN('لیست سفارش کل فروشگاه ها'!AO99)&gt;0,'لیست سفارش کل فروشگاه ها'!AO99,0),"")</f>
        <v/>
      </c>
      <c r="AP99" s="75" t="str">
        <f>IF(LEN($A99)&gt;0,IF(LEN('لیست سفارش کل فروشگاه ها'!AP99)&gt;0,'لیست سفارش کل فروشگاه ها'!AP99,0),"")</f>
        <v/>
      </c>
      <c r="AQ99" s="75" t="str">
        <f>IF(LEN($A99)&gt;0,IF(LEN('لیست سفارش کل فروشگاه ها'!AQ99)&gt;0,'لیست سفارش کل فروشگاه ها'!AQ99,0),"")</f>
        <v/>
      </c>
      <c r="AR99" s="75" t="str">
        <f>IF(LEN($A99)&gt;0,IF(LEN('لیست سفارش کل فروشگاه ها'!AR99)&gt;0,'لیست سفارش کل فروشگاه ها'!AR99,0),"")</f>
        <v/>
      </c>
      <c r="AS99" s="75" t="str">
        <f>IF(LEN($A99)&gt;0,IF(LEN('لیست سفارش کل فروشگاه ها'!AS99)&gt;0,'لیست سفارش کل فروشگاه ها'!AS99,0),"")</f>
        <v/>
      </c>
      <c r="AT99" s="75" t="str">
        <f>IF(LEN($A99)&gt;0,IF(LEN('لیست سفارش کل فروشگاه ها'!AT99)&gt;0,'لیست سفارش کل فروشگاه ها'!AT99,0),"")</f>
        <v/>
      </c>
      <c r="AU99" s="75" t="str">
        <f>IF(LEN($A99)&gt;0,IF(LEN('لیست سفارش کل فروشگاه ها'!AU99)&gt;0,'لیست سفارش کل فروشگاه ها'!AU99,0),"")</f>
        <v/>
      </c>
      <c r="AV99" s="75" t="str">
        <f>IF(LEN($A99)&gt;0,IF(LEN('لیست سفارش کل فروشگاه ها'!AV99)&gt;0,'لیست سفارش کل فروشگاه ها'!AV99,0),"")</f>
        <v/>
      </c>
      <c r="AW99" s="75" t="str">
        <f>IF(LEN($A99)&gt;0,IF(LEN('لیست سفارش کل فروشگاه ها'!AW99)&gt;0,'لیست سفارش کل فروشگاه ها'!AW99,0),"")</f>
        <v/>
      </c>
      <c r="AX99" s="75" t="str">
        <f>IF(LEN($A99)&gt;0,IF(LEN('لیست سفارش کل فروشگاه ها'!AX99)&gt;0,'لیست سفارش کل فروشگاه ها'!AX99,0),"")</f>
        <v/>
      </c>
      <c r="AY99" s="75" t="str">
        <f>IF(LEN($A99)&gt;0,IF(LEN('لیست سفارش کل فروشگاه ها'!AY99)&gt;0,'لیست سفارش کل فروشگاه ها'!AY99,0),"")</f>
        <v/>
      </c>
      <c r="AZ99" s="75" t="str">
        <f>IF(LEN($A99)&gt;0,IF(LEN('لیست سفارش کل فروشگاه ها'!AZ99)&gt;0,'لیست سفارش کل فروشگاه ها'!AZ99,0),"")</f>
        <v/>
      </c>
      <c r="BA99" s="75" t="str">
        <f>IF(LEN($A99)&gt;0,IF(LEN('لیست سفارش کل فروشگاه ها'!BA99)&gt;0,'لیست سفارش کل فروشگاه ها'!BA99,0),"")</f>
        <v/>
      </c>
      <c r="BB99" s="75" t="str">
        <f>IF(LEN($A99)&gt;0,IF(LEN('لیست سفارش کل فروشگاه ها'!BB99)&gt;0,'لیست سفارش کل فروشگاه ها'!BB99,0),"")</f>
        <v/>
      </c>
    </row>
    <row r="100" spans="1:54" x14ac:dyDescent="0.25">
      <c r="A100" t="str">
        <f>IF(LEN(Inventory!A100)&gt;0,Inventory!A100,"")</f>
        <v/>
      </c>
      <c r="B100" t="str">
        <f>IF(LEN(Inventory!A100)&gt;0,Inventory!B100,"")</f>
        <v/>
      </c>
      <c r="C100" t="str">
        <f>IF(LEN(Inventory!A100)&gt;0,Inventory!C100,"")</f>
        <v/>
      </c>
      <c r="E100" s="75" t="str">
        <f>IF(LEN($A100)&gt;0,IF(LEN('لیست سفارش کل فروشگاه ها'!E100)&gt;0,'لیست سفارش کل فروشگاه ها'!E100,0),"")</f>
        <v/>
      </c>
      <c r="F100" s="75" t="str">
        <f>IF(LEN($A100)&gt;0,IF(LEN('لیست سفارش کل فروشگاه ها'!F100)&gt;0,'لیست سفارش کل فروشگاه ها'!F100,0),"")</f>
        <v/>
      </c>
      <c r="G100" s="75" t="str">
        <f>IF(LEN($A100)&gt;0,IF(LEN('لیست سفارش کل فروشگاه ها'!G100)&gt;0,'لیست سفارش کل فروشگاه ها'!G100,0),"")</f>
        <v/>
      </c>
      <c r="H100" s="75" t="str">
        <f>IF(LEN($A100)&gt;0,IF(LEN('لیست سفارش کل فروشگاه ها'!H100)&gt;0,'لیست سفارش کل فروشگاه ها'!H100,0),"")</f>
        <v/>
      </c>
      <c r="I100" s="75" t="str">
        <f>IF(LEN($A100)&gt;0,IF(LEN('لیست سفارش کل فروشگاه ها'!I100)&gt;0,'لیست سفارش کل فروشگاه ها'!I100,0),"")</f>
        <v/>
      </c>
      <c r="J100" s="75" t="str">
        <f>IF(LEN($A100)&gt;0,IF(LEN('لیست سفارش کل فروشگاه ها'!J100)&gt;0,'لیست سفارش کل فروشگاه ها'!J100,0),"")</f>
        <v/>
      </c>
      <c r="K100" s="75" t="str">
        <f>IF(LEN($A100)&gt;0,IF(LEN('لیست سفارش کل فروشگاه ها'!K100)&gt;0,'لیست سفارش کل فروشگاه ها'!K100,0),"")</f>
        <v/>
      </c>
      <c r="L100" s="75" t="str">
        <f>IF(LEN($A100)&gt;0,IF(LEN('لیست سفارش کل فروشگاه ها'!L100)&gt;0,'لیست سفارش کل فروشگاه ها'!L100,0),"")</f>
        <v/>
      </c>
      <c r="M100" s="75" t="str">
        <f>IF(LEN($A100)&gt;0,IF(LEN('لیست سفارش کل فروشگاه ها'!M100)&gt;0,'لیست سفارش کل فروشگاه ها'!M100,0),"")</f>
        <v/>
      </c>
      <c r="N100" s="75" t="str">
        <f>IF(LEN($A100)&gt;0,IF(LEN('لیست سفارش کل فروشگاه ها'!N100)&gt;0,'لیست سفارش کل فروشگاه ها'!N100,0),"")</f>
        <v/>
      </c>
      <c r="O100" s="75" t="str">
        <f>IF(LEN($A100)&gt;0,IF(LEN('لیست سفارش کل فروشگاه ها'!O100)&gt;0,'لیست سفارش کل فروشگاه ها'!O100,0),"")</f>
        <v/>
      </c>
      <c r="P100" s="75" t="str">
        <f>IF(LEN($A100)&gt;0,IF(LEN('لیست سفارش کل فروشگاه ها'!P100)&gt;0,'لیست سفارش کل فروشگاه ها'!P100,0),"")</f>
        <v/>
      </c>
      <c r="Q100" s="75" t="str">
        <f>IF(LEN($A100)&gt;0,IF(LEN('لیست سفارش کل فروشگاه ها'!Q100)&gt;0,'لیست سفارش کل فروشگاه ها'!Q100,0),"")</f>
        <v/>
      </c>
      <c r="R100" s="75" t="str">
        <f>IF(LEN($A100)&gt;0,IF(LEN('لیست سفارش کل فروشگاه ها'!R100)&gt;0,'لیست سفارش کل فروشگاه ها'!R100,0),"")</f>
        <v/>
      </c>
      <c r="S100" s="75" t="str">
        <f>IF(LEN($A100)&gt;0,IF(LEN('لیست سفارش کل فروشگاه ها'!S100)&gt;0,'لیست سفارش کل فروشگاه ها'!S100,0),"")</f>
        <v/>
      </c>
      <c r="T100" s="75" t="str">
        <f>IF(LEN($A100)&gt;0,IF(LEN('لیست سفارش کل فروشگاه ها'!T100)&gt;0,'لیست سفارش کل فروشگاه ها'!T100,0),"")</f>
        <v/>
      </c>
      <c r="U100" s="75" t="str">
        <f>IF(LEN($A100)&gt;0,IF(LEN('لیست سفارش کل فروشگاه ها'!U100)&gt;0,'لیست سفارش کل فروشگاه ها'!U100,0),"")</f>
        <v/>
      </c>
      <c r="V100" s="75" t="str">
        <f>IF(LEN($A100)&gt;0,IF(LEN('لیست سفارش کل فروشگاه ها'!V100)&gt;0,'لیست سفارش کل فروشگاه ها'!V100,0),"")</f>
        <v/>
      </c>
      <c r="W100" s="75" t="str">
        <f>IF(LEN($A100)&gt;0,IF(LEN('لیست سفارش کل فروشگاه ها'!W100)&gt;0,'لیست سفارش کل فروشگاه ها'!W100,0),"")</f>
        <v/>
      </c>
      <c r="X100" s="75" t="str">
        <f>IF(LEN($A100)&gt;0,IF(LEN('لیست سفارش کل فروشگاه ها'!X100)&gt;0,'لیست سفارش کل فروشگاه ها'!X100,0),"")</f>
        <v/>
      </c>
      <c r="Y100" s="75" t="str">
        <f>IF(LEN($A100)&gt;0,IF(LEN('لیست سفارش کل فروشگاه ها'!Y100)&gt;0,'لیست سفارش کل فروشگاه ها'!Y100,0),"")</f>
        <v/>
      </c>
      <c r="Z100" s="75" t="str">
        <f>IF(LEN($A100)&gt;0,IF(LEN('لیست سفارش کل فروشگاه ها'!Z100)&gt;0,'لیست سفارش کل فروشگاه ها'!Z100,0),"")</f>
        <v/>
      </c>
      <c r="AA100" s="75" t="str">
        <f>IF(LEN($A100)&gt;0,IF(LEN('لیست سفارش کل فروشگاه ها'!AA100)&gt;0,'لیست سفارش کل فروشگاه ها'!AA100,0),"")</f>
        <v/>
      </c>
      <c r="AB100" s="75" t="str">
        <f>IF(LEN($A100)&gt;0,IF(LEN('لیست سفارش کل فروشگاه ها'!AB100)&gt;0,'لیست سفارش کل فروشگاه ها'!AB100,0),"")</f>
        <v/>
      </c>
      <c r="AC100" s="75" t="str">
        <f>IF(LEN($A100)&gt;0,IF(LEN('لیست سفارش کل فروشگاه ها'!AC100)&gt;0,'لیست سفارش کل فروشگاه ها'!AC100,0),"")</f>
        <v/>
      </c>
      <c r="AD100" s="75" t="str">
        <f>IF(LEN($A100)&gt;0,IF(LEN('لیست سفارش کل فروشگاه ها'!AD100)&gt;0,'لیست سفارش کل فروشگاه ها'!AD100,0),"")</f>
        <v/>
      </c>
      <c r="AE100" s="75" t="str">
        <f>IF(LEN($A100)&gt;0,IF(LEN('لیست سفارش کل فروشگاه ها'!AE100)&gt;0,'لیست سفارش کل فروشگاه ها'!AE100,0),"")</f>
        <v/>
      </c>
      <c r="AF100" s="75" t="str">
        <f>IF(LEN($A100)&gt;0,IF(LEN('لیست سفارش کل فروشگاه ها'!AF100)&gt;0,'لیست سفارش کل فروشگاه ها'!AF100,0),"")</f>
        <v/>
      </c>
      <c r="AG100" s="75" t="str">
        <f>IF(LEN($A100)&gt;0,IF(LEN('لیست سفارش کل فروشگاه ها'!AG100)&gt;0,'لیست سفارش کل فروشگاه ها'!AG100,0),"")</f>
        <v/>
      </c>
      <c r="AH100" s="75" t="str">
        <f>IF(LEN($A100)&gt;0,IF(LEN('لیست سفارش کل فروشگاه ها'!AH100)&gt;0,'لیست سفارش کل فروشگاه ها'!AH100,0),"")</f>
        <v/>
      </c>
      <c r="AI100" s="75" t="str">
        <f>IF(LEN($A100)&gt;0,IF(LEN('لیست سفارش کل فروشگاه ها'!AI100)&gt;0,'لیست سفارش کل فروشگاه ها'!AI100,0),"")</f>
        <v/>
      </c>
      <c r="AJ100" s="75" t="str">
        <f>IF(LEN($A100)&gt;0,IF(LEN('لیست سفارش کل فروشگاه ها'!AJ100)&gt;0,'لیست سفارش کل فروشگاه ها'!AJ100,0),"")</f>
        <v/>
      </c>
      <c r="AK100" s="75" t="str">
        <f>IF(LEN($A100)&gt;0,IF(LEN('لیست سفارش کل فروشگاه ها'!AK100)&gt;0,'لیست سفارش کل فروشگاه ها'!AK100,0),"")</f>
        <v/>
      </c>
      <c r="AL100" s="75" t="str">
        <f>IF(LEN($A100)&gt;0,IF(LEN('لیست سفارش کل فروشگاه ها'!AL100)&gt;0,'لیست سفارش کل فروشگاه ها'!AL100,0),"")</f>
        <v/>
      </c>
      <c r="AM100" s="75" t="str">
        <f>IF(LEN($A100)&gt;0,IF(LEN('لیست سفارش کل فروشگاه ها'!AM100)&gt;0,'لیست سفارش کل فروشگاه ها'!AM100,0),"")</f>
        <v/>
      </c>
      <c r="AN100" s="75" t="str">
        <f>IF(LEN($A100)&gt;0,IF(LEN('لیست سفارش کل فروشگاه ها'!AN100)&gt;0,'لیست سفارش کل فروشگاه ها'!AN100,0),"")</f>
        <v/>
      </c>
      <c r="AO100" s="75" t="str">
        <f>IF(LEN($A100)&gt;0,IF(LEN('لیست سفارش کل فروشگاه ها'!AO100)&gt;0,'لیست سفارش کل فروشگاه ها'!AO100,0),"")</f>
        <v/>
      </c>
      <c r="AP100" s="75" t="str">
        <f>IF(LEN($A100)&gt;0,IF(LEN('لیست سفارش کل فروشگاه ها'!AP100)&gt;0,'لیست سفارش کل فروشگاه ها'!AP100,0),"")</f>
        <v/>
      </c>
      <c r="AQ100" s="75" t="str">
        <f>IF(LEN($A100)&gt;0,IF(LEN('لیست سفارش کل فروشگاه ها'!AQ100)&gt;0,'لیست سفارش کل فروشگاه ها'!AQ100,0),"")</f>
        <v/>
      </c>
      <c r="AR100" s="75" t="str">
        <f>IF(LEN($A100)&gt;0,IF(LEN('لیست سفارش کل فروشگاه ها'!AR100)&gt;0,'لیست سفارش کل فروشگاه ها'!AR100,0),"")</f>
        <v/>
      </c>
      <c r="AS100" s="75" t="str">
        <f>IF(LEN($A100)&gt;0,IF(LEN('لیست سفارش کل فروشگاه ها'!AS100)&gt;0,'لیست سفارش کل فروشگاه ها'!AS100,0),"")</f>
        <v/>
      </c>
      <c r="AT100" s="75" t="str">
        <f>IF(LEN($A100)&gt;0,IF(LEN('لیست سفارش کل فروشگاه ها'!AT100)&gt;0,'لیست سفارش کل فروشگاه ها'!AT100,0),"")</f>
        <v/>
      </c>
      <c r="AU100" s="75" t="str">
        <f>IF(LEN($A100)&gt;0,IF(LEN('لیست سفارش کل فروشگاه ها'!AU100)&gt;0,'لیست سفارش کل فروشگاه ها'!AU100,0),"")</f>
        <v/>
      </c>
      <c r="AV100" s="75" t="str">
        <f>IF(LEN($A100)&gt;0,IF(LEN('لیست سفارش کل فروشگاه ها'!AV100)&gt;0,'لیست سفارش کل فروشگاه ها'!AV100,0),"")</f>
        <v/>
      </c>
      <c r="AW100" s="75" t="str">
        <f>IF(LEN($A100)&gt;0,IF(LEN('لیست سفارش کل فروشگاه ها'!AW100)&gt;0,'لیست سفارش کل فروشگاه ها'!AW100,0),"")</f>
        <v/>
      </c>
      <c r="AX100" s="75" t="str">
        <f>IF(LEN($A100)&gt;0,IF(LEN('لیست سفارش کل فروشگاه ها'!AX100)&gt;0,'لیست سفارش کل فروشگاه ها'!AX100,0),"")</f>
        <v/>
      </c>
      <c r="AY100" s="75" t="str">
        <f>IF(LEN($A100)&gt;0,IF(LEN('لیست سفارش کل فروشگاه ها'!AY100)&gt;0,'لیست سفارش کل فروشگاه ها'!AY100,0),"")</f>
        <v/>
      </c>
      <c r="AZ100" s="75" t="str">
        <f>IF(LEN($A100)&gt;0,IF(LEN('لیست سفارش کل فروشگاه ها'!AZ100)&gt;0,'لیست سفارش کل فروشگاه ها'!AZ100,0),"")</f>
        <v/>
      </c>
      <c r="BA100" s="75" t="str">
        <f>IF(LEN($A100)&gt;0,IF(LEN('لیست سفارش کل فروشگاه ها'!BA100)&gt;0,'لیست سفارش کل فروشگاه ها'!BA100,0),"")</f>
        <v/>
      </c>
      <c r="BB100" s="75" t="str">
        <f>IF(LEN($A100)&gt;0,IF(LEN('لیست سفارش کل فروشگاه ها'!BB100)&gt;0,'لیست سفارش کل فروشگاه ها'!BB100,0),"")</f>
        <v/>
      </c>
    </row>
    <row r="101" spans="1:54" x14ac:dyDescent="0.25">
      <c r="A101" t="str">
        <f>IF(LEN(Inventory!A101)&gt;0,Inventory!A101,"")</f>
        <v/>
      </c>
      <c r="B101" t="str">
        <f>IF(LEN(Inventory!A101)&gt;0,Inventory!B101,"")</f>
        <v/>
      </c>
      <c r="C101" t="str">
        <f>IF(LEN(Inventory!A101)&gt;0,Inventory!C101,"")</f>
        <v/>
      </c>
      <c r="E101" s="75" t="str">
        <f>IF(LEN($A101)&gt;0,IF(LEN('لیست سفارش کل فروشگاه ها'!E101)&gt;0,'لیست سفارش کل فروشگاه ها'!E101,0),"")</f>
        <v/>
      </c>
      <c r="F101" s="75" t="str">
        <f>IF(LEN($A101)&gt;0,IF(LEN('لیست سفارش کل فروشگاه ها'!F101)&gt;0,'لیست سفارش کل فروشگاه ها'!F101,0),"")</f>
        <v/>
      </c>
      <c r="G101" s="75" t="str">
        <f>IF(LEN($A101)&gt;0,IF(LEN('لیست سفارش کل فروشگاه ها'!G101)&gt;0,'لیست سفارش کل فروشگاه ها'!G101,0),"")</f>
        <v/>
      </c>
      <c r="H101" s="75" t="str">
        <f>IF(LEN($A101)&gt;0,IF(LEN('لیست سفارش کل فروشگاه ها'!H101)&gt;0,'لیست سفارش کل فروشگاه ها'!H101,0),"")</f>
        <v/>
      </c>
      <c r="I101" s="75" t="str">
        <f>IF(LEN($A101)&gt;0,IF(LEN('لیست سفارش کل فروشگاه ها'!I101)&gt;0,'لیست سفارش کل فروشگاه ها'!I101,0),"")</f>
        <v/>
      </c>
      <c r="J101" s="75" t="str">
        <f>IF(LEN($A101)&gt;0,IF(LEN('لیست سفارش کل فروشگاه ها'!J101)&gt;0,'لیست سفارش کل فروشگاه ها'!J101,0),"")</f>
        <v/>
      </c>
      <c r="K101" s="75" t="str">
        <f>IF(LEN($A101)&gt;0,IF(LEN('لیست سفارش کل فروشگاه ها'!K101)&gt;0,'لیست سفارش کل فروشگاه ها'!K101,0),"")</f>
        <v/>
      </c>
      <c r="L101" s="75" t="str">
        <f>IF(LEN($A101)&gt;0,IF(LEN('لیست سفارش کل فروشگاه ها'!L101)&gt;0,'لیست سفارش کل فروشگاه ها'!L101,0),"")</f>
        <v/>
      </c>
      <c r="M101" s="75" t="str">
        <f>IF(LEN($A101)&gt;0,IF(LEN('لیست سفارش کل فروشگاه ها'!M101)&gt;0,'لیست سفارش کل فروشگاه ها'!M101,0),"")</f>
        <v/>
      </c>
      <c r="N101" s="75" t="str">
        <f>IF(LEN($A101)&gt;0,IF(LEN('لیست سفارش کل فروشگاه ها'!N101)&gt;0,'لیست سفارش کل فروشگاه ها'!N101,0),"")</f>
        <v/>
      </c>
      <c r="O101" s="75" t="str">
        <f>IF(LEN($A101)&gt;0,IF(LEN('لیست سفارش کل فروشگاه ها'!O101)&gt;0,'لیست سفارش کل فروشگاه ها'!O101,0),"")</f>
        <v/>
      </c>
      <c r="P101" s="75" t="str">
        <f>IF(LEN($A101)&gt;0,IF(LEN('لیست سفارش کل فروشگاه ها'!P101)&gt;0,'لیست سفارش کل فروشگاه ها'!P101,0),"")</f>
        <v/>
      </c>
      <c r="Q101" s="75" t="str">
        <f>IF(LEN($A101)&gt;0,IF(LEN('لیست سفارش کل فروشگاه ها'!Q101)&gt;0,'لیست سفارش کل فروشگاه ها'!Q101,0),"")</f>
        <v/>
      </c>
      <c r="R101" s="75" t="str">
        <f>IF(LEN($A101)&gt;0,IF(LEN('لیست سفارش کل فروشگاه ها'!R101)&gt;0,'لیست سفارش کل فروشگاه ها'!R101,0),"")</f>
        <v/>
      </c>
      <c r="S101" s="75" t="str">
        <f>IF(LEN($A101)&gt;0,IF(LEN('لیست سفارش کل فروشگاه ها'!S101)&gt;0,'لیست سفارش کل فروشگاه ها'!S101,0),"")</f>
        <v/>
      </c>
      <c r="T101" s="75" t="str">
        <f>IF(LEN($A101)&gt;0,IF(LEN('لیست سفارش کل فروشگاه ها'!T101)&gt;0,'لیست سفارش کل فروشگاه ها'!T101,0),"")</f>
        <v/>
      </c>
      <c r="U101" s="75" t="str">
        <f>IF(LEN($A101)&gt;0,IF(LEN('لیست سفارش کل فروشگاه ها'!U101)&gt;0,'لیست سفارش کل فروشگاه ها'!U101,0),"")</f>
        <v/>
      </c>
      <c r="V101" s="75" t="str">
        <f>IF(LEN($A101)&gt;0,IF(LEN('لیست سفارش کل فروشگاه ها'!V101)&gt;0,'لیست سفارش کل فروشگاه ها'!V101,0),"")</f>
        <v/>
      </c>
      <c r="W101" s="75" t="str">
        <f>IF(LEN($A101)&gt;0,IF(LEN('لیست سفارش کل فروشگاه ها'!W101)&gt;0,'لیست سفارش کل فروشگاه ها'!W101,0),"")</f>
        <v/>
      </c>
      <c r="X101" s="75" t="str">
        <f>IF(LEN($A101)&gt;0,IF(LEN('لیست سفارش کل فروشگاه ها'!X101)&gt;0,'لیست سفارش کل فروشگاه ها'!X101,0),"")</f>
        <v/>
      </c>
      <c r="Y101" s="75" t="str">
        <f>IF(LEN($A101)&gt;0,IF(LEN('لیست سفارش کل فروشگاه ها'!Y101)&gt;0,'لیست سفارش کل فروشگاه ها'!Y101,0),"")</f>
        <v/>
      </c>
      <c r="Z101" s="75" t="str">
        <f>IF(LEN($A101)&gt;0,IF(LEN('لیست سفارش کل فروشگاه ها'!Z101)&gt;0,'لیست سفارش کل فروشگاه ها'!Z101,0),"")</f>
        <v/>
      </c>
      <c r="AA101" s="75" t="str">
        <f>IF(LEN($A101)&gt;0,IF(LEN('لیست سفارش کل فروشگاه ها'!AA101)&gt;0,'لیست سفارش کل فروشگاه ها'!AA101,0),"")</f>
        <v/>
      </c>
      <c r="AB101" s="75" t="str">
        <f>IF(LEN($A101)&gt;0,IF(LEN('لیست سفارش کل فروشگاه ها'!AB101)&gt;0,'لیست سفارش کل فروشگاه ها'!AB101,0),"")</f>
        <v/>
      </c>
      <c r="AC101" s="75" t="str">
        <f>IF(LEN($A101)&gt;0,IF(LEN('لیست سفارش کل فروشگاه ها'!AC101)&gt;0,'لیست سفارش کل فروشگاه ها'!AC101,0),"")</f>
        <v/>
      </c>
      <c r="AD101" s="75" t="str">
        <f>IF(LEN($A101)&gt;0,IF(LEN('لیست سفارش کل فروشگاه ها'!AD101)&gt;0,'لیست سفارش کل فروشگاه ها'!AD101,0),"")</f>
        <v/>
      </c>
      <c r="AE101" s="75" t="str">
        <f>IF(LEN($A101)&gt;0,IF(LEN('لیست سفارش کل فروشگاه ها'!AE101)&gt;0,'لیست سفارش کل فروشگاه ها'!AE101,0),"")</f>
        <v/>
      </c>
      <c r="AF101" s="75" t="str">
        <f>IF(LEN($A101)&gt;0,IF(LEN('لیست سفارش کل فروشگاه ها'!AF101)&gt;0,'لیست سفارش کل فروشگاه ها'!AF101,0),"")</f>
        <v/>
      </c>
      <c r="AG101" s="75" t="str">
        <f>IF(LEN($A101)&gt;0,IF(LEN('لیست سفارش کل فروشگاه ها'!AG101)&gt;0,'لیست سفارش کل فروشگاه ها'!AG101,0),"")</f>
        <v/>
      </c>
      <c r="AH101" s="75" t="str">
        <f>IF(LEN($A101)&gt;0,IF(LEN('لیست سفارش کل فروشگاه ها'!AH101)&gt;0,'لیست سفارش کل فروشگاه ها'!AH101,0),"")</f>
        <v/>
      </c>
      <c r="AI101" s="75" t="str">
        <f>IF(LEN($A101)&gt;0,IF(LEN('لیست سفارش کل فروشگاه ها'!AI101)&gt;0,'لیست سفارش کل فروشگاه ها'!AI101,0),"")</f>
        <v/>
      </c>
      <c r="AJ101" s="75" t="str">
        <f>IF(LEN($A101)&gt;0,IF(LEN('لیست سفارش کل فروشگاه ها'!AJ101)&gt;0,'لیست سفارش کل فروشگاه ها'!AJ101,0),"")</f>
        <v/>
      </c>
      <c r="AK101" s="75" t="str">
        <f>IF(LEN($A101)&gt;0,IF(LEN('لیست سفارش کل فروشگاه ها'!AK101)&gt;0,'لیست سفارش کل فروشگاه ها'!AK101,0),"")</f>
        <v/>
      </c>
      <c r="AL101" s="75" t="str">
        <f>IF(LEN($A101)&gt;0,IF(LEN('لیست سفارش کل فروشگاه ها'!AL101)&gt;0,'لیست سفارش کل فروشگاه ها'!AL101,0),"")</f>
        <v/>
      </c>
      <c r="AM101" s="75" t="str">
        <f>IF(LEN($A101)&gt;0,IF(LEN('لیست سفارش کل فروشگاه ها'!AM101)&gt;0,'لیست سفارش کل فروشگاه ها'!AM101,0),"")</f>
        <v/>
      </c>
      <c r="AN101" s="75" t="str">
        <f>IF(LEN($A101)&gt;0,IF(LEN('لیست سفارش کل فروشگاه ها'!AN101)&gt;0,'لیست سفارش کل فروشگاه ها'!AN101,0),"")</f>
        <v/>
      </c>
      <c r="AO101" s="75" t="str">
        <f>IF(LEN($A101)&gt;0,IF(LEN('لیست سفارش کل فروشگاه ها'!AO101)&gt;0,'لیست سفارش کل فروشگاه ها'!AO101,0),"")</f>
        <v/>
      </c>
      <c r="AP101" s="75" t="str">
        <f>IF(LEN($A101)&gt;0,IF(LEN('لیست سفارش کل فروشگاه ها'!AP101)&gt;0,'لیست سفارش کل فروشگاه ها'!AP101,0),"")</f>
        <v/>
      </c>
      <c r="AQ101" s="75" t="str">
        <f>IF(LEN($A101)&gt;0,IF(LEN('لیست سفارش کل فروشگاه ها'!AQ101)&gt;0,'لیست سفارش کل فروشگاه ها'!AQ101,0),"")</f>
        <v/>
      </c>
      <c r="AR101" s="75" t="str">
        <f>IF(LEN($A101)&gt;0,IF(LEN('لیست سفارش کل فروشگاه ها'!AR101)&gt;0,'لیست سفارش کل فروشگاه ها'!AR101,0),"")</f>
        <v/>
      </c>
      <c r="AS101" s="75" t="str">
        <f>IF(LEN($A101)&gt;0,IF(LEN('لیست سفارش کل فروشگاه ها'!AS101)&gt;0,'لیست سفارش کل فروشگاه ها'!AS101,0),"")</f>
        <v/>
      </c>
      <c r="AT101" s="75" t="str">
        <f>IF(LEN($A101)&gt;0,IF(LEN('لیست سفارش کل فروشگاه ها'!AT101)&gt;0,'لیست سفارش کل فروشگاه ها'!AT101,0),"")</f>
        <v/>
      </c>
      <c r="AU101" s="75" t="str">
        <f>IF(LEN($A101)&gt;0,IF(LEN('لیست سفارش کل فروشگاه ها'!AU101)&gt;0,'لیست سفارش کل فروشگاه ها'!AU101,0),"")</f>
        <v/>
      </c>
      <c r="AV101" s="75" t="str">
        <f>IF(LEN($A101)&gt;0,IF(LEN('لیست سفارش کل فروشگاه ها'!AV101)&gt;0,'لیست سفارش کل فروشگاه ها'!AV101,0),"")</f>
        <v/>
      </c>
      <c r="AW101" s="75" t="str">
        <f>IF(LEN($A101)&gt;0,IF(LEN('لیست سفارش کل فروشگاه ها'!AW101)&gt;0,'لیست سفارش کل فروشگاه ها'!AW101,0),"")</f>
        <v/>
      </c>
      <c r="AX101" s="75" t="str">
        <f>IF(LEN($A101)&gt;0,IF(LEN('لیست سفارش کل فروشگاه ها'!AX101)&gt;0,'لیست سفارش کل فروشگاه ها'!AX101,0),"")</f>
        <v/>
      </c>
      <c r="AY101" s="75" t="str">
        <f>IF(LEN($A101)&gt;0,IF(LEN('لیست سفارش کل فروشگاه ها'!AY101)&gt;0,'لیست سفارش کل فروشگاه ها'!AY101,0),"")</f>
        <v/>
      </c>
      <c r="AZ101" s="75" t="str">
        <f>IF(LEN($A101)&gt;0,IF(LEN('لیست سفارش کل فروشگاه ها'!AZ101)&gt;0,'لیست سفارش کل فروشگاه ها'!AZ101,0),"")</f>
        <v/>
      </c>
      <c r="BA101" s="75" t="str">
        <f>IF(LEN($A101)&gt;0,IF(LEN('لیست سفارش کل فروشگاه ها'!BA101)&gt;0,'لیست سفارش کل فروشگاه ها'!BA101,0),"")</f>
        <v/>
      </c>
      <c r="BB101" s="75" t="str">
        <f>IF(LEN($A101)&gt;0,IF(LEN('لیست سفارش کل فروشگاه ها'!BB101)&gt;0,'لیست سفارش کل فروشگاه ها'!BB101,0),"")</f>
        <v/>
      </c>
    </row>
    <row r="102" spans="1:54" x14ac:dyDescent="0.25">
      <c r="A102" t="str">
        <f>IF(LEN(Inventory!A102)&gt;0,Inventory!A102,"")</f>
        <v/>
      </c>
      <c r="B102" t="str">
        <f>IF(LEN(Inventory!A102)&gt;0,Inventory!B102,"")</f>
        <v/>
      </c>
      <c r="C102" t="str">
        <f>IF(LEN(Inventory!A102)&gt;0,Inventory!C102,"")</f>
        <v/>
      </c>
      <c r="E102" s="75" t="str">
        <f>IF(LEN($A102)&gt;0,IF(LEN('لیست سفارش کل فروشگاه ها'!E102)&gt;0,'لیست سفارش کل فروشگاه ها'!E102,0),"")</f>
        <v/>
      </c>
      <c r="F102" s="75" t="str">
        <f>IF(LEN($A102)&gt;0,IF(LEN('لیست سفارش کل فروشگاه ها'!F102)&gt;0,'لیست سفارش کل فروشگاه ها'!F102,0),"")</f>
        <v/>
      </c>
      <c r="G102" s="75" t="str">
        <f>IF(LEN($A102)&gt;0,IF(LEN('لیست سفارش کل فروشگاه ها'!G102)&gt;0,'لیست سفارش کل فروشگاه ها'!G102,0),"")</f>
        <v/>
      </c>
      <c r="H102" s="75" t="str">
        <f>IF(LEN($A102)&gt;0,IF(LEN('لیست سفارش کل فروشگاه ها'!H102)&gt;0,'لیست سفارش کل فروشگاه ها'!H102,0),"")</f>
        <v/>
      </c>
      <c r="I102" s="75" t="str">
        <f>IF(LEN($A102)&gt;0,IF(LEN('لیست سفارش کل فروشگاه ها'!I102)&gt;0,'لیست سفارش کل فروشگاه ها'!I102,0),"")</f>
        <v/>
      </c>
      <c r="J102" s="75" t="str">
        <f>IF(LEN($A102)&gt;0,IF(LEN('لیست سفارش کل فروشگاه ها'!J102)&gt;0,'لیست سفارش کل فروشگاه ها'!J102,0),"")</f>
        <v/>
      </c>
      <c r="K102" s="75" t="str">
        <f>IF(LEN($A102)&gt;0,IF(LEN('لیست سفارش کل فروشگاه ها'!K102)&gt;0,'لیست سفارش کل فروشگاه ها'!K102,0),"")</f>
        <v/>
      </c>
      <c r="L102" s="75" t="str">
        <f>IF(LEN($A102)&gt;0,IF(LEN('لیست سفارش کل فروشگاه ها'!L102)&gt;0,'لیست سفارش کل فروشگاه ها'!L102,0),"")</f>
        <v/>
      </c>
      <c r="M102" s="75" t="str">
        <f>IF(LEN($A102)&gt;0,IF(LEN('لیست سفارش کل فروشگاه ها'!M102)&gt;0,'لیست سفارش کل فروشگاه ها'!M102,0),"")</f>
        <v/>
      </c>
      <c r="N102" s="75" t="str">
        <f>IF(LEN($A102)&gt;0,IF(LEN('لیست سفارش کل فروشگاه ها'!N102)&gt;0,'لیست سفارش کل فروشگاه ها'!N102,0),"")</f>
        <v/>
      </c>
      <c r="O102" s="75" t="str">
        <f>IF(LEN($A102)&gt;0,IF(LEN('لیست سفارش کل فروشگاه ها'!O102)&gt;0,'لیست سفارش کل فروشگاه ها'!O102,0),"")</f>
        <v/>
      </c>
      <c r="P102" s="75" t="str">
        <f>IF(LEN($A102)&gt;0,IF(LEN('لیست سفارش کل فروشگاه ها'!P102)&gt;0,'لیست سفارش کل فروشگاه ها'!P102,0),"")</f>
        <v/>
      </c>
      <c r="Q102" s="75" t="str">
        <f>IF(LEN($A102)&gt;0,IF(LEN('لیست سفارش کل فروشگاه ها'!Q102)&gt;0,'لیست سفارش کل فروشگاه ها'!Q102,0),"")</f>
        <v/>
      </c>
      <c r="R102" s="75" t="str">
        <f>IF(LEN($A102)&gt;0,IF(LEN('لیست سفارش کل فروشگاه ها'!R102)&gt;0,'لیست سفارش کل فروشگاه ها'!R102,0),"")</f>
        <v/>
      </c>
      <c r="S102" s="75" t="str">
        <f>IF(LEN($A102)&gt;0,IF(LEN('لیست سفارش کل فروشگاه ها'!S102)&gt;0,'لیست سفارش کل فروشگاه ها'!S102,0),"")</f>
        <v/>
      </c>
      <c r="T102" s="75" t="str">
        <f>IF(LEN($A102)&gt;0,IF(LEN('لیست سفارش کل فروشگاه ها'!T102)&gt;0,'لیست سفارش کل فروشگاه ها'!T102,0),"")</f>
        <v/>
      </c>
      <c r="U102" s="75" t="str">
        <f>IF(LEN($A102)&gt;0,IF(LEN('لیست سفارش کل فروشگاه ها'!U102)&gt;0,'لیست سفارش کل فروشگاه ها'!U102,0),"")</f>
        <v/>
      </c>
      <c r="V102" s="75" t="str">
        <f>IF(LEN($A102)&gt;0,IF(LEN('لیست سفارش کل فروشگاه ها'!V102)&gt;0,'لیست سفارش کل فروشگاه ها'!V102,0),"")</f>
        <v/>
      </c>
      <c r="W102" s="75" t="str">
        <f>IF(LEN($A102)&gt;0,IF(LEN('لیست سفارش کل فروشگاه ها'!W102)&gt;0,'لیست سفارش کل فروشگاه ها'!W102,0),"")</f>
        <v/>
      </c>
      <c r="X102" s="75" t="str">
        <f>IF(LEN($A102)&gt;0,IF(LEN('لیست سفارش کل فروشگاه ها'!X102)&gt;0,'لیست سفارش کل فروشگاه ها'!X102,0),"")</f>
        <v/>
      </c>
      <c r="Y102" s="75" t="str">
        <f>IF(LEN($A102)&gt;0,IF(LEN('لیست سفارش کل فروشگاه ها'!Y102)&gt;0,'لیست سفارش کل فروشگاه ها'!Y102,0),"")</f>
        <v/>
      </c>
      <c r="Z102" s="75" t="str">
        <f>IF(LEN($A102)&gt;0,IF(LEN('لیست سفارش کل فروشگاه ها'!Z102)&gt;0,'لیست سفارش کل فروشگاه ها'!Z102,0),"")</f>
        <v/>
      </c>
      <c r="AA102" s="75" t="str">
        <f>IF(LEN($A102)&gt;0,IF(LEN('لیست سفارش کل فروشگاه ها'!AA102)&gt;0,'لیست سفارش کل فروشگاه ها'!AA102,0),"")</f>
        <v/>
      </c>
      <c r="AB102" s="75" t="str">
        <f>IF(LEN($A102)&gt;0,IF(LEN('لیست سفارش کل فروشگاه ها'!AB102)&gt;0,'لیست سفارش کل فروشگاه ها'!AB102,0),"")</f>
        <v/>
      </c>
      <c r="AC102" s="75" t="str">
        <f>IF(LEN($A102)&gt;0,IF(LEN('لیست سفارش کل فروشگاه ها'!AC102)&gt;0,'لیست سفارش کل فروشگاه ها'!AC102,0),"")</f>
        <v/>
      </c>
      <c r="AD102" s="75" t="str">
        <f>IF(LEN($A102)&gt;0,IF(LEN('لیست سفارش کل فروشگاه ها'!AD102)&gt;0,'لیست سفارش کل فروشگاه ها'!AD102,0),"")</f>
        <v/>
      </c>
      <c r="AE102" s="75" t="str">
        <f>IF(LEN($A102)&gt;0,IF(LEN('لیست سفارش کل فروشگاه ها'!AE102)&gt;0,'لیست سفارش کل فروشگاه ها'!AE102,0),"")</f>
        <v/>
      </c>
      <c r="AF102" s="75" t="str">
        <f>IF(LEN($A102)&gt;0,IF(LEN('لیست سفارش کل فروشگاه ها'!AF102)&gt;0,'لیست سفارش کل فروشگاه ها'!AF102,0),"")</f>
        <v/>
      </c>
      <c r="AG102" s="75" t="str">
        <f>IF(LEN($A102)&gt;0,IF(LEN('لیست سفارش کل فروشگاه ها'!AG102)&gt;0,'لیست سفارش کل فروشگاه ها'!AG102,0),"")</f>
        <v/>
      </c>
      <c r="AH102" s="75" t="str">
        <f>IF(LEN($A102)&gt;0,IF(LEN('لیست سفارش کل فروشگاه ها'!AH102)&gt;0,'لیست سفارش کل فروشگاه ها'!AH102,0),"")</f>
        <v/>
      </c>
      <c r="AI102" s="75" t="str">
        <f>IF(LEN($A102)&gt;0,IF(LEN('لیست سفارش کل فروشگاه ها'!AI102)&gt;0,'لیست سفارش کل فروشگاه ها'!AI102,0),"")</f>
        <v/>
      </c>
      <c r="AJ102" s="75" t="str">
        <f>IF(LEN($A102)&gt;0,IF(LEN('لیست سفارش کل فروشگاه ها'!AJ102)&gt;0,'لیست سفارش کل فروشگاه ها'!AJ102,0),"")</f>
        <v/>
      </c>
      <c r="AK102" s="75" t="str">
        <f>IF(LEN($A102)&gt;0,IF(LEN('لیست سفارش کل فروشگاه ها'!AK102)&gt;0,'لیست سفارش کل فروشگاه ها'!AK102,0),"")</f>
        <v/>
      </c>
      <c r="AL102" s="75" t="str">
        <f>IF(LEN($A102)&gt;0,IF(LEN('لیست سفارش کل فروشگاه ها'!AL102)&gt;0,'لیست سفارش کل فروشگاه ها'!AL102,0),"")</f>
        <v/>
      </c>
      <c r="AM102" s="75" t="str">
        <f>IF(LEN($A102)&gt;0,IF(LEN('لیست سفارش کل فروشگاه ها'!AM102)&gt;0,'لیست سفارش کل فروشگاه ها'!AM102,0),"")</f>
        <v/>
      </c>
      <c r="AN102" s="75" t="str">
        <f>IF(LEN($A102)&gt;0,IF(LEN('لیست سفارش کل فروشگاه ها'!AN102)&gt;0,'لیست سفارش کل فروشگاه ها'!AN102,0),"")</f>
        <v/>
      </c>
      <c r="AO102" s="75" t="str">
        <f>IF(LEN($A102)&gt;0,IF(LEN('لیست سفارش کل فروشگاه ها'!AO102)&gt;0,'لیست سفارش کل فروشگاه ها'!AO102,0),"")</f>
        <v/>
      </c>
      <c r="AP102" s="75" t="str">
        <f>IF(LEN($A102)&gt;0,IF(LEN('لیست سفارش کل فروشگاه ها'!AP102)&gt;0,'لیست سفارش کل فروشگاه ها'!AP102,0),"")</f>
        <v/>
      </c>
      <c r="AQ102" s="75" t="str">
        <f>IF(LEN($A102)&gt;0,IF(LEN('لیست سفارش کل فروشگاه ها'!AQ102)&gt;0,'لیست سفارش کل فروشگاه ها'!AQ102,0),"")</f>
        <v/>
      </c>
      <c r="AR102" s="75" t="str">
        <f>IF(LEN($A102)&gt;0,IF(LEN('لیست سفارش کل فروشگاه ها'!AR102)&gt;0,'لیست سفارش کل فروشگاه ها'!AR102,0),"")</f>
        <v/>
      </c>
      <c r="AS102" s="75" t="str">
        <f>IF(LEN($A102)&gt;0,IF(LEN('لیست سفارش کل فروشگاه ها'!AS102)&gt;0,'لیست سفارش کل فروشگاه ها'!AS102,0),"")</f>
        <v/>
      </c>
      <c r="AT102" s="75" t="str">
        <f>IF(LEN($A102)&gt;0,IF(LEN('لیست سفارش کل فروشگاه ها'!AT102)&gt;0,'لیست سفارش کل فروشگاه ها'!AT102,0),"")</f>
        <v/>
      </c>
      <c r="AU102" s="75" t="str">
        <f>IF(LEN($A102)&gt;0,IF(LEN('لیست سفارش کل فروشگاه ها'!AU102)&gt;0,'لیست سفارش کل فروشگاه ها'!AU102,0),"")</f>
        <v/>
      </c>
      <c r="AV102" s="75" t="str">
        <f>IF(LEN($A102)&gt;0,IF(LEN('لیست سفارش کل فروشگاه ها'!AV102)&gt;0,'لیست سفارش کل فروشگاه ها'!AV102,0),"")</f>
        <v/>
      </c>
      <c r="AW102" s="75" t="str">
        <f>IF(LEN($A102)&gt;0,IF(LEN('لیست سفارش کل فروشگاه ها'!AW102)&gt;0,'لیست سفارش کل فروشگاه ها'!AW102,0),"")</f>
        <v/>
      </c>
      <c r="AX102" s="75" t="str">
        <f>IF(LEN($A102)&gt;0,IF(LEN('لیست سفارش کل فروشگاه ها'!AX102)&gt;0,'لیست سفارش کل فروشگاه ها'!AX102,0),"")</f>
        <v/>
      </c>
      <c r="AY102" s="75" t="str">
        <f>IF(LEN($A102)&gt;0,IF(LEN('لیست سفارش کل فروشگاه ها'!AY102)&gt;0,'لیست سفارش کل فروشگاه ها'!AY102,0),"")</f>
        <v/>
      </c>
      <c r="AZ102" s="75" t="str">
        <f>IF(LEN($A102)&gt;0,IF(LEN('لیست سفارش کل فروشگاه ها'!AZ102)&gt;0,'لیست سفارش کل فروشگاه ها'!AZ102,0),"")</f>
        <v/>
      </c>
      <c r="BA102" s="75" t="str">
        <f>IF(LEN($A102)&gt;0,IF(LEN('لیست سفارش کل فروشگاه ها'!BA102)&gt;0,'لیست سفارش کل فروشگاه ها'!BA102,0),"")</f>
        <v/>
      </c>
      <c r="BB102" s="75" t="str">
        <f>IF(LEN($A102)&gt;0,IF(LEN('لیست سفارش کل فروشگاه ها'!BB102)&gt;0,'لیست سفارش کل فروشگاه ها'!BB102,0),"")</f>
        <v/>
      </c>
    </row>
    <row r="103" spans="1:54" x14ac:dyDescent="0.25">
      <c r="A103" t="str">
        <f>IF(LEN(Inventory!A103)&gt;0,Inventory!A103,"")</f>
        <v/>
      </c>
      <c r="B103" t="str">
        <f>IF(LEN(Inventory!A103)&gt;0,Inventory!B103,"")</f>
        <v/>
      </c>
      <c r="C103" t="str">
        <f>IF(LEN(Inventory!A103)&gt;0,Inventory!C103,"")</f>
        <v/>
      </c>
      <c r="E103" s="75" t="str">
        <f>IF(LEN($A103)&gt;0,IF(LEN('لیست سفارش کل فروشگاه ها'!E103)&gt;0,'لیست سفارش کل فروشگاه ها'!E103,0),"")</f>
        <v/>
      </c>
      <c r="F103" s="75" t="str">
        <f>IF(LEN($A103)&gt;0,IF(LEN('لیست سفارش کل فروشگاه ها'!F103)&gt;0,'لیست سفارش کل فروشگاه ها'!F103,0),"")</f>
        <v/>
      </c>
      <c r="G103" s="75" t="str">
        <f>IF(LEN($A103)&gt;0,IF(LEN('لیست سفارش کل فروشگاه ها'!G103)&gt;0,'لیست سفارش کل فروشگاه ها'!G103,0),"")</f>
        <v/>
      </c>
      <c r="H103" s="75" t="str">
        <f>IF(LEN($A103)&gt;0,IF(LEN('لیست سفارش کل فروشگاه ها'!H103)&gt;0,'لیست سفارش کل فروشگاه ها'!H103,0),"")</f>
        <v/>
      </c>
      <c r="I103" s="75" t="str">
        <f>IF(LEN($A103)&gt;0,IF(LEN('لیست سفارش کل فروشگاه ها'!I103)&gt;0,'لیست سفارش کل فروشگاه ها'!I103,0),"")</f>
        <v/>
      </c>
      <c r="J103" s="75" t="str">
        <f>IF(LEN($A103)&gt;0,IF(LEN('لیست سفارش کل فروشگاه ها'!J103)&gt;0,'لیست سفارش کل فروشگاه ها'!J103,0),"")</f>
        <v/>
      </c>
      <c r="K103" s="75" t="str">
        <f>IF(LEN($A103)&gt;0,IF(LEN('لیست سفارش کل فروشگاه ها'!K103)&gt;0,'لیست سفارش کل فروشگاه ها'!K103,0),"")</f>
        <v/>
      </c>
      <c r="L103" s="75" t="str">
        <f>IF(LEN($A103)&gt;0,IF(LEN('لیست سفارش کل فروشگاه ها'!L103)&gt;0,'لیست سفارش کل فروشگاه ها'!L103,0),"")</f>
        <v/>
      </c>
      <c r="M103" s="75" t="str">
        <f>IF(LEN($A103)&gt;0,IF(LEN('لیست سفارش کل فروشگاه ها'!M103)&gt;0,'لیست سفارش کل فروشگاه ها'!M103,0),"")</f>
        <v/>
      </c>
      <c r="N103" s="75" t="str">
        <f>IF(LEN($A103)&gt;0,IF(LEN('لیست سفارش کل فروشگاه ها'!N103)&gt;0,'لیست سفارش کل فروشگاه ها'!N103,0),"")</f>
        <v/>
      </c>
      <c r="O103" s="75" t="str">
        <f>IF(LEN($A103)&gt;0,IF(LEN('لیست سفارش کل فروشگاه ها'!O103)&gt;0,'لیست سفارش کل فروشگاه ها'!O103,0),"")</f>
        <v/>
      </c>
      <c r="P103" s="75" t="str">
        <f>IF(LEN($A103)&gt;0,IF(LEN('لیست سفارش کل فروشگاه ها'!P103)&gt;0,'لیست سفارش کل فروشگاه ها'!P103,0),"")</f>
        <v/>
      </c>
      <c r="Q103" s="75" t="str">
        <f>IF(LEN($A103)&gt;0,IF(LEN('لیست سفارش کل فروشگاه ها'!Q103)&gt;0,'لیست سفارش کل فروشگاه ها'!Q103,0),"")</f>
        <v/>
      </c>
      <c r="R103" s="75" t="str">
        <f>IF(LEN($A103)&gt;0,IF(LEN('لیست سفارش کل فروشگاه ها'!R103)&gt;0,'لیست سفارش کل فروشگاه ها'!R103,0),"")</f>
        <v/>
      </c>
      <c r="S103" s="75" t="str">
        <f>IF(LEN($A103)&gt;0,IF(LEN('لیست سفارش کل فروشگاه ها'!S103)&gt;0,'لیست سفارش کل فروشگاه ها'!S103,0),"")</f>
        <v/>
      </c>
      <c r="T103" s="75" t="str">
        <f>IF(LEN($A103)&gt;0,IF(LEN('لیست سفارش کل فروشگاه ها'!T103)&gt;0,'لیست سفارش کل فروشگاه ها'!T103,0),"")</f>
        <v/>
      </c>
      <c r="U103" s="75" t="str">
        <f>IF(LEN($A103)&gt;0,IF(LEN('لیست سفارش کل فروشگاه ها'!U103)&gt;0,'لیست سفارش کل فروشگاه ها'!U103,0),"")</f>
        <v/>
      </c>
      <c r="V103" s="75" t="str">
        <f>IF(LEN($A103)&gt;0,IF(LEN('لیست سفارش کل فروشگاه ها'!V103)&gt;0,'لیست سفارش کل فروشگاه ها'!V103,0),"")</f>
        <v/>
      </c>
      <c r="W103" s="75" t="str">
        <f>IF(LEN($A103)&gt;0,IF(LEN('لیست سفارش کل فروشگاه ها'!W103)&gt;0,'لیست سفارش کل فروشگاه ها'!W103,0),"")</f>
        <v/>
      </c>
      <c r="X103" s="75" t="str">
        <f>IF(LEN($A103)&gt;0,IF(LEN('لیست سفارش کل فروشگاه ها'!X103)&gt;0,'لیست سفارش کل فروشگاه ها'!X103,0),"")</f>
        <v/>
      </c>
      <c r="Y103" s="75" t="str">
        <f>IF(LEN($A103)&gt;0,IF(LEN('لیست سفارش کل فروشگاه ها'!Y103)&gt;0,'لیست سفارش کل فروشگاه ها'!Y103,0),"")</f>
        <v/>
      </c>
      <c r="Z103" s="75" t="str">
        <f>IF(LEN($A103)&gt;0,IF(LEN('لیست سفارش کل فروشگاه ها'!Z103)&gt;0,'لیست سفارش کل فروشگاه ها'!Z103,0),"")</f>
        <v/>
      </c>
      <c r="AA103" s="75" t="str">
        <f>IF(LEN($A103)&gt;0,IF(LEN('لیست سفارش کل فروشگاه ها'!AA103)&gt;0,'لیست سفارش کل فروشگاه ها'!AA103,0),"")</f>
        <v/>
      </c>
      <c r="AB103" s="75" t="str">
        <f>IF(LEN($A103)&gt;0,IF(LEN('لیست سفارش کل فروشگاه ها'!AB103)&gt;0,'لیست سفارش کل فروشگاه ها'!AB103,0),"")</f>
        <v/>
      </c>
      <c r="AC103" s="75" t="str">
        <f>IF(LEN($A103)&gt;0,IF(LEN('لیست سفارش کل فروشگاه ها'!AC103)&gt;0,'لیست سفارش کل فروشگاه ها'!AC103,0),"")</f>
        <v/>
      </c>
      <c r="AD103" s="75" t="str">
        <f>IF(LEN($A103)&gt;0,IF(LEN('لیست سفارش کل فروشگاه ها'!AD103)&gt;0,'لیست سفارش کل فروشگاه ها'!AD103,0),"")</f>
        <v/>
      </c>
      <c r="AE103" s="75" t="str">
        <f>IF(LEN($A103)&gt;0,IF(LEN('لیست سفارش کل فروشگاه ها'!AE103)&gt;0,'لیست سفارش کل فروشگاه ها'!AE103,0),"")</f>
        <v/>
      </c>
      <c r="AF103" s="75" t="str">
        <f>IF(LEN($A103)&gt;0,IF(LEN('لیست سفارش کل فروشگاه ها'!AF103)&gt;0,'لیست سفارش کل فروشگاه ها'!AF103,0),"")</f>
        <v/>
      </c>
      <c r="AG103" s="75" t="str">
        <f>IF(LEN($A103)&gt;0,IF(LEN('لیست سفارش کل فروشگاه ها'!AG103)&gt;0,'لیست سفارش کل فروشگاه ها'!AG103,0),"")</f>
        <v/>
      </c>
      <c r="AH103" s="75" t="str">
        <f>IF(LEN($A103)&gt;0,IF(LEN('لیست سفارش کل فروشگاه ها'!AH103)&gt;0,'لیست سفارش کل فروشگاه ها'!AH103,0),"")</f>
        <v/>
      </c>
      <c r="AI103" s="75" t="str">
        <f>IF(LEN($A103)&gt;0,IF(LEN('لیست سفارش کل فروشگاه ها'!AI103)&gt;0,'لیست سفارش کل فروشگاه ها'!AI103,0),"")</f>
        <v/>
      </c>
      <c r="AJ103" s="75" t="str">
        <f>IF(LEN($A103)&gt;0,IF(LEN('لیست سفارش کل فروشگاه ها'!AJ103)&gt;0,'لیست سفارش کل فروشگاه ها'!AJ103,0),"")</f>
        <v/>
      </c>
      <c r="AK103" s="75" t="str">
        <f>IF(LEN($A103)&gt;0,IF(LEN('لیست سفارش کل فروشگاه ها'!AK103)&gt;0,'لیست سفارش کل فروشگاه ها'!AK103,0),"")</f>
        <v/>
      </c>
      <c r="AL103" s="75" t="str">
        <f>IF(LEN($A103)&gt;0,IF(LEN('لیست سفارش کل فروشگاه ها'!AL103)&gt;0,'لیست سفارش کل فروشگاه ها'!AL103,0),"")</f>
        <v/>
      </c>
      <c r="AM103" s="75" t="str">
        <f>IF(LEN($A103)&gt;0,IF(LEN('لیست سفارش کل فروشگاه ها'!AM103)&gt;0,'لیست سفارش کل فروشگاه ها'!AM103,0),"")</f>
        <v/>
      </c>
      <c r="AN103" s="75" t="str">
        <f>IF(LEN($A103)&gt;0,IF(LEN('لیست سفارش کل فروشگاه ها'!AN103)&gt;0,'لیست سفارش کل فروشگاه ها'!AN103,0),"")</f>
        <v/>
      </c>
      <c r="AO103" s="75" t="str">
        <f>IF(LEN($A103)&gt;0,IF(LEN('لیست سفارش کل فروشگاه ها'!AO103)&gt;0,'لیست سفارش کل فروشگاه ها'!AO103,0),"")</f>
        <v/>
      </c>
      <c r="AP103" s="75" t="str">
        <f>IF(LEN($A103)&gt;0,IF(LEN('لیست سفارش کل فروشگاه ها'!AP103)&gt;0,'لیست سفارش کل فروشگاه ها'!AP103,0),"")</f>
        <v/>
      </c>
      <c r="AQ103" s="75" t="str">
        <f>IF(LEN($A103)&gt;0,IF(LEN('لیست سفارش کل فروشگاه ها'!AQ103)&gt;0,'لیست سفارش کل فروشگاه ها'!AQ103,0),"")</f>
        <v/>
      </c>
      <c r="AR103" s="75" t="str">
        <f>IF(LEN($A103)&gt;0,IF(LEN('لیست سفارش کل فروشگاه ها'!AR103)&gt;0,'لیست سفارش کل فروشگاه ها'!AR103,0),"")</f>
        <v/>
      </c>
      <c r="AS103" s="75" t="str">
        <f>IF(LEN($A103)&gt;0,IF(LEN('لیست سفارش کل فروشگاه ها'!AS103)&gt;0,'لیست سفارش کل فروشگاه ها'!AS103,0),"")</f>
        <v/>
      </c>
      <c r="AT103" s="75" t="str">
        <f>IF(LEN($A103)&gt;0,IF(LEN('لیست سفارش کل فروشگاه ها'!AT103)&gt;0,'لیست سفارش کل فروشگاه ها'!AT103,0),"")</f>
        <v/>
      </c>
      <c r="AU103" s="75" t="str">
        <f>IF(LEN($A103)&gt;0,IF(LEN('لیست سفارش کل فروشگاه ها'!AU103)&gt;0,'لیست سفارش کل فروشگاه ها'!AU103,0),"")</f>
        <v/>
      </c>
      <c r="AV103" s="75" t="str">
        <f>IF(LEN($A103)&gt;0,IF(LEN('لیست سفارش کل فروشگاه ها'!AV103)&gt;0,'لیست سفارش کل فروشگاه ها'!AV103,0),"")</f>
        <v/>
      </c>
      <c r="AW103" s="75" t="str">
        <f>IF(LEN($A103)&gt;0,IF(LEN('لیست سفارش کل فروشگاه ها'!AW103)&gt;0,'لیست سفارش کل فروشگاه ها'!AW103,0),"")</f>
        <v/>
      </c>
      <c r="AX103" s="75" t="str">
        <f>IF(LEN($A103)&gt;0,IF(LEN('لیست سفارش کل فروشگاه ها'!AX103)&gt;0,'لیست سفارش کل فروشگاه ها'!AX103,0),"")</f>
        <v/>
      </c>
      <c r="AY103" s="75" t="str">
        <f>IF(LEN($A103)&gt;0,IF(LEN('لیست سفارش کل فروشگاه ها'!AY103)&gt;0,'لیست سفارش کل فروشگاه ها'!AY103,0),"")</f>
        <v/>
      </c>
      <c r="AZ103" s="75" t="str">
        <f>IF(LEN($A103)&gt;0,IF(LEN('لیست سفارش کل فروشگاه ها'!AZ103)&gt;0,'لیست سفارش کل فروشگاه ها'!AZ103,0),"")</f>
        <v/>
      </c>
      <c r="BA103" s="75" t="str">
        <f>IF(LEN($A103)&gt;0,IF(LEN('لیست سفارش کل فروشگاه ها'!BA103)&gt;0,'لیست سفارش کل فروشگاه ها'!BA103,0),"")</f>
        <v/>
      </c>
      <c r="BB103" s="75" t="str">
        <f>IF(LEN($A103)&gt;0,IF(LEN('لیست سفارش کل فروشگاه ها'!BB103)&gt;0,'لیست سفارش کل فروشگاه ها'!BB103,0),"")</f>
        <v/>
      </c>
    </row>
    <row r="104" spans="1:54" x14ac:dyDescent="0.25">
      <c r="A104" t="str">
        <f>IF(LEN(Inventory!A104)&gt;0,Inventory!A104,"")</f>
        <v/>
      </c>
      <c r="B104" t="str">
        <f>IF(LEN(Inventory!A104)&gt;0,Inventory!B104,"")</f>
        <v/>
      </c>
      <c r="C104" t="str">
        <f>IF(LEN(Inventory!A104)&gt;0,Inventory!C104,"")</f>
        <v/>
      </c>
      <c r="E104" s="75" t="str">
        <f>IF(LEN($A104)&gt;0,IF(LEN('لیست سفارش کل فروشگاه ها'!E104)&gt;0,'لیست سفارش کل فروشگاه ها'!E104,0),"")</f>
        <v/>
      </c>
      <c r="F104" s="75" t="str">
        <f>IF(LEN($A104)&gt;0,IF(LEN('لیست سفارش کل فروشگاه ها'!F104)&gt;0,'لیست سفارش کل فروشگاه ها'!F104,0),"")</f>
        <v/>
      </c>
      <c r="G104" s="75" t="str">
        <f>IF(LEN($A104)&gt;0,IF(LEN('لیست سفارش کل فروشگاه ها'!G104)&gt;0,'لیست سفارش کل فروشگاه ها'!G104,0),"")</f>
        <v/>
      </c>
      <c r="H104" s="75" t="str">
        <f>IF(LEN($A104)&gt;0,IF(LEN('لیست سفارش کل فروشگاه ها'!H104)&gt;0,'لیست سفارش کل فروشگاه ها'!H104,0),"")</f>
        <v/>
      </c>
      <c r="I104" s="75" t="str">
        <f>IF(LEN($A104)&gt;0,IF(LEN('لیست سفارش کل فروشگاه ها'!I104)&gt;0,'لیست سفارش کل فروشگاه ها'!I104,0),"")</f>
        <v/>
      </c>
      <c r="J104" s="75" t="str">
        <f>IF(LEN($A104)&gt;0,IF(LEN('لیست سفارش کل فروشگاه ها'!J104)&gt;0,'لیست سفارش کل فروشگاه ها'!J104,0),"")</f>
        <v/>
      </c>
      <c r="K104" s="75" t="str">
        <f>IF(LEN($A104)&gt;0,IF(LEN('لیست سفارش کل فروشگاه ها'!K104)&gt;0,'لیست سفارش کل فروشگاه ها'!K104,0),"")</f>
        <v/>
      </c>
      <c r="L104" s="75" t="str">
        <f>IF(LEN($A104)&gt;0,IF(LEN('لیست سفارش کل فروشگاه ها'!L104)&gt;0,'لیست سفارش کل فروشگاه ها'!L104,0),"")</f>
        <v/>
      </c>
      <c r="M104" s="75" t="str">
        <f>IF(LEN($A104)&gt;0,IF(LEN('لیست سفارش کل فروشگاه ها'!M104)&gt;0,'لیست سفارش کل فروشگاه ها'!M104,0),"")</f>
        <v/>
      </c>
      <c r="N104" s="75" t="str">
        <f>IF(LEN($A104)&gt;0,IF(LEN('لیست سفارش کل فروشگاه ها'!N104)&gt;0,'لیست سفارش کل فروشگاه ها'!N104,0),"")</f>
        <v/>
      </c>
      <c r="O104" s="75" t="str">
        <f>IF(LEN($A104)&gt;0,IF(LEN('لیست سفارش کل فروشگاه ها'!O104)&gt;0,'لیست سفارش کل فروشگاه ها'!O104,0),"")</f>
        <v/>
      </c>
      <c r="P104" s="75" t="str">
        <f>IF(LEN($A104)&gt;0,IF(LEN('لیست سفارش کل فروشگاه ها'!P104)&gt;0,'لیست سفارش کل فروشگاه ها'!P104,0),"")</f>
        <v/>
      </c>
      <c r="Q104" s="75" t="str">
        <f>IF(LEN($A104)&gt;0,IF(LEN('لیست سفارش کل فروشگاه ها'!Q104)&gt;0,'لیست سفارش کل فروشگاه ها'!Q104,0),"")</f>
        <v/>
      </c>
      <c r="R104" s="75" t="str">
        <f>IF(LEN($A104)&gt;0,IF(LEN('لیست سفارش کل فروشگاه ها'!R104)&gt;0,'لیست سفارش کل فروشگاه ها'!R104,0),"")</f>
        <v/>
      </c>
      <c r="S104" s="75" t="str">
        <f>IF(LEN($A104)&gt;0,IF(LEN('لیست سفارش کل فروشگاه ها'!S104)&gt;0,'لیست سفارش کل فروشگاه ها'!S104,0),"")</f>
        <v/>
      </c>
      <c r="T104" s="75" t="str">
        <f>IF(LEN($A104)&gt;0,IF(LEN('لیست سفارش کل فروشگاه ها'!T104)&gt;0,'لیست سفارش کل فروشگاه ها'!T104,0),"")</f>
        <v/>
      </c>
      <c r="U104" s="75" t="str">
        <f>IF(LEN($A104)&gt;0,IF(LEN('لیست سفارش کل فروشگاه ها'!U104)&gt;0,'لیست سفارش کل فروشگاه ها'!U104,0),"")</f>
        <v/>
      </c>
      <c r="V104" s="75" t="str">
        <f>IF(LEN($A104)&gt;0,IF(LEN('لیست سفارش کل فروشگاه ها'!V104)&gt;0,'لیست سفارش کل فروشگاه ها'!V104,0),"")</f>
        <v/>
      </c>
      <c r="W104" s="75" t="str">
        <f>IF(LEN($A104)&gt;0,IF(LEN('لیست سفارش کل فروشگاه ها'!W104)&gt;0,'لیست سفارش کل فروشگاه ها'!W104,0),"")</f>
        <v/>
      </c>
      <c r="X104" s="75" t="str">
        <f>IF(LEN($A104)&gt;0,IF(LEN('لیست سفارش کل فروشگاه ها'!X104)&gt;0,'لیست سفارش کل فروشگاه ها'!X104,0),"")</f>
        <v/>
      </c>
      <c r="Y104" s="75" t="str">
        <f>IF(LEN($A104)&gt;0,IF(LEN('لیست سفارش کل فروشگاه ها'!Y104)&gt;0,'لیست سفارش کل فروشگاه ها'!Y104,0),"")</f>
        <v/>
      </c>
      <c r="Z104" s="75" t="str">
        <f>IF(LEN($A104)&gt;0,IF(LEN('لیست سفارش کل فروشگاه ها'!Z104)&gt;0,'لیست سفارش کل فروشگاه ها'!Z104,0),"")</f>
        <v/>
      </c>
      <c r="AA104" s="75" t="str">
        <f>IF(LEN($A104)&gt;0,IF(LEN('لیست سفارش کل فروشگاه ها'!AA104)&gt;0,'لیست سفارش کل فروشگاه ها'!AA104,0),"")</f>
        <v/>
      </c>
      <c r="AB104" s="75" t="str">
        <f>IF(LEN($A104)&gt;0,IF(LEN('لیست سفارش کل فروشگاه ها'!AB104)&gt;0,'لیست سفارش کل فروشگاه ها'!AB104,0),"")</f>
        <v/>
      </c>
      <c r="AC104" s="75" t="str">
        <f>IF(LEN($A104)&gt;0,IF(LEN('لیست سفارش کل فروشگاه ها'!AC104)&gt;0,'لیست سفارش کل فروشگاه ها'!AC104,0),"")</f>
        <v/>
      </c>
      <c r="AD104" s="75" t="str">
        <f>IF(LEN($A104)&gt;0,IF(LEN('لیست سفارش کل فروشگاه ها'!AD104)&gt;0,'لیست سفارش کل فروشگاه ها'!AD104,0),"")</f>
        <v/>
      </c>
      <c r="AE104" s="75" t="str">
        <f>IF(LEN($A104)&gt;0,IF(LEN('لیست سفارش کل فروشگاه ها'!AE104)&gt;0,'لیست سفارش کل فروشگاه ها'!AE104,0),"")</f>
        <v/>
      </c>
      <c r="AF104" s="75" t="str">
        <f>IF(LEN($A104)&gt;0,IF(LEN('لیست سفارش کل فروشگاه ها'!AF104)&gt;0,'لیست سفارش کل فروشگاه ها'!AF104,0),"")</f>
        <v/>
      </c>
      <c r="AG104" s="75" t="str">
        <f>IF(LEN($A104)&gt;0,IF(LEN('لیست سفارش کل فروشگاه ها'!AG104)&gt;0,'لیست سفارش کل فروشگاه ها'!AG104,0),"")</f>
        <v/>
      </c>
      <c r="AH104" s="75" t="str">
        <f>IF(LEN($A104)&gt;0,IF(LEN('لیست سفارش کل فروشگاه ها'!AH104)&gt;0,'لیست سفارش کل فروشگاه ها'!AH104,0),"")</f>
        <v/>
      </c>
      <c r="AI104" s="75" t="str">
        <f>IF(LEN($A104)&gt;0,IF(LEN('لیست سفارش کل فروشگاه ها'!AI104)&gt;0,'لیست سفارش کل فروشگاه ها'!AI104,0),"")</f>
        <v/>
      </c>
      <c r="AJ104" s="75" t="str">
        <f>IF(LEN($A104)&gt;0,IF(LEN('لیست سفارش کل فروشگاه ها'!AJ104)&gt;0,'لیست سفارش کل فروشگاه ها'!AJ104,0),"")</f>
        <v/>
      </c>
      <c r="AK104" s="75" t="str">
        <f>IF(LEN($A104)&gt;0,IF(LEN('لیست سفارش کل فروشگاه ها'!AK104)&gt;0,'لیست سفارش کل فروشگاه ها'!AK104,0),"")</f>
        <v/>
      </c>
      <c r="AL104" s="75" t="str">
        <f>IF(LEN($A104)&gt;0,IF(LEN('لیست سفارش کل فروشگاه ها'!AL104)&gt;0,'لیست سفارش کل فروشگاه ها'!AL104,0),"")</f>
        <v/>
      </c>
      <c r="AM104" s="75" t="str">
        <f>IF(LEN($A104)&gt;0,IF(LEN('لیست سفارش کل فروشگاه ها'!AM104)&gt;0,'لیست سفارش کل فروشگاه ها'!AM104,0),"")</f>
        <v/>
      </c>
      <c r="AN104" s="75" t="str">
        <f>IF(LEN($A104)&gt;0,IF(LEN('لیست سفارش کل فروشگاه ها'!AN104)&gt;0,'لیست سفارش کل فروشگاه ها'!AN104,0),"")</f>
        <v/>
      </c>
      <c r="AO104" s="75" t="str">
        <f>IF(LEN($A104)&gt;0,IF(LEN('لیست سفارش کل فروشگاه ها'!AO104)&gt;0,'لیست سفارش کل فروشگاه ها'!AO104,0),"")</f>
        <v/>
      </c>
      <c r="AP104" s="75" t="str">
        <f>IF(LEN($A104)&gt;0,IF(LEN('لیست سفارش کل فروشگاه ها'!AP104)&gt;0,'لیست سفارش کل فروشگاه ها'!AP104,0),"")</f>
        <v/>
      </c>
      <c r="AQ104" s="75" t="str">
        <f>IF(LEN($A104)&gt;0,IF(LEN('لیست سفارش کل فروشگاه ها'!AQ104)&gt;0,'لیست سفارش کل فروشگاه ها'!AQ104,0),"")</f>
        <v/>
      </c>
      <c r="AR104" s="75" t="str">
        <f>IF(LEN($A104)&gt;0,IF(LEN('لیست سفارش کل فروشگاه ها'!AR104)&gt;0,'لیست سفارش کل فروشگاه ها'!AR104,0),"")</f>
        <v/>
      </c>
      <c r="AS104" s="75" t="str">
        <f>IF(LEN($A104)&gt;0,IF(LEN('لیست سفارش کل فروشگاه ها'!AS104)&gt;0,'لیست سفارش کل فروشگاه ها'!AS104,0),"")</f>
        <v/>
      </c>
      <c r="AT104" s="75" t="str">
        <f>IF(LEN($A104)&gt;0,IF(LEN('لیست سفارش کل فروشگاه ها'!AT104)&gt;0,'لیست سفارش کل فروشگاه ها'!AT104,0),"")</f>
        <v/>
      </c>
      <c r="AU104" s="75" t="str">
        <f>IF(LEN($A104)&gt;0,IF(LEN('لیست سفارش کل فروشگاه ها'!AU104)&gt;0,'لیست سفارش کل فروشگاه ها'!AU104,0),"")</f>
        <v/>
      </c>
      <c r="AV104" s="75" t="str">
        <f>IF(LEN($A104)&gt;0,IF(LEN('لیست سفارش کل فروشگاه ها'!AV104)&gt;0,'لیست سفارش کل فروشگاه ها'!AV104,0),"")</f>
        <v/>
      </c>
      <c r="AW104" s="75" t="str">
        <f>IF(LEN($A104)&gt;0,IF(LEN('لیست سفارش کل فروشگاه ها'!AW104)&gt;0,'لیست سفارش کل فروشگاه ها'!AW104,0),"")</f>
        <v/>
      </c>
      <c r="AX104" s="75" t="str">
        <f>IF(LEN($A104)&gt;0,IF(LEN('لیست سفارش کل فروشگاه ها'!AX104)&gt;0,'لیست سفارش کل فروشگاه ها'!AX104,0),"")</f>
        <v/>
      </c>
      <c r="AY104" s="75" t="str">
        <f>IF(LEN($A104)&gt;0,IF(LEN('لیست سفارش کل فروشگاه ها'!AY104)&gt;0,'لیست سفارش کل فروشگاه ها'!AY104,0),"")</f>
        <v/>
      </c>
      <c r="AZ104" s="75" t="str">
        <f>IF(LEN($A104)&gt;0,IF(LEN('لیست سفارش کل فروشگاه ها'!AZ104)&gt;0,'لیست سفارش کل فروشگاه ها'!AZ104,0),"")</f>
        <v/>
      </c>
      <c r="BA104" s="75" t="str">
        <f>IF(LEN($A104)&gt;0,IF(LEN('لیست سفارش کل فروشگاه ها'!BA104)&gt;0,'لیست سفارش کل فروشگاه ها'!BA104,0),"")</f>
        <v/>
      </c>
      <c r="BB104" s="75" t="str">
        <f>IF(LEN($A104)&gt;0,IF(LEN('لیست سفارش کل فروشگاه ها'!BB104)&gt;0,'لیست سفارش کل فروشگاه ها'!BB104,0),"")</f>
        <v/>
      </c>
    </row>
    <row r="105" spans="1:54" x14ac:dyDescent="0.25">
      <c r="A105" t="str">
        <f>IF(LEN(Inventory!A105)&gt;0,Inventory!A105,"")</f>
        <v/>
      </c>
      <c r="B105" t="str">
        <f>IF(LEN(Inventory!A105)&gt;0,Inventory!B105,"")</f>
        <v/>
      </c>
      <c r="C105" t="str">
        <f>IF(LEN(Inventory!A105)&gt;0,Inventory!C105,"")</f>
        <v/>
      </c>
      <c r="E105" s="75" t="str">
        <f>IF(LEN($A105)&gt;0,IF(LEN('لیست سفارش کل فروشگاه ها'!E105)&gt;0,'لیست سفارش کل فروشگاه ها'!E105,0),"")</f>
        <v/>
      </c>
      <c r="F105" s="75" t="str">
        <f>IF(LEN($A105)&gt;0,IF(LEN('لیست سفارش کل فروشگاه ها'!F105)&gt;0,'لیست سفارش کل فروشگاه ها'!F105,0),"")</f>
        <v/>
      </c>
      <c r="G105" s="75" t="str">
        <f>IF(LEN($A105)&gt;0,IF(LEN('لیست سفارش کل فروشگاه ها'!G105)&gt;0,'لیست سفارش کل فروشگاه ها'!G105,0),"")</f>
        <v/>
      </c>
      <c r="H105" s="75" t="str">
        <f>IF(LEN($A105)&gt;0,IF(LEN('لیست سفارش کل فروشگاه ها'!H105)&gt;0,'لیست سفارش کل فروشگاه ها'!H105,0),"")</f>
        <v/>
      </c>
      <c r="I105" s="75" t="str">
        <f>IF(LEN($A105)&gt;0,IF(LEN('لیست سفارش کل فروشگاه ها'!I105)&gt;0,'لیست سفارش کل فروشگاه ها'!I105,0),"")</f>
        <v/>
      </c>
      <c r="J105" s="75" t="str">
        <f>IF(LEN($A105)&gt;0,IF(LEN('لیست سفارش کل فروشگاه ها'!J105)&gt;0,'لیست سفارش کل فروشگاه ها'!J105,0),"")</f>
        <v/>
      </c>
      <c r="K105" s="75" t="str">
        <f>IF(LEN($A105)&gt;0,IF(LEN('لیست سفارش کل فروشگاه ها'!K105)&gt;0,'لیست سفارش کل فروشگاه ها'!K105,0),"")</f>
        <v/>
      </c>
      <c r="L105" s="75" t="str">
        <f>IF(LEN($A105)&gt;0,IF(LEN('لیست سفارش کل فروشگاه ها'!L105)&gt;0,'لیست سفارش کل فروشگاه ها'!L105,0),"")</f>
        <v/>
      </c>
      <c r="M105" s="75" t="str">
        <f>IF(LEN($A105)&gt;0,IF(LEN('لیست سفارش کل فروشگاه ها'!M105)&gt;0,'لیست سفارش کل فروشگاه ها'!M105,0),"")</f>
        <v/>
      </c>
      <c r="N105" s="75" t="str">
        <f>IF(LEN($A105)&gt;0,IF(LEN('لیست سفارش کل فروشگاه ها'!N105)&gt;0,'لیست سفارش کل فروشگاه ها'!N105,0),"")</f>
        <v/>
      </c>
      <c r="O105" s="75" t="str">
        <f>IF(LEN($A105)&gt;0,IF(LEN('لیست سفارش کل فروشگاه ها'!O105)&gt;0,'لیست سفارش کل فروشگاه ها'!O105,0),"")</f>
        <v/>
      </c>
      <c r="P105" s="75" t="str">
        <f>IF(LEN($A105)&gt;0,IF(LEN('لیست سفارش کل فروشگاه ها'!P105)&gt;0,'لیست سفارش کل فروشگاه ها'!P105,0),"")</f>
        <v/>
      </c>
      <c r="Q105" s="75" t="str">
        <f>IF(LEN($A105)&gt;0,IF(LEN('لیست سفارش کل فروشگاه ها'!Q105)&gt;0,'لیست سفارش کل فروشگاه ها'!Q105,0),"")</f>
        <v/>
      </c>
      <c r="R105" s="75" t="str">
        <f>IF(LEN($A105)&gt;0,IF(LEN('لیست سفارش کل فروشگاه ها'!R105)&gt;0,'لیست سفارش کل فروشگاه ها'!R105,0),"")</f>
        <v/>
      </c>
      <c r="S105" s="75" t="str">
        <f>IF(LEN($A105)&gt;0,IF(LEN('لیست سفارش کل فروشگاه ها'!S105)&gt;0,'لیست سفارش کل فروشگاه ها'!S105,0),"")</f>
        <v/>
      </c>
      <c r="T105" s="75" t="str">
        <f>IF(LEN($A105)&gt;0,IF(LEN('لیست سفارش کل فروشگاه ها'!T105)&gt;0,'لیست سفارش کل فروشگاه ها'!T105,0),"")</f>
        <v/>
      </c>
      <c r="U105" s="75" t="str">
        <f>IF(LEN($A105)&gt;0,IF(LEN('لیست سفارش کل فروشگاه ها'!U105)&gt;0,'لیست سفارش کل فروشگاه ها'!U105,0),"")</f>
        <v/>
      </c>
      <c r="V105" s="75" t="str">
        <f>IF(LEN($A105)&gt;0,IF(LEN('لیست سفارش کل فروشگاه ها'!V105)&gt;0,'لیست سفارش کل فروشگاه ها'!V105,0),"")</f>
        <v/>
      </c>
      <c r="W105" s="75" t="str">
        <f>IF(LEN($A105)&gt;0,IF(LEN('لیست سفارش کل فروشگاه ها'!W105)&gt;0,'لیست سفارش کل فروشگاه ها'!W105,0),"")</f>
        <v/>
      </c>
      <c r="X105" s="75" t="str">
        <f>IF(LEN($A105)&gt;0,IF(LEN('لیست سفارش کل فروشگاه ها'!X105)&gt;0,'لیست سفارش کل فروشگاه ها'!X105,0),"")</f>
        <v/>
      </c>
      <c r="Y105" s="75" t="str">
        <f>IF(LEN($A105)&gt;0,IF(LEN('لیست سفارش کل فروشگاه ها'!Y105)&gt;0,'لیست سفارش کل فروشگاه ها'!Y105,0),"")</f>
        <v/>
      </c>
      <c r="Z105" s="75" t="str">
        <f>IF(LEN($A105)&gt;0,IF(LEN('لیست سفارش کل فروشگاه ها'!Z105)&gt;0,'لیست سفارش کل فروشگاه ها'!Z105,0),"")</f>
        <v/>
      </c>
      <c r="AA105" s="75" t="str">
        <f>IF(LEN($A105)&gt;0,IF(LEN('لیست سفارش کل فروشگاه ها'!AA105)&gt;0,'لیست سفارش کل فروشگاه ها'!AA105,0),"")</f>
        <v/>
      </c>
      <c r="AB105" s="75" t="str">
        <f>IF(LEN($A105)&gt;0,IF(LEN('لیست سفارش کل فروشگاه ها'!AB105)&gt;0,'لیست سفارش کل فروشگاه ها'!AB105,0),"")</f>
        <v/>
      </c>
      <c r="AC105" s="75" t="str">
        <f>IF(LEN($A105)&gt;0,IF(LEN('لیست سفارش کل فروشگاه ها'!AC105)&gt;0,'لیست سفارش کل فروشگاه ها'!AC105,0),"")</f>
        <v/>
      </c>
      <c r="AD105" s="75" t="str">
        <f>IF(LEN($A105)&gt;0,IF(LEN('لیست سفارش کل فروشگاه ها'!AD105)&gt;0,'لیست سفارش کل فروشگاه ها'!AD105,0),"")</f>
        <v/>
      </c>
      <c r="AE105" s="75" t="str">
        <f>IF(LEN($A105)&gt;0,IF(LEN('لیست سفارش کل فروشگاه ها'!AE105)&gt;0,'لیست سفارش کل فروشگاه ها'!AE105,0),"")</f>
        <v/>
      </c>
      <c r="AF105" s="75" t="str">
        <f>IF(LEN($A105)&gt;0,IF(LEN('لیست سفارش کل فروشگاه ها'!AF105)&gt;0,'لیست سفارش کل فروشگاه ها'!AF105,0),"")</f>
        <v/>
      </c>
      <c r="AG105" s="75" t="str">
        <f>IF(LEN($A105)&gt;0,IF(LEN('لیست سفارش کل فروشگاه ها'!AG105)&gt;0,'لیست سفارش کل فروشگاه ها'!AG105,0),"")</f>
        <v/>
      </c>
      <c r="AH105" s="75" t="str">
        <f>IF(LEN($A105)&gt;0,IF(LEN('لیست سفارش کل فروشگاه ها'!AH105)&gt;0,'لیست سفارش کل فروشگاه ها'!AH105,0),"")</f>
        <v/>
      </c>
      <c r="AI105" s="75" t="str">
        <f>IF(LEN($A105)&gt;0,IF(LEN('لیست سفارش کل فروشگاه ها'!AI105)&gt;0,'لیست سفارش کل فروشگاه ها'!AI105,0),"")</f>
        <v/>
      </c>
      <c r="AJ105" s="75" t="str">
        <f>IF(LEN($A105)&gt;0,IF(LEN('لیست سفارش کل فروشگاه ها'!AJ105)&gt;0,'لیست سفارش کل فروشگاه ها'!AJ105,0),"")</f>
        <v/>
      </c>
      <c r="AK105" s="75" t="str">
        <f>IF(LEN($A105)&gt;0,IF(LEN('لیست سفارش کل فروشگاه ها'!AK105)&gt;0,'لیست سفارش کل فروشگاه ها'!AK105,0),"")</f>
        <v/>
      </c>
      <c r="AL105" s="75" t="str">
        <f>IF(LEN($A105)&gt;0,IF(LEN('لیست سفارش کل فروشگاه ها'!AL105)&gt;0,'لیست سفارش کل فروشگاه ها'!AL105,0),"")</f>
        <v/>
      </c>
      <c r="AM105" s="75" t="str">
        <f>IF(LEN($A105)&gt;0,IF(LEN('لیست سفارش کل فروشگاه ها'!AM105)&gt;0,'لیست سفارش کل فروشگاه ها'!AM105,0),"")</f>
        <v/>
      </c>
      <c r="AN105" s="75" t="str">
        <f>IF(LEN($A105)&gt;0,IF(LEN('لیست سفارش کل فروشگاه ها'!AN105)&gt;0,'لیست سفارش کل فروشگاه ها'!AN105,0),"")</f>
        <v/>
      </c>
      <c r="AO105" s="75" t="str">
        <f>IF(LEN($A105)&gt;0,IF(LEN('لیست سفارش کل فروشگاه ها'!AO105)&gt;0,'لیست سفارش کل فروشگاه ها'!AO105,0),"")</f>
        <v/>
      </c>
      <c r="AP105" s="75" t="str">
        <f>IF(LEN($A105)&gt;0,IF(LEN('لیست سفارش کل فروشگاه ها'!AP105)&gt;0,'لیست سفارش کل فروشگاه ها'!AP105,0),"")</f>
        <v/>
      </c>
      <c r="AQ105" s="75" t="str">
        <f>IF(LEN($A105)&gt;0,IF(LEN('لیست سفارش کل فروشگاه ها'!AQ105)&gt;0,'لیست سفارش کل فروشگاه ها'!AQ105,0),"")</f>
        <v/>
      </c>
      <c r="AR105" s="75" t="str">
        <f>IF(LEN($A105)&gt;0,IF(LEN('لیست سفارش کل فروشگاه ها'!AR105)&gt;0,'لیست سفارش کل فروشگاه ها'!AR105,0),"")</f>
        <v/>
      </c>
      <c r="AS105" s="75" t="str">
        <f>IF(LEN($A105)&gt;0,IF(LEN('لیست سفارش کل فروشگاه ها'!AS105)&gt;0,'لیست سفارش کل فروشگاه ها'!AS105,0),"")</f>
        <v/>
      </c>
      <c r="AT105" s="75" t="str">
        <f>IF(LEN($A105)&gt;0,IF(LEN('لیست سفارش کل فروشگاه ها'!AT105)&gt;0,'لیست سفارش کل فروشگاه ها'!AT105,0),"")</f>
        <v/>
      </c>
      <c r="AU105" s="75" t="str">
        <f>IF(LEN($A105)&gt;0,IF(LEN('لیست سفارش کل فروشگاه ها'!AU105)&gt;0,'لیست سفارش کل فروشگاه ها'!AU105,0),"")</f>
        <v/>
      </c>
      <c r="AV105" s="75" t="str">
        <f>IF(LEN($A105)&gt;0,IF(LEN('لیست سفارش کل فروشگاه ها'!AV105)&gt;0,'لیست سفارش کل فروشگاه ها'!AV105,0),"")</f>
        <v/>
      </c>
      <c r="AW105" s="75" t="str">
        <f>IF(LEN($A105)&gt;0,IF(LEN('لیست سفارش کل فروشگاه ها'!AW105)&gt;0,'لیست سفارش کل فروشگاه ها'!AW105,0),"")</f>
        <v/>
      </c>
      <c r="AX105" s="75" t="str">
        <f>IF(LEN($A105)&gt;0,IF(LEN('لیست سفارش کل فروشگاه ها'!AX105)&gt;0,'لیست سفارش کل فروشگاه ها'!AX105,0),"")</f>
        <v/>
      </c>
      <c r="AY105" s="75" t="str">
        <f>IF(LEN($A105)&gt;0,IF(LEN('لیست سفارش کل فروشگاه ها'!AY105)&gt;0,'لیست سفارش کل فروشگاه ها'!AY105,0),"")</f>
        <v/>
      </c>
      <c r="AZ105" s="75" t="str">
        <f>IF(LEN($A105)&gt;0,IF(LEN('لیست سفارش کل فروشگاه ها'!AZ105)&gt;0,'لیست سفارش کل فروشگاه ها'!AZ105,0),"")</f>
        <v/>
      </c>
      <c r="BA105" s="75" t="str">
        <f>IF(LEN($A105)&gt;0,IF(LEN('لیست سفارش کل فروشگاه ها'!BA105)&gt;0,'لیست سفارش کل فروشگاه ها'!BA105,0),"")</f>
        <v/>
      </c>
      <c r="BB105" s="75" t="str">
        <f>IF(LEN($A105)&gt;0,IF(LEN('لیست سفارش کل فروشگاه ها'!BB105)&gt;0,'لیست سفارش کل فروشگاه ها'!BB105,0),"")</f>
        <v/>
      </c>
    </row>
    <row r="106" spans="1:54" x14ac:dyDescent="0.25">
      <c r="A106" t="str">
        <f>IF(LEN(Inventory!A106)&gt;0,Inventory!A106,"")</f>
        <v/>
      </c>
      <c r="B106" t="str">
        <f>IF(LEN(Inventory!A106)&gt;0,Inventory!B106,"")</f>
        <v/>
      </c>
      <c r="C106" t="str">
        <f>IF(LEN(Inventory!A106)&gt;0,Inventory!C106,"")</f>
        <v/>
      </c>
      <c r="E106" s="75" t="str">
        <f>IF(LEN($A106)&gt;0,IF(LEN('لیست سفارش کل فروشگاه ها'!E106)&gt;0,'لیست سفارش کل فروشگاه ها'!E106,0),"")</f>
        <v/>
      </c>
      <c r="F106" s="75" t="str">
        <f>IF(LEN($A106)&gt;0,IF(LEN('لیست سفارش کل فروشگاه ها'!F106)&gt;0,'لیست سفارش کل فروشگاه ها'!F106,0),"")</f>
        <v/>
      </c>
      <c r="G106" s="75" t="str">
        <f>IF(LEN($A106)&gt;0,IF(LEN('لیست سفارش کل فروشگاه ها'!G106)&gt;0,'لیست سفارش کل فروشگاه ها'!G106,0),"")</f>
        <v/>
      </c>
      <c r="H106" s="75" t="str">
        <f>IF(LEN($A106)&gt;0,IF(LEN('لیست سفارش کل فروشگاه ها'!H106)&gt;0,'لیست سفارش کل فروشگاه ها'!H106,0),"")</f>
        <v/>
      </c>
      <c r="I106" s="75" t="str">
        <f>IF(LEN($A106)&gt;0,IF(LEN('لیست سفارش کل فروشگاه ها'!I106)&gt;0,'لیست سفارش کل فروشگاه ها'!I106,0),"")</f>
        <v/>
      </c>
      <c r="J106" s="75" t="str">
        <f>IF(LEN($A106)&gt;0,IF(LEN('لیست سفارش کل فروشگاه ها'!J106)&gt;0,'لیست سفارش کل فروشگاه ها'!J106,0),"")</f>
        <v/>
      </c>
      <c r="K106" s="75" t="str">
        <f>IF(LEN($A106)&gt;0,IF(LEN('لیست سفارش کل فروشگاه ها'!K106)&gt;0,'لیست سفارش کل فروشگاه ها'!K106,0),"")</f>
        <v/>
      </c>
      <c r="L106" s="75" t="str">
        <f>IF(LEN($A106)&gt;0,IF(LEN('لیست سفارش کل فروشگاه ها'!L106)&gt;0,'لیست سفارش کل فروشگاه ها'!L106,0),"")</f>
        <v/>
      </c>
      <c r="M106" s="75" t="str">
        <f>IF(LEN($A106)&gt;0,IF(LEN('لیست سفارش کل فروشگاه ها'!M106)&gt;0,'لیست سفارش کل فروشگاه ها'!M106,0),"")</f>
        <v/>
      </c>
      <c r="N106" s="75" t="str">
        <f>IF(LEN($A106)&gt;0,IF(LEN('لیست سفارش کل فروشگاه ها'!N106)&gt;0,'لیست سفارش کل فروشگاه ها'!N106,0),"")</f>
        <v/>
      </c>
      <c r="O106" s="75" t="str">
        <f>IF(LEN($A106)&gt;0,IF(LEN('لیست سفارش کل فروشگاه ها'!O106)&gt;0,'لیست سفارش کل فروشگاه ها'!O106,0),"")</f>
        <v/>
      </c>
      <c r="P106" s="75" t="str">
        <f>IF(LEN($A106)&gt;0,IF(LEN('لیست سفارش کل فروشگاه ها'!P106)&gt;0,'لیست سفارش کل فروشگاه ها'!P106,0),"")</f>
        <v/>
      </c>
      <c r="Q106" s="75" t="str">
        <f>IF(LEN($A106)&gt;0,IF(LEN('لیست سفارش کل فروشگاه ها'!Q106)&gt;0,'لیست سفارش کل فروشگاه ها'!Q106,0),"")</f>
        <v/>
      </c>
      <c r="R106" s="75" t="str">
        <f>IF(LEN($A106)&gt;0,IF(LEN('لیست سفارش کل فروشگاه ها'!R106)&gt;0,'لیست سفارش کل فروشگاه ها'!R106,0),"")</f>
        <v/>
      </c>
      <c r="S106" s="75" t="str">
        <f>IF(LEN($A106)&gt;0,IF(LEN('لیست سفارش کل فروشگاه ها'!S106)&gt;0,'لیست سفارش کل فروشگاه ها'!S106,0),"")</f>
        <v/>
      </c>
      <c r="T106" s="75" t="str">
        <f>IF(LEN($A106)&gt;0,IF(LEN('لیست سفارش کل فروشگاه ها'!T106)&gt;0,'لیست سفارش کل فروشگاه ها'!T106,0),"")</f>
        <v/>
      </c>
      <c r="U106" s="75" t="str">
        <f>IF(LEN($A106)&gt;0,IF(LEN('لیست سفارش کل فروشگاه ها'!U106)&gt;0,'لیست سفارش کل فروشگاه ها'!U106,0),"")</f>
        <v/>
      </c>
      <c r="V106" s="75" t="str">
        <f>IF(LEN($A106)&gt;0,IF(LEN('لیست سفارش کل فروشگاه ها'!V106)&gt;0,'لیست سفارش کل فروشگاه ها'!V106,0),"")</f>
        <v/>
      </c>
      <c r="W106" s="75" t="str">
        <f>IF(LEN($A106)&gt;0,IF(LEN('لیست سفارش کل فروشگاه ها'!W106)&gt;0,'لیست سفارش کل فروشگاه ها'!W106,0),"")</f>
        <v/>
      </c>
      <c r="X106" s="75" t="str">
        <f>IF(LEN($A106)&gt;0,IF(LEN('لیست سفارش کل فروشگاه ها'!X106)&gt;0,'لیست سفارش کل فروشگاه ها'!X106,0),"")</f>
        <v/>
      </c>
      <c r="Y106" s="75" t="str">
        <f>IF(LEN($A106)&gt;0,IF(LEN('لیست سفارش کل فروشگاه ها'!Y106)&gt;0,'لیست سفارش کل فروشگاه ها'!Y106,0),"")</f>
        <v/>
      </c>
      <c r="Z106" s="75" t="str">
        <f>IF(LEN($A106)&gt;0,IF(LEN('لیست سفارش کل فروشگاه ها'!Z106)&gt;0,'لیست سفارش کل فروشگاه ها'!Z106,0),"")</f>
        <v/>
      </c>
      <c r="AA106" s="75" t="str">
        <f>IF(LEN($A106)&gt;0,IF(LEN('لیست سفارش کل فروشگاه ها'!AA106)&gt;0,'لیست سفارش کل فروشگاه ها'!AA106,0),"")</f>
        <v/>
      </c>
      <c r="AB106" s="75" t="str">
        <f>IF(LEN($A106)&gt;0,IF(LEN('لیست سفارش کل فروشگاه ها'!AB106)&gt;0,'لیست سفارش کل فروشگاه ها'!AB106,0),"")</f>
        <v/>
      </c>
      <c r="AC106" s="75" t="str">
        <f>IF(LEN($A106)&gt;0,IF(LEN('لیست سفارش کل فروشگاه ها'!AC106)&gt;0,'لیست سفارش کل فروشگاه ها'!AC106,0),"")</f>
        <v/>
      </c>
      <c r="AD106" s="75" t="str">
        <f>IF(LEN($A106)&gt;0,IF(LEN('لیست سفارش کل فروشگاه ها'!AD106)&gt;0,'لیست سفارش کل فروشگاه ها'!AD106,0),"")</f>
        <v/>
      </c>
      <c r="AE106" s="75" t="str">
        <f>IF(LEN($A106)&gt;0,IF(LEN('لیست سفارش کل فروشگاه ها'!AE106)&gt;0,'لیست سفارش کل فروشگاه ها'!AE106,0),"")</f>
        <v/>
      </c>
      <c r="AF106" s="75" t="str">
        <f>IF(LEN($A106)&gt;0,IF(LEN('لیست سفارش کل فروشگاه ها'!AF106)&gt;0,'لیست سفارش کل فروشگاه ها'!AF106,0),"")</f>
        <v/>
      </c>
      <c r="AG106" s="75" t="str">
        <f>IF(LEN($A106)&gt;0,IF(LEN('لیست سفارش کل فروشگاه ها'!AG106)&gt;0,'لیست سفارش کل فروشگاه ها'!AG106,0),"")</f>
        <v/>
      </c>
      <c r="AH106" s="75" t="str">
        <f>IF(LEN($A106)&gt;0,IF(LEN('لیست سفارش کل فروشگاه ها'!AH106)&gt;0,'لیست سفارش کل فروشگاه ها'!AH106,0),"")</f>
        <v/>
      </c>
      <c r="AI106" s="75" t="str">
        <f>IF(LEN($A106)&gt;0,IF(LEN('لیست سفارش کل فروشگاه ها'!AI106)&gt;0,'لیست سفارش کل فروشگاه ها'!AI106,0),"")</f>
        <v/>
      </c>
      <c r="AJ106" s="75" t="str">
        <f>IF(LEN($A106)&gt;0,IF(LEN('لیست سفارش کل فروشگاه ها'!AJ106)&gt;0,'لیست سفارش کل فروشگاه ها'!AJ106,0),"")</f>
        <v/>
      </c>
      <c r="AK106" s="75" t="str">
        <f>IF(LEN($A106)&gt;0,IF(LEN('لیست سفارش کل فروشگاه ها'!AK106)&gt;0,'لیست سفارش کل فروشگاه ها'!AK106,0),"")</f>
        <v/>
      </c>
      <c r="AL106" s="75" t="str">
        <f>IF(LEN($A106)&gt;0,IF(LEN('لیست سفارش کل فروشگاه ها'!AL106)&gt;0,'لیست سفارش کل فروشگاه ها'!AL106,0),"")</f>
        <v/>
      </c>
      <c r="AM106" s="75" t="str">
        <f>IF(LEN($A106)&gt;0,IF(LEN('لیست سفارش کل فروشگاه ها'!AM106)&gt;0,'لیست سفارش کل فروشگاه ها'!AM106,0),"")</f>
        <v/>
      </c>
      <c r="AN106" s="75" t="str">
        <f>IF(LEN($A106)&gt;0,IF(LEN('لیست سفارش کل فروشگاه ها'!AN106)&gt;0,'لیست سفارش کل فروشگاه ها'!AN106,0),"")</f>
        <v/>
      </c>
      <c r="AO106" s="75" t="str">
        <f>IF(LEN($A106)&gt;0,IF(LEN('لیست سفارش کل فروشگاه ها'!AO106)&gt;0,'لیست سفارش کل فروشگاه ها'!AO106,0),"")</f>
        <v/>
      </c>
      <c r="AP106" s="75" t="str">
        <f>IF(LEN($A106)&gt;0,IF(LEN('لیست سفارش کل فروشگاه ها'!AP106)&gt;0,'لیست سفارش کل فروشگاه ها'!AP106,0),"")</f>
        <v/>
      </c>
      <c r="AQ106" s="75" t="str">
        <f>IF(LEN($A106)&gt;0,IF(LEN('لیست سفارش کل فروشگاه ها'!AQ106)&gt;0,'لیست سفارش کل فروشگاه ها'!AQ106,0),"")</f>
        <v/>
      </c>
      <c r="AR106" s="75" t="str">
        <f>IF(LEN($A106)&gt;0,IF(LEN('لیست سفارش کل فروشگاه ها'!AR106)&gt;0,'لیست سفارش کل فروشگاه ها'!AR106,0),"")</f>
        <v/>
      </c>
      <c r="AS106" s="75" t="str">
        <f>IF(LEN($A106)&gt;0,IF(LEN('لیست سفارش کل فروشگاه ها'!AS106)&gt;0,'لیست سفارش کل فروشگاه ها'!AS106,0),"")</f>
        <v/>
      </c>
      <c r="AT106" s="75" t="str">
        <f>IF(LEN($A106)&gt;0,IF(LEN('لیست سفارش کل فروشگاه ها'!AT106)&gt;0,'لیست سفارش کل فروشگاه ها'!AT106,0),"")</f>
        <v/>
      </c>
      <c r="AU106" s="75" t="str">
        <f>IF(LEN($A106)&gt;0,IF(LEN('لیست سفارش کل فروشگاه ها'!AU106)&gt;0,'لیست سفارش کل فروشگاه ها'!AU106,0),"")</f>
        <v/>
      </c>
      <c r="AV106" s="75" t="str">
        <f>IF(LEN($A106)&gt;0,IF(LEN('لیست سفارش کل فروشگاه ها'!AV106)&gt;0,'لیست سفارش کل فروشگاه ها'!AV106,0),"")</f>
        <v/>
      </c>
      <c r="AW106" s="75" t="str">
        <f>IF(LEN($A106)&gt;0,IF(LEN('لیست سفارش کل فروشگاه ها'!AW106)&gt;0,'لیست سفارش کل فروشگاه ها'!AW106,0),"")</f>
        <v/>
      </c>
      <c r="AX106" s="75" t="str">
        <f>IF(LEN($A106)&gt;0,IF(LEN('لیست سفارش کل فروشگاه ها'!AX106)&gt;0,'لیست سفارش کل فروشگاه ها'!AX106,0),"")</f>
        <v/>
      </c>
      <c r="AY106" s="75" t="str">
        <f>IF(LEN($A106)&gt;0,IF(LEN('لیست سفارش کل فروشگاه ها'!AY106)&gt;0,'لیست سفارش کل فروشگاه ها'!AY106,0),"")</f>
        <v/>
      </c>
      <c r="AZ106" s="75" t="str">
        <f>IF(LEN($A106)&gt;0,IF(LEN('لیست سفارش کل فروشگاه ها'!AZ106)&gt;0,'لیست سفارش کل فروشگاه ها'!AZ106,0),"")</f>
        <v/>
      </c>
      <c r="BA106" s="75" t="str">
        <f>IF(LEN($A106)&gt;0,IF(LEN('لیست سفارش کل فروشگاه ها'!BA106)&gt;0,'لیست سفارش کل فروشگاه ها'!BA106,0),"")</f>
        <v/>
      </c>
      <c r="BB106" s="75" t="str">
        <f>IF(LEN($A106)&gt;0,IF(LEN('لیست سفارش کل فروشگاه ها'!BB106)&gt;0,'لیست سفارش کل فروشگاه ها'!BB106,0),"")</f>
        <v/>
      </c>
    </row>
    <row r="107" spans="1:54" x14ac:dyDescent="0.25">
      <c r="A107" t="str">
        <f>IF(LEN(Inventory!A107)&gt;0,Inventory!A107,"")</f>
        <v/>
      </c>
      <c r="B107" t="str">
        <f>IF(LEN(Inventory!A107)&gt;0,Inventory!B107,"")</f>
        <v/>
      </c>
      <c r="C107" t="str">
        <f>IF(LEN(Inventory!A107)&gt;0,Inventory!C107,"")</f>
        <v/>
      </c>
      <c r="E107" s="75" t="str">
        <f>IF(LEN($A107)&gt;0,IF(LEN('لیست سفارش کل فروشگاه ها'!E107)&gt;0,'لیست سفارش کل فروشگاه ها'!E107,0),"")</f>
        <v/>
      </c>
      <c r="F107" s="75" t="str">
        <f>IF(LEN($A107)&gt;0,IF(LEN('لیست سفارش کل فروشگاه ها'!F107)&gt;0,'لیست سفارش کل فروشگاه ها'!F107,0),"")</f>
        <v/>
      </c>
      <c r="G107" s="75" t="str">
        <f>IF(LEN($A107)&gt;0,IF(LEN('لیست سفارش کل فروشگاه ها'!G107)&gt;0,'لیست سفارش کل فروشگاه ها'!G107,0),"")</f>
        <v/>
      </c>
      <c r="H107" s="75" t="str">
        <f>IF(LEN($A107)&gt;0,IF(LEN('لیست سفارش کل فروشگاه ها'!H107)&gt;0,'لیست سفارش کل فروشگاه ها'!H107,0),"")</f>
        <v/>
      </c>
      <c r="I107" s="75" t="str">
        <f>IF(LEN($A107)&gt;0,IF(LEN('لیست سفارش کل فروشگاه ها'!I107)&gt;0,'لیست سفارش کل فروشگاه ها'!I107,0),"")</f>
        <v/>
      </c>
      <c r="J107" s="75" t="str">
        <f>IF(LEN($A107)&gt;0,IF(LEN('لیست سفارش کل فروشگاه ها'!J107)&gt;0,'لیست سفارش کل فروشگاه ها'!J107,0),"")</f>
        <v/>
      </c>
      <c r="K107" s="75" t="str">
        <f>IF(LEN($A107)&gt;0,IF(LEN('لیست سفارش کل فروشگاه ها'!K107)&gt;0,'لیست سفارش کل فروشگاه ها'!K107,0),"")</f>
        <v/>
      </c>
      <c r="L107" s="75" t="str">
        <f>IF(LEN($A107)&gt;0,IF(LEN('لیست سفارش کل فروشگاه ها'!L107)&gt;0,'لیست سفارش کل فروشگاه ها'!L107,0),"")</f>
        <v/>
      </c>
      <c r="M107" s="75" t="str">
        <f>IF(LEN($A107)&gt;0,IF(LEN('لیست سفارش کل فروشگاه ها'!M107)&gt;0,'لیست سفارش کل فروشگاه ها'!M107,0),"")</f>
        <v/>
      </c>
      <c r="N107" s="75" t="str">
        <f>IF(LEN($A107)&gt;0,IF(LEN('لیست سفارش کل فروشگاه ها'!N107)&gt;0,'لیست سفارش کل فروشگاه ها'!N107,0),"")</f>
        <v/>
      </c>
      <c r="O107" s="75" t="str">
        <f>IF(LEN($A107)&gt;0,IF(LEN('لیست سفارش کل فروشگاه ها'!O107)&gt;0,'لیست سفارش کل فروشگاه ها'!O107,0),"")</f>
        <v/>
      </c>
      <c r="P107" s="75" t="str">
        <f>IF(LEN($A107)&gt;0,IF(LEN('لیست سفارش کل فروشگاه ها'!P107)&gt;0,'لیست سفارش کل فروشگاه ها'!P107,0),"")</f>
        <v/>
      </c>
      <c r="Q107" s="75" t="str">
        <f>IF(LEN($A107)&gt;0,IF(LEN('لیست سفارش کل فروشگاه ها'!Q107)&gt;0,'لیست سفارش کل فروشگاه ها'!Q107,0),"")</f>
        <v/>
      </c>
      <c r="R107" s="75" t="str">
        <f>IF(LEN($A107)&gt;0,IF(LEN('لیست سفارش کل فروشگاه ها'!R107)&gt;0,'لیست سفارش کل فروشگاه ها'!R107,0),"")</f>
        <v/>
      </c>
      <c r="S107" s="75" t="str">
        <f>IF(LEN($A107)&gt;0,IF(LEN('لیست سفارش کل فروشگاه ها'!S107)&gt;0,'لیست سفارش کل فروشگاه ها'!S107,0),"")</f>
        <v/>
      </c>
      <c r="T107" s="75" t="str">
        <f>IF(LEN($A107)&gt;0,IF(LEN('لیست سفارش کل فروشگاه ها'!T107)&gt;0,'لیست سفارش کل فروشگاه ها'!T107,0),"")</f>
        <v/>
      </c>
      <c r="U107" s="75" t="str">
        <f>IF(LEN($A107)&gt;0,IF(LEN('لیست سفارش کل فروشگاه ها'!U107)&gt;0,'لیست سفارش کل فروشگاه ها'!U107,0),"")</f>
        <v/>
      </c>
      <c r="V107" s="75" t="str">
        <f>IF(LEN($A107)&gt;0,IF(LEN('لیست سفارش کل فروشگاه ها'!V107)&gt;0,'لیست سفارش کل فروشگاه ها'!V107,0),"")</f>
        <v/>
      </c>
      <c r="W107" s="75" t="str">
        <f>IF(LEN($A107)&gt;0,IF(LEN('لیست سفارش کل فروشگاه ها'!W107)&gt;0,'لیست سفارش کل فروشگاه ها'!W107,0),"")</f>
        <v/>
      </c>
      <c r="X107" s="75" t="str">
        <f>IF(LEN($A107)&gt;0,IF(LEN('لیست سفارش کل فروشگاه ها'!X107)&gt;0,'لیست سفارش کل فروشگاه ها'!X107,0),"")</f>
        <v/>
      </c>
      <c r="Y107" s="75" t="str">
        <f>IF(LEN($A107)&gt;0,IF(LEN('لیست سفارش کل فروشگاه ها'!Y107)&gt;0,'لیست سفارش کل فروشگاه ها'!Y107,0),"")</f>
        <v/>
      </c>
      <c r="Z107" s="75" t="str">
        <f>IF(LEN($A107)&gt;0,IF(LEN('لیست سفارش کل فروشگاه ها'!Z107)&gt;0,'لیست سفارش کل فروشگاه ها'!Z107,0),"")</f>
        <v/>
      </c>
      <c r="AA107" s="75" t="str">
        <f>IF(LEN($A107)&gt;0,IF(LEN('لیست سفارش کل فروشگاه ها'!AA107)&gt;0,'لیست سفارش کل فروشگاه ها'!AA107,0),"")</f>
        <v/>
      </c>
      <c r="AB107" s="75" t="str">
        <f>IF(LEN($A107)&gt;0,IF(LEN('لیست سفارش کل فروشگاه ها'!AB107)&gt;0,'لیست سفارش کل فروشگاه ها'!AB107,0),"")</f>
        <v/>
      </c>
      <c r="AC107" s="75" t="str">
        <f>IF(LEN($A107)&gt;0,IF(LEN('لیست سفارش کل فروشگاه ها'!AC107)&gt;0,'لیست سفارش کل فروشگاه ها'!AC107,0),"")</f>
        <v/>
      </c>
      <c r="AD107" s="75" t="str">
        <f>IF(LEN($A107)&gt;0,IF(LEN('لیست سفارش کل فروشگاه ها'!AD107)&gt;0,'لیست سفارش کل فروشگاه ها'!AD107,0),"")</f>
        <v/>
      </c>
      <c r="AE107" s="75" t="str">
        <f>IF(LEN($A107)&gt;0,IF(LEN('لیست سفارش کل فروشگاه ها'!AE107)&gt;0,'لیست سفارش کل فروشگاه ها'!AE107,0),"")</f>
        <v/>
      </c>
      <c r="AF107" s="75" t="str">
        <f>IF(LEN($A107)&gt;0,IF(LEN('لیست سفارش کل فروشگاه ها'!AF107)&gt;0,'لیست سفارش کل فروشگاه ها'!AF107,0),"")</f>
        <v/>
      </c>
      <c r="AG107" s="75" t="str">
        <f>IF(LEN($A107)&gt;0,IF(LEN('لیست سفارش کل فروشگاه ها'!AG107)&gt;0,'لیست سفارش کل فروشگاه ها'!AG107,0),"")</f>
        <v/>
      </c>
      <c r="AH107" s="75" t="str">
        <f>IF(LEN($A107)&gt;0,IF(LEN('لیست سفارش کل فروشگاه ها'!AH107)&gt;0,'لیست سفارش کل فروشگاه ها'!AH107,0),"")</f>
        <v/>
      </c>
      <c r="AI107" s="75" t="str">
        <f>IF(LEN($A107)&gt;0,IF(LEN('لیست سفارش کل فروشگاه ها'!AI107)&gt;0,'لیست سفارش کل فروشگاه ها'!AI107,0),"")</f>
        <v/>
      </c>
      <c r="AJ107" s="75" t="str">
        <f>IF(LEN($A107)&gt;0,IF(LEN('لیست سفارش کل فروشگاه ها'!AJ107)&gt;0,'لیست سفارش کل فروشگاه ها'!AJ107,0),"")</f>
        <v/>
      </c>
      <c r="AK107" s="75" t="str">
        <f>IF(LEN($A107)&gt;0,IF(LEN('لیست سفارش کل فروشگاه ها'!AK107)&gt;0,'لیست سفارش کل فروشگاه ها'!AK107,0),"")</f>
        <v/>
      </c>
      <c r="AL107" s="75" t="str">
        <f>IF(LEN($A107)&gt;0,IF(LEN('لیست سفارش کل فروشگاه ها'!AL107)&gt;0,'لیست سفارش کل فروشگاه ها'!AL107,0),"")</f>
        <v/>
      </c>
      <c r="AM107" s="75" t="str">
        <f>IF(LEN($A107)&gt;0,IF(LEN('لیست سفارش کل فروشگاه ها'!AM107)&gt;0,'لیست سفارش کل فروشگاه ها'!AM107,0),"")</f>
        <v/>
      </c>
      <c r="AN107" s="75" t="str">
        <f>IF(LEN($A107)&gt;0,IF(LEN('لیست سفارش کل فروشگاه ها'!AN107)&gt;0,'لیست سفارش کل فروشگاه ها'!AN107,0),"")</f>
        <v/>
      </c>
      <c r="AO107" s="75" t="str">
        <f>IF(LEN($A107)&gt;0,IF(LEN('لیست سفارش کل فروشگاه ها'!AO107)&gt;0,'لیست سفارش کل فروشگاه ها'!AO107,0),"")</f>
        <v/>
      </c>
      <c r="AP107" s="75" t="str">
        <f>IF(LEN($A107)&gt;0,IF(LEN('لیست سفارش کل فروشگاه ها'!AP107)&gt;0,'لیست سفارش کل فروشگاه ها'!AP107,0),"")</f>
        <v/>
      </c>
      <c r="AQ107" s="75" t="str">
        <f>IF(LEN($A107)&gt;0,IF(LEN('لیست سفارش کل فروشگاه ها'!AQ107)&gt;0,'لیست سفارش کل فروشگاه ها'!AQ107,0),"")</f>
        <v/>
      </c>
      <c r="AR107" s="75" t="str">
        <f>IF(LEN($A107)&gt;0,IF(LEN('لیست سفارش کل فروشگاه ها'!AR107)&gt;0,'لیست سفارش کل فروشگاه ها'!AR107,0),"")</f>
        <v/>
      </c>
      <c r="AS107" s="75" t="str">
        <f>IF(LEN($A107)&gt;0,IF(LEN('لیست سفارش کل فروشگاه ها'!AS107)&gt;0,'لیست سفارش کل فروشگاه ها'!AS107,0),"")</f>
        <v/>
      </c>
      <c r="AT107" s="75" t="str">
        <f>IF(LEN($A107)&gt;0,IF(LEN('لیست سفارش کل فروشگاه ها'!AT107)&gt;0,'لیست سفارش کل فروشگاه ها'!AT107,0),"")</f>
        <v/>
      </c>
      <c r="AU107" s="75" t="str">
        <f>IF(LEN($A107)&gt;0,IF(LEN('لیست سفارش کل فروشگاه ها'!AU107)&gt;0,'لیست سفارش کل فروشگاه ها'!AU107,0),"")</f>
        <v/>
      </c>
      <c r="AV107" s="75" t="str">
        <f>IF(LEN($A107)&gt;0,IF(LEN('لیست سفارش کل فروشگاه ها'!AV107)&gt;0,'لیست سفارش کل فروشگاه ها'!AV107,0),"")</f>
        <v/>
      </c>
      <c r="AW107" s="75" t="str">
        <f>IF(LEN($A107)&gt;0,IF(LEN('لیست سفارش کل فروشگاه ها'!AW107)&gt;0,'لیست سفارش کل فروشگاه ها'!AW107,0),"")</f>
        <v/>
      </c>
      <c r="AX107" s="75" t="str">
        <f>IF(LEN($A107)&gt;0,IF(LEN('لیست سفارش کل فروشگاه ها'!AX107)&gt;0,'لیست سفارش کل فروشگاه ها'!AX107,0),"")</f>
        <v/>
      </c>
      <c r="AY107" s="75" t="str">
        <f>IF(LEN($A107)&gt;0,IF(LEN('لیست سفارش کل فروشگاه ها'!AY107)&gt;0,'لیست سفارش کل فروشگاه ها'!AY107,0),"")</f>
        <v/>
      </c>
      <c r="AZ107" s="75" t="str">
        <f>IF(LEN($A107)&gt;0,IF(LEN('لیست سفارش کل فروشگاه ها'!AZ107)&gt;0,'لیست سفارش کل فروشگاه ها'!AZ107,0),"")</f>
        <v/>
      </c>
      <c r="BA107" s="75" t="str">
        <f>IF(LEN($A107)&gt;0,IF(LEN('لیست سفارش کل فروشگاه ها'!BA107)&gt;0,'لیست سفارش کل فروشگاه ها'!BA107,0),"")</f>
        <v/>
      </c>
      <c r="BB107" s="75" t="str">
        <f>IF(LEN($A107)&gt;0,IF(LEN('لیست سفارش کل فروشگاه ها'!BB107)&gt;0,'لیست سفارش کل فروشگاه ها'!BB107,0),"")</f>
        <v/>
      </c>
    </row>
    <row r="108" spans="1:54" x14ac:dyDescent="0.25">
      <c r="A108" t="str">
        <f>IF(LEN(Inventory!A108)&gt;0,Inventory!A108,"")</f>
        <v/>
      </c>
      <c r="B108" t="str">
        <f>IF(LEN(Inventory!A108)&gt;0,Inventory!B108,"")</f>
        <v/>
      </c>
      <c r="C108" t="str">
        <f>IF(LEN(Inventory!A108)&gt;0,Inventory!C108,"")</f>
        <v/>
      </c>
      <c r="E108" s="75" t="str">
        <f>IF(LEN($A108)&gt;0,IF(LEN('لیست سفارش کل فروشگاه ها'!E108)&gt;0,'لیست سفارش کل فروشگاه ها'!E108,0),"")</f>
        <v/>
      </c>
      <c r="F108" s="75" t="str">
        <f>IF(LEN($A108)&gt;0,IF(LEN('لیست سفارش کل فروشگاه ها'!F108)&gt;0,'لیست سفارش کل فروشگاه ها'!F108,0),"")</f>
        <v/>
      </c>
      <c r="G108" s="75" t="str">
        <f>IF(LEN($A108)&gt;0,IF(LEN('لیست سفارش کل فروشگاه ها'!G108)&gt;0,'لیست سفارش کل فروشگاه ها'!G108,0),"")</f>
        <v/>
      </c>
      <c r="H108" s="75" t="str">
        <f>IF(LEN($A108)&gt;0,IF(LEN('لیست سفارش کل فروشگاه ها'!H108)&gt;0,'لیست سفارش کل فروشگاه ها'!H108,0),"")</f>
        <v/>
      </c>
      <c r="I108" s="75" t="str">
        <f>IF(LEN($A108)&gt;0,IF(LEN('لیست سفارش کل فروشگاه ها'!I108)&gt;0,'لیست سفارش کل فروشگاه ها'!I108,0),"")</f>
        <v/>
      </c>
      <c r="J108" s="75" t="str">
        <f>IF(LEN($A108)&gt;0,IF(LEN('لیست سفارش کل فروشگاه ها'!J108)&gt;0,'لیست سفارش کل فروشگاه ها'!J108,0),"")</f>
        <v/>
      </c>
      <c r="K108" s="75" t="str">
        <f>IF(LEN($A108)&gt;0,IF(LEN('لیست سفارش کل فروشگاه ها'!K108)&gt;0,'لیست سفارش کل فروشگاه ها'!K108,0),"")</f>
        <v/>
      </c>
      <c r="L108" s="75" t="str">
        <f>IF(LEN($A108)&gt;0,IF(LEN('لیست سفارش کل فروشگاه ها'!L108)&gt;0,'لیست سفارش کل فروشگاه ها'!L108,0),"")</f>
        <v/>
      </c>
      <c r="M108" s="75" t="str">
        <f>IF(LEN($A108)&gt;0,IF(LEN('لیست سفارش کل فروشگاه ها'!M108)&gt;0,'لیست سفارش کل فروشگاه ها'!M108,0),"")</f>
        <v/>
      </c>
      <c r="N108" s="75" t="str">
        <f>IF(LEN($A108)&gt;0,IF(LEN('لیست سفارش کل فروشگاه ها'!N108)&gt;0,'لیست سفارش کل فروشگاه ها'!N108,0),"")</f>
        <v/>
      </c>
      <c r="O108" s="75" t="str">
        <f>IF(LEN($A108)&gt;0,IF(LEN('لیست سفارش کل فروشگاه ها'!O108)&gt;0,'لیست سفارش کل فروشگاه ها'!O108,0),"")</f>
        <v/>
      </c>
      <c r="P108" s="75" t="str">
        <f>IF(LEN($A108)&gt;0,IF(LEN('لیست سفارش کل فروشگاه ها'!P108)&gt;0,'لیست سفارش کل فروشگاه ها'!P108,0),"")</f>
        <v/>
      </c>
      <c r="Q108" s="75" t="str">
        <f>IF(LEN($A108)&gt;0,IF(LEN('لیست سفارش کل فروشگاه ها'!Q108)&gt;0,'لیست سفارش کل فروشگاه ها'!Q108,0),"")</f>
        <v/>
      </c>
      <c r="R108" s="75" t="str">
        <f>IF(LEN($A108)&gt;0,IF(LEN('لیست سفارش کل فروشگاه ها'!R108)&gt;0,'لیست سفارش کل فروشگاه ها'!R108,0),"")</f>
        <v/>
      </c>
      <c r="S108" s="75" t="str">
        <f>IF(LEN($A108)&gt;0,IF(LEN('لیست سفارش کل فروشگاه ها'!S108)&gt;0,'لیست سفارش کل فروشگاه ها'!S108,0),"")</f>
        <v/>
      </c>
      <c r="T108" s="75" t="str">
        <f>IF(LEN($A108)&gt;0,IF(LEN('لیست سفارش کل فروشگاه ها'!T108)&gt;0,'لیست سفارش کل فروشگاه ها'!T108,0),"")</f>
        <v/>
      </c>
      <c r="U108" s="75" t="str">
        <f>IF(LEN($A108)&gt;0,IF(LEN('لیست سفارش کل فروشگاه ها'!U108)&gt;0,'لیست سفارش کل فروشگاه ها'!U108,0),"")</f>
        <v/>
      </c>
      <c r="V108" s="75" t="str">
        <f>IF(LEN($A108)&gt;0,IF(LEN('لیست سفارش کل فروشگاه ها'!V108)&gt;0,'لیست سفارش کل فروشگاه ها'!V108,0),"")</f>
        <v/>
      </c>
      <c r="W108" s="75" t="str">
        <f>IF(LEN($A108)&gt;0,IF(LEN('لیست سفارش کل فروشگاه ها'!W108)&gt;0,'لیست سفارش کل فروشگاه ها'!W108,0),"")</f>
        <v/>
      </c>
      <c r="X108" s="75" t="str">
        <f>IF(LEN($A108)&gt;0,IF(LEN('لیست سفارش کل فروشگاه ها'!X108)&gt;0,'لیست سفارش کل فروشگاه ها'!X108,0),"")</f>
        <v/>
      </c>
      <c r="Y108" s="75" t="str">
        <f>IF(LEN($A108)&gt;0,IF(LEN('لیست سفارش کل فروشگاه ها'!Y108)&gt;0,'لیست سفارش کل فروشگاه ها'!Y108,0),"")</f>
        <v/>
      </c>
      <c r="Z108" s="75" t="str">
        <f>IF(LEN($A108)&gt;0,IF(LEN('لیست سفارش کل فروشگاه ها'!Z108)&gt;0,'لیست سفارش کل فروشگاه ها'!Z108,0),"")</f>
        <v/>
      </c>
      <c r="AA108" s="75" t="str">
        <f>IF(LEN($A108)&gt;0,IF(LEN('لیست سفارش کل فروشگاه ها'!AA108)&gt;0,'لیست سفارش کل فروشگاه ها'!AA108,0),"")</f>
        <v/>
      </c>
      <c r="AB108" s="75" t="str">
        <f>IF(LEN($A108)&gt;0,IF(LEN('لیست سفارش کل فروشگاه ها'!AB108)&gt;0,'لیست سفارش کل فروشگاه ها'!AB108,0),"")</f>
        <v/>
      </c>
      <c r="AC108" s="75" t="str">
        <f>IF(LEN($A108)&gt;0,IF(LEN('لیست سفارش کل فروشگاه ها'!AC108)&gt;0,'لیست سفارش کل فروشگاه ها'!AC108,0),"")</f>
        <v/>
      </c>
      <c r="AD108" s="75" t="str">
        <f>IF(LEN($A108)&gt;0,IF(LEN('لیست سفارش کل فروشگاه ها'!AD108)&gt;0,'لیست سفارش کل فروشگاه ها'!AD108,0),"")</f>
        <v/>
      </c>
      <c r="AE108" s="75" t="str">
        <f>IF(LEN($A108)&gt;0,IF(LEN('لیست سفارش کل فروشگاه ها'!AE108)&gt;0,'لیست سفارش کل فروشگاه ها'!AE108,0),"")</f>
        <v/>
      </c>
      <c r="AF108" s="75" t="str">
        <f>IF(LEN($A108)&gt;0,IF(LEN('لیست سفارش کل فروشگاه ها'!AF108)&gt;0,'لیست سفارش کل فروشگاه ها'!AF108,0),"")</f>
        <v/>
      </c>
      <c r="AG108" s="75" t="str">
        <f>IF(LEN($A108)&gt;0,IF(LEN('لیست سفارش کل فروشگاه ها'!AG108)&gt;0,'لیست سفارش کل فروشگاه ها'!AG108,0),"")</f>
        <v/>
      </c>
      <c r="AH108" s="75" t="str">
        <f>IF(LEN($A108)&gt;0,IF(LEN('لیست سفارش کل فروشگاه ها'!AH108)&gt;0,'لیست سفارش کل فروشگاه ها'!AH108,0),"")</f>
        <v/>
      </c>
      <c r="AI108" s="75" t="str">
        <f>IF(LEN($A108)&gt;0,IF(LEN('لیست سفارش کل فروشگاه ها'!AI108)&gt;0,'لیست سفارش کل فروشگاه ها'!AI108,0),"")</f>
        <v/>
      </c>
      <c r="AJ108" s="75" t="str">
        <f>IF(LEN($A108)&gt;0,IF(LEN('لیست سفارش کل فروشگاه ها'!AJ108)&gt;0,'لیست سفارش کل فروشگاه ها'!AJ108,0),"")</f>
        <v/>
      </c>
      <c r="AK108" s="75" t="str">
        <f>IF(LEN($A108)&gt;0,IF(LEN('لیست سفارش کل فروشگاه ها'!AK108)&gt;0,'لیست سفارش کل فروشگاه ها'!AK108,0),"")</f>
        <v/>
      </c>
      <c r="AL108" s="75" t="str">
        <f>IF(LEN($A108)&gt;0,IF(LEN('لیست سفارش کل فروشگاه ها'!AL108)&gt;0,'لیست سفارش کل فروشگاه ها'!AL108,0),"")</f>
        <v/>
      </c>
      <c r="AM108" s="75" t="str">
        <f>IF(LEN($A108)&gt;0,IF(LEN('لیست سفارش کل فروشگاه ها'!AM108)&gt;0,'لیست سفارش کل فروشگاه ها'!AM108,0),"")</f>
        <v/>
      </c>
      <c r="AN108" s="75" t="str">
        <f>IF(LEN($A108)&gt;0,IF(LEN('لیست سفارش کل فروشگاه ها'!AN108)&gt;0,'لیست سفارش کل فروشگاه ها'!AN108,0),"")</f>
        <v/>
      </c>
      <c r="AO108" s="75" t="str">
        <f>IF(LEN($A108)&gt;0,IF(LEN('لیست سفارش کل فروشگاه ها'!AO108)&gt;0,'لیست سفارش کل فروشگاه ها'!AO108,0),"")</f>
        <v/>
      </c>
      <c r="AP108" s="75" t="str">
        <f>IF(LEN($A108)&gt;0,IF(LEN('لیست سفارش کل فروشگاه ها'!AP108)&gt;0,'لیست سفارش کل فروشگاه ها'!AP108,0),"")</f>
        <v/>
      </c>
      <c r="AQ108" s="75" t="str">
        <f>IF(LEN($A108)&gt;0,IF(LEN('لیست سفارش کل فروشگاه ها'!AQ108)&gt;0,'لیست سفارش کل فروشگاه ها'!AQ108,0),"")</f>
        <v/>
      </c>
      <c r="AR108" s="75" t="str">
        <f>IF(LEN($A108)&gt;0,IF(LEN('لیست سفارش کل فروشگاه ها'!AR108)&gt;0,'لیست سفارش کل فروشگاه ها'!AR108,0),"")</f>
        <v/>
      </c>
      <c r="AS108" s="75" t="str">
        <f>IF(LEN($A108)&gt;0,IF(LEN('لیست سفارش کل فروشگاه ها'!AS108)&gt;0,'لیست سفارش کل فروشگاه ها'!AS108,0),"")</f>
        <v/>
      </c>
      <c r="AT108" s="75" t="str">
        <f>IF(LEN($A108)&gt;0,IF(LEN('لیست سفارش کل فروشگاه ها'!AT108)&gt;0,'لیست سفارش کل فروشگاه ها'!AT108,0),"")</f>
        <v/>
      </c>
      <c r="AU108" s="75" t="str">
        <f>IF(LEN($A108)&gt;0,IF(LEN('لیست سفارش کل فروشگاه ها'!AU108)&gt;0,'لیست سفارش کل فروشگاه ها'!AU108,0),"")</f>
        <v/>
      </c>
      <c r="AV108" s="75" t="str">
        <f>IF(LEN($A108)&gt;0,IF(LEN('لیست سفارش کل فروشگاه ها'!AV108)&gt;0,'لیست سفارش کل فروشگاه ها'!AV108,0),"")</f>
        <v/>
      </c>
      <c r="AW108" s="75" t="str">
        <f>IF(LEN($A108)&gt;0,IF(LEN('لیست سفارش کل فروشگاه ها'!AW108)&gt;0,'لیست سفارش کل فروشگاه ها'!AW108,0),"")</f>
        <v/>
      </c>
      <c r="AX108" s="75" t="str">
        <f>IF(LEN($A108)&gt;0,IF(LEN('لیست سفارش کل فروشگاه ها'!AX108)&gt;0,'لیست سفارش کل فروشگاه ها'!AX108,0),"")</f>
        <v/>
      </c>
      <c r="AY108" s="75" t="str">
        <f>IF(LEN($A108)&gt;0,IF(LEN('لیست سفارش کل فروشگاه ها'!AY108)&gt;0,'لیست سفارش کل فروشگاه ها'!AY108,0),"")</f>
        <v/>
      </c>
      <c r="AZ108" s="75" t="str">
        <f>IF(LEN($A108)&gt;0,IF(LEN('لیست سفارش کل فروشگاه ها'!AZ108)&gt;0,'لیست سفارش کل فروشگاه ها'!AZ108,0),"")</f>
        <v/>
      </c>
      <c r="BA108" s="75" t="str">
        <f>IF(LEN($A108)&gt;0,IF(LEN('لیست سفارش کل فروشگاه ها'!BA108)&gt;0,'لیست سفارش کل فروشگاه ها'!BA108,0),"")</f>
        <v/>
      </c>
      <c r="BB108" s="75" t="str">
        <f>IF(LEN($A108)&gt;0,IF(LEN('لیست سفارش کل فروشگاه ها'!BB108)&gt;0,'لیست سفارش کل فروشگاه ها'!BB108,0),"")</f>
        <v/>
      </c>
    </row>
    <row r="109" spans="1:54" x14ac:dyDescent="0.25">
      <c r="A109" t="str">
        <f>IF(LEN(Inventory!A109)&gt;0,Inventory!A109,"")</f>
        <v/>
      </c>
      <c r="B109" t="str">
        <f>IF(LEN(Inventory!A109)&gt;0,Inventory!B109,"")</f>
        <v/>
      </c>
      <c r="C109" t="str">
        <f>IF(LEN(Inventory!A109)&gt;0,Inventory!C109,"")</f>
        <v/>
      </c>
      <c r="E109" s="75" t="str">
        <f>IF(LEN($A109)&gt;0,IF(LEN('لیست سفارش کل فروشگاه ها'!E109)&gt;0,'لیست سفارش کل فروشگاه ها'!E109,0),"")</f>
        <v/>
      </c>
      <c r="F109" s="75" t="str">
        <f>IF(LEN($A109)&gt;0,IF(LEN('لیست سفارش کل فروشگاه ها'!F109)&gt;0,'لیست سفارش کل فروشگاه ها'!F109,0),"")</f>
        <v/>
      </c>
      <c r="G109" s="75" t="str">
        <f>IF(LEN($A109)&gt;0,IF(LEN('لیست سفارش کل فروشگاه ها'!G109)&gt;0,'لیست سفارش کل فروشگاه ها'!G109,0),"")</f>
        <v/>
      </c>
      <c r="H109" s="75" t="str">
        <f>IF(LEN($A109)&gt;0,IF(LEN('لیست سفارش کل فروشگاه ها'!H109)&gt;0,'لیست سفارش کل فروشگاه ها'!H109,0),"")</f>
        <v/>
      </c>
      <c r="I109" s="75" t="str">
        <f>IF(LEN($A109)&gt;0,IF(LEN('لیست سفارش کل فروشگاه ها'!I109)&gt;0,'لیست سفارش کل فروشگاه ها'!I109,0),"")</f>
        <v/>
      </c>
      <c r="J109" s="75" t="str">
        <f>IF(LEN($A109)&gt;0,IF(LEN('لیست سفارش کل فروشگاه ها'!J109)&gt;0,'لیست سفارش کل فروشگاه ها'!J109,0),"")</f>
        <v/>
      </c>
      <c r="K109" s="75" t="str">
        <f>IF(LEN($A109)&gt;0,IF(LEN('لیست سفارش کل فروشگاه ها'!K109)&gt;0,'لیست سفارش کل فروشگاه ها'!K109,0),"")</f>
        <v/>
      </c>
      <c r="L109" s="75" t="str">
        <f>IF(LEN($A109)&gt;0,IF(LEN('لیست سفارش کل فروشگاه ها'!L109)&gt;0,'لیست سفارش کل فروشگاه ها'!L109,0),"")</f>
        <v/>
      </c>
      <c r="M109" s="75" t="str">
        <f>IF(LEN($A109)&gt;0,IF(LEN('لیست سفارش کل فروشگاه ها'!M109)&gt;0,'لیست سفارش کل فروشگاه ها'!M109,0),"")</f>
        <v/>
      </c>
      <c r="N109" s="75" t="str">
        <f>IF(LEN($A109)&gt;0,IF(LEN('لیست سفارش کل فروشگاه ها'!N109)&gt;0,'لیست سفارش کل فروشگاه ها'!N109,0),"")</f>
        <v/>
      </c>
      <c r="O109" s="75" t="str">
        <f>IF(LEN($A109)&gt;0,IF(LEN('لیست سفارش کل فروشگاه ها'!O109)&gt;0,'لیست سفارش کل فروشگاه ها'!O109,0),"")</f>
        <v/>
      </c>
      <c r="P109" s="75" t="str">
        <f>IF(LEN($A109)&gt;0,IF(LEN('لیست سفارش کل فروشگاه ها'!P109)&gt;0,'لیست سفارش کل فروشگاه ها'!P109,0),"")</f>
        <v/>
      </c>
      <c r="Q109" s="75" t="str">
        <f>IF(LEN($A109)&gt;0,IF(LEN('لیست سفارش کل فروشگاه ها'!Q109)&gt;0,'لیست سفارش کل فروشگاه ها'!Q109,0),"")</f>
        <v/>
      </c>
      <c r="R109" s="75" t="str">
        <f>IF(LEN($A109)&gt;0,IF(LEN('لیست سفارش کل فروشگاه ها'!R109)&gt;0,'لیست سفارش کل فروشگاه ها'!R109,0),"")</f>
        <v/>
      </c>
      <c r="S109" s="75" t="str">
        <f>IF(LEN($A109)&gt;0,IF(LEN('لیست سفارش کل فروشگاه ها'!S109)&gt;0,'لیست سفارش کل فروشگاه ها'!S109,0),"")</f>
        <v/>
      </c>
      <c r="T109" s="75" t="str">
        <f>IF(LEN($A109)&gt;0,IF(LEN('لیست سفارش کل فروشگاه ها'!T109)&gt;0,'لیست سفارش کل فروشگاه ها'!T109,0),"")</f>
        <v/>
      </c>
      <c r="U109" s="75" t="str">
        <f>IF(LEN($A109)&gt;0,IF(LEN('لیست سفارش کل فروشگاه ها'!U109)&gt;0,'لیست سفارش کل فروشگاه ها'!U109,0),"")</f>
        <v/>
      </c>
      <c r="V109" s="75" t="str">
        <f>IF(LEN($A109)&gt;0,IF(LEN('لیست سفارش کل فروشگاه ها'!V109)&gt;0,'لیست سفارش کل فروشگاه ها'!V109,0),"")</f>
        <v/>
      </c>
      <c r="W109" s="75" t="str">
        <f>IF(LEN($A109)&gt;0,IF(LEN('لیست سفارش کل فروشگاه ها'!W109)&gt;0,'لیست سفارش کل فروشگاه ها'!W109,0),"")</f>
        <v/>
      </c>
      <c r="X109" s="75" t="str">
        <f>IF(LEN($A109)&gt;0,IF(LEN('لیست سفارش کل فروشگاه ها'!X109)&gt;0,'لیست سفارش کل فروشگاه ها'!X109,0),"")</f>
        <v/>
      </c>
      <c r="Y109" s="75" t="str">
        <f>IF(LEN($A109)&gt;0,IF(LEN('لیست سفارش کل فروشگاه ها'!Y109)&gt;0,'لیست سفارش کل فروشگاه ها'!Y109,0),"")</f>
        <v/>
      </c>
      <c r="Z109" s="75" t="str">
        <f>IF(LEN($A109)&gt;0,IF(LEN('لیست سفارش کل فروشگاه ها'!Z109)&gt;0,'لیست سفارش کل فروشگاه ها'!Z109,0),"")</f>
        <v/>
      </c>
      <c r="AA109" s="75" t="str">
        <f>IF(LEN($A109)&gt;0,IF(LEN('لیست سفارش کل فروشگاه ها'!AA109)&gt;0,'لیست سفارش کل فروشگاه ها'!AA109,0),"")</f>
        <v/>
      </c>
      <c r="AB109" s="75" t="str">
        <f>IF(LEN($A109)&gt;0,IF(LEN('لیست سفارش کل فروشگاه ها'!AB109)&gt;0,'لیست سفارش کل فروشگاه ها'!AB109,0),"")</f>
        <v/>
      </c>
      <c r="AC109" s="75" t="str">
        <f>IF(LEN($A109)&gt;0,IF(LEN('لیست سفارش کل فروشگاه ها'!AC109)&gt;0,'لیست سفارش کل فروشگاه ها'!AC109,0),"")</f>
        <v/>
      </c>
      <c r="AD109" s="75" t="str">
        <f>IF(LEN($A109)&gt;0,IF(LEN('لیست سفارش کل فروشگاه ها'!AD109)&gt;0,'لیست سفارش کل فروشگاه ها'!AD109,0),"")</f>
        <v/>
      </c>
      <c r="AE109" s="75" t="str">
        <f>IF(LEN($A109)&gt;0,IF(LEN('لیست سفارش کل فروشگاه ها'!AE109)&gt;0,'لیست سفارش کل فروشگاه ها'!AE109,0),"")</f>
        <v/>
      </c>
      <c r="AF109" s="75" t="str">
        <f>IF(LEN($A109)&gt;0,IF(LEN('لیست سفارش کل فروشگاه ها'!AF109)&gt;0,'لیست سفارش کل فروشگاه ها'!AF109,0),"")</f>
        <v/>
      </c>
      <c r="AG109" s="75" t="str">
        <f>IF(LEN($A109)&gt;0,IF(LEN('لیست سفارش کل فروشگاه ها'!AG109)&gt;0,'لیست سفارش کل فروشگاه ها'!AG109,0),"")</f>
        <v/>
      </c>
      <c r="AH109" s="75" t="str">
        <f>IF(LEN($A109)&gt;0,IF(LEN('لیست سفارش کل فروشگاه ها'!AH109)&gt;0,'لیست سفارش کل فروشگاه ها'!AH109,0),"")</f>
        <v/>
      </c>
      <c r="AI109" s="75" t="str">
        <f>IF(LEN($A109)&gt;0,IF(LEN('لیست سفارش کل فروشگاه ها'!AI109)&gt;0,'لیست سفارش کل فروشگاه ها'!AI109,0),"")</f>
        <v/>
      </c>
      <c r="AJ109" s="75" t="str">
        <f>IF(LEN($A109)&gt;0,IF(LEN('لیست سفارش کل فروشگاه ها'!AJ109)&gt;0,'لیست سفارش کل فروشگاه ها'!AJ109,0),"")</f>
        <v/>
      </c>
      <c r="AK109" s="75" t="str">
        <f>IF(LEN($A109)&gt;0,IF(LEN('لیست سفارش کل فروشگاه ها'!AK109)&gt;0,'لیست سفارش کل فروشگاه ها'!AK109,0),"")</f>
        <v/>
      </c>
      <c r="AL109" s="75" t="str">
        <f>IF(LEN($A109)&gt;0,IF(LEN('لیست سفارش کل فروشگاه ها'!AL109)&gt;0,'لیست سفارش کل فروشگاه ها'!AL109,0),"")</f>
        <v/>
      </c>
      <c r="AM109" s="75" t="str">
        <f>IF(LEN($A109)&gt;0,IF(LEN('لیست سفارش کل فروشگاه ها'!AM109)&gt;0,'لیست سفارش کل فروشگاه ها'!AM109,0),"")</f>
        <v/>
      </c>
      <c r="AN109" s="75" t="str">
        <f>IF(LEN($A109)&gt;0,IF(LEN('لیست سفارش کل فروشگاه ها'!AN109)&gt;0,'لیست سفارش کل فروشگاه ها'!AN109,0),"")</f>
        <v/>
      </c>
      <c r="AO109" s="75" t="str">
        <f>IF(LEN($A109)&gt;0,IF(LEN('لیست سفارش کل فروشگاه ها'!AO109)&gt;0,'لیست سفارش کل فروشگاه ها'!AO109,0),"")</f>
        <v/>
      </c>
      <c r="AP109" s="75" t="str">
        <f>IF(LEN($A109)&gt;0,IF(LEN('لیست سفارش کل فروشگاه ها'!AP109)&gt;0,'لیست سفارش کل فروشگاه ها'!AP109,0),"")</f>
        <v/>
      </c>
      <c r="AQ109" s="75" t="str">
        <f>IF(LEN($A109)&gt;0,IF(LEN('لیست سفارش کل فروشگاه ها'!AQ109)&gt;0,'لیست سفارش کل فروشگاه ها'!AQ109,0),"")</f>
        <v/>
      </c>
      <c r="AR109" s="75" t="str">
        <f>IF(LEN($A109)&gt;0,IF(LEN('لیست سفارش کل فروشگاه ها'!AR109)&gt;0,'لیست سفارش کل فروشگاه ها'!AR109,0),"")</f>
        <v/>
      </c>
      <c r="AS109" s="75" t="str">
        <f>IF(LEN($A109)&gt;0,IF(LEN('لیست سفارش کل فروشگاه ها'!AS109)&gt;0,'لیست سفارش کل فروشگاه ها'!AS109,0),"")</f>
        <v/>
      </c>
      <c r="AT109" s="75" t="str">
        <f>IF(LEN($A109)&gt;0,IF(LEN('لیست سفارش کل فروشگاه ها'!AT109)&gt;0,'لیست سفارش کل فروشگاه ها'!AT109,0),"")</f>
        <v/>
      </c>
      <c r="AU109" s="75" t="str">
        <f>IF(LEN($A109)&gt;0,IF(LEN('لیست سفارش کل فروشگاه ها'!AU109)&gt;0,'لیست سفارش کل فروشگاه ها'!AU109,0),"")</f>
        <v/>
      </c>
      <c r="AV109" s="75" t="str">
        <f>IF(LEN($A109)&gt;0,IF(LEN('لیست سفارش کل فروشگاه ها'!AV109)&gt;0,'لیست سفارش کل فروشگاه ها'!AV109,0),"")</f>
        <v/>
      </c>
      <c r="AW109" s="75" t="str">
        <f>IF(LEN($A109)&gt;0,IF(LEN('لیست سفارش کل فروشگاه ها'!AW109)&gt;0,'لیست سفارش کل فروشگاه ها'!AW109,0),"")</f>
        <v/>
      </c>
      <c r="AX109" s="75" t="str">
        <f>IF(LEN($A109)&gt;0,IF(LEN('لیست سفارش کل فروشگاه ها'!AX109)&gt;0,'لیست سفارش کل فروشگاه ها'!AX109,0),"")</f>
        <v/>
      </c>
      <c r="AY109" s="75" t="str">
        <f>IF(LEN($A109)&gt;0,IF(LEN('لیست سفارش کل فروشگاه ها'!AY109)&gt;0,'لیست سفارش کل فروشگاه ها'!AY109,0),"")</f>
        <v/>
      </c>
      <c r="AZ109" s="75" t="str">
        <f>IF(LEN($A109)&gt;0,IF(LEN('لیست سفارش کل فروشگاه ها'!AZ109)&gt;0,'لیست سفارش کل فروشگاه ها'!AZ109,0),"")</f>
        <v/>
      </c>
      <c r="BA109" s="75" t="str">
        <f>IF(LEN($A109)&gt;0,IF(LEN('لیست سفارش کل فروشگاه ها'!BA109)&gt;0,'لیست سفارش کل فروشگاه ها'!BA109,0),"")</f>
        <v/>
      </c>
      <c r="BB109" s="75" t="str">
        <f>IF(LEN($A109)&gt;0,IF(LEN('لیست سفارش کل فروشگاه ها'!BB109)&gt;0,'لیست سفارش کل فروشگاه ها'!BB109,0),"")</f>
        <v/>
      </c>
    </row>
    <row r="110" spans="1:54" x14ac:dyDescent="0.25">
      <c r="A110" t="str">
        <f>IF(LEN(Inventory!A110)&gt;0,Inventory!A110,"")</f>
        <v/>
      </c>
      <c r="B110" t="str">
        <f>IF(LEN(Inventory!A110)&gt;0,Inventory!B110,"")</f>
        <v/>
      </c>
      <c r="C110" t="str">
        <f>IF(LEN(Inventory!A110)&gt;0,Inventory!C110,"")</f>
        <v/>
      </c>
      <c r="E110" s="75" t="str">
        <f>IF(LEN($A110)&gt;0,IF(LEN('لیست سفارش کل فروشگاه ها'!E110)&gt;0,'لیست سفارش کل فروشگاه ها'!E110,0),"")</f>
        <v/>
      </c>
      <c r="F110" s="75" t="str">
        <f>IF(LEN($A110)&gt;0,IF(LEN('لیست سفارش کل فروشگاه ها'!F110)&gt;0,'لیست سفارش کل فروشگاه ها'!F110,0),"")</f>
        <v/>
      </c>
      <c r="G110" s="75" t="str">
        <f>IF(LEN($A110)&gt;0,IF(LEN('لیست سفارش کل فروشگاه ها'!G110)&gt;0,'لیست سفارش کل فروشگاه ها'!G110,0),"")</f>
        <v/>
      </c>
      <c r="H110" s="75" t="str">
        <f>IF(LEN($A110)&gt;0,IF(LEN('لیست سفارش کل فروشگاه ها'!H110)&gt;0,'لیست سفارش کل فروشگاه ها'!H110,0),"")</f>
        <v/>
      </c>
      <c r="I110" s="75" t="str">
        <f>IF(LEN($A110)&gt;0,IF(LEN('لیست سفارش کل فروشگاه ها'!I110)&gt;0,'لیست سفارش کل فروشگاه ها'!I110,0),"")</f>
        <v/>
      </c>
      <c r="J110" s="75" t="str">
        <f>IF(LEN($A110)&gt;0,IF(LEN('لیست سفارش کل فروشگاه ها'!J110)&gt;0,'لیست سفارش کل فروشگاه ها'!J110,0),"")</f>
        <v/>
      </c>
      <c r="K110" s="75" t="str">
        <f>IF(LEN($A110)&gt;0,IF(LEN('لیست سفارش کل فروشگاه ها'!K110)&gt;0,'لیست سفارش کل فروشگاه ها'!K110,0),"")</f>
        <v/>
      </c>
      <c r="L110" s="75" t="str">
        <f>IF(LEN($A110)&gt;0,IF(LEN('لیست سفارش کل فروشگاه ها'!L110)&gt;0,'لیست سفارش کل فروشگاه ها'!L110,0),"")</f>
        <v/>
      </c>
      <c r="M110" s="75" t="str">
        <f>IF(LEN($A110)&gt;0,IF(LEN('لیست سفارش کل فروشگاه ها'!M110)&gt;0,'لیست سفارش کل فروشگاه ها'!M110,0),"")</f>
        <v/>
      </c>
      <c r="N110" s="75" t="str">
        <f>IF(LEN($A110)&gt;0,IF(LEN('لیست سفارش کل فروشگاه ها'!N110)&gt;0,'لیست سفارش کل فروشگاه ها'!N110,0),"")</f>
        <v/>
      </c>
      <c r="O110" s="75" t="str">
        <f>IF(LEN($A110)&gt;0,IF(LEN('لیست سفارش کل فروشگاه ها'!O110)&gt;0,'لیست سفارش کل فروشگاه ها'!O110,0),"")</f>
        <v/>
      </c>
      <c r="P110" s="75" t="str">
        <f>IF(LEN($A110)&gt;0,IF(LEN('لیست سفارش کل فروشگاه ها'!P110)&gt;0,'لیست سفارش کل فروشگاه ها'!P110,0),"")</f>
        <v/>
      </c>
      <c r="Q110" s="75" t="str">
        <f>IF(LEN($A110)&gt;0,IF(LEN('لیست سفارش کل فروشگاه ها'!Q110)&gt;0,'لیست سفارش کل فروشگاه ها'!Q110,0),"")</f>
        <v/>
      </c>
      <c r="R110" s="75" t="str">
        <f>IF(LEN($A110)&gt;0,IF(LEN('لیست سفارش کل فروشگاه ها'!R110)&gt;0,'لیست سفارش کل فروشگاه ها'!R110,0),"")</f>
        <v/>
      </c>
      <c r="S110" s="75" t="str">
        <f>IF(LEN($A110)&gt;0,IF(LEN('لیست سفارش کل فروشگاه ها'!S110)&gt;0,'لیست سفارش کل فروشگاه ها'!S110,0),"")</f>
        <v/>
      </c>
      <c r="T110" s="75" t="str">
        <f>IF(LEN($A110)&gt;0,IF(LEN('لیست سفارش کل فروشگاه ها'!T110)&gt;0,'لیست سفارش کل فروشگاه ها'!T110,0),"")</f>
        <v/>
      </c>
      <c r="U110" s="75" t="str">
        <f>IF(LEN($A110)&gt;0,IF(LEN('لیست سفارش کل فروشگاه ها'!U110)&gt;0,'لیست سفارش کل فروشگاه ها'!U110,0),"")</f>
        <v/>
      </c>
      <c r="V110" s="75" t="str">
        <f>IF(LEN($A110)&gt;0,IF(LEN('لیست سفارش کل فروشگاه ها'!V110)&gt;0,'لیست سفارش کل فروشگاه ها'!V110,0),"")</f>
        <v/>
      </c>
      <c r="W110" s="75" t="str">
        <f>IF(LEN($A110)&gt;0,IF(LEN('لیست سفارش کل فروشگاه ها'!W110)&gt;0,'لیست سفارش کل فروشگاه ها'!W110,0),"")</f>
        <v/>
      </c>
      <c r="X110" s="75" t="str">
        <f>IF(LEN($A110)&gt;0,IF(LEN('لیست سفارش کل فروشگاه ها'!X110)&gt;0,'لیست سفارش کل فروشگاه ها'!X110,0),"")</f>
        <v/>
      </c>
      <c r="Y110" s="75" t="str">
        <f>IF(LEN($A110)&gt;0,IF(LEN('لیست سفارش کل فروشگاه ها'!Y110)&gt;0,'لیست سفارش کل فروشگاه ها'!Y110,0),"")</f>
        <v/>
      </c>
      <c r="Z110" s="75" t="str">
        <f>IF(LEN($A110)&gt;0,IF(LEN('لیست سفارش کل فروشگاه ها'!Z110)&gt;0,'لیست سفارش کل فروشگاه ها'!Z110,0),"")</f>
        <v/>
      </c>
      <c r="AA110" s="75" t="str">
        <f>IF(LEN($A110)&gt;0,IF(LEN('لیست سفارش کل فروشگاه ها'!AA110)&gt;0,'لیست سفارش کل فروشگاه ها'!AA110,0),"")</f>
        <v/>
      </c>
      <c r="AB110" s="75" t="str">
        <f>IF(LEN($A110)&gt;0,IF(LEN('لیست سفارش کل فروشگاه ها'!AB110)&gt;0,'لیست سفارش کل فروشگاه ها'!AB110,0),"")</f>
        <v/>
      </c>
      <c r="AC110" s="75" t="str">
        <f>IF(LEN($A110)&gt;0,IF(LEN('لیست سفارش کل فروشگاه ها'!AC110)&gt;0,'لیست سفارش کل فروشگاه ها'!AC110,0),"")</f>
        <v/>
      </c>
      <c r="AD110" s="75" t="str">
        <f>IF(LEN($A110)&gt;0,IF(LEN('لیست سفارش کل فروشگاه ها'!AD110)&gt;0,'لیست سفارش کل فروشگاه ها'!AD110,0),"")</f>
        <v/>
      </c>
      <c r="AE110" s="75" t="str">
        <f>IF(LEN($A110)&gt;0,IF(LEN('لیست سفارش کل فروشگاه ها'!AE110)&gt;0,'لیست سفارش کل فروشگاه ها'!AE110,0),"")</f>
        <v/>
      </c>
      <c r="AF110" s="75" t="str">
        <f>IF(LEN($A110)&gt;0,IF(LEN('لیست سفارش کل فروشگاه ها'!AF110)&gt;0,'لیست سفارش کل فروشگاه ها'!AF110,0),"")</f>
        <v/>
      </c>
      <c r="AG110" s="75" t="str">
        <f>IF(LEN($A110)&gt;0,IF(LEN('لیست سفارش کل فروشگاه ها'!AG110)&gt;0,'لیست سفارش کل فروشگاه ها'!AG110,0),"")</f>
        <v/>
      </c>
      <c r="AH110" s="75" t="str">
        <f>IF(LEN($A110)&gt;0,IF(LEN('لیست سفارش کل فروشگاه ها'!AH110)&gt;0,'لیست سفارش کل فروشگاه ها'!AH110,0),"")</f>
        <v/>
      </c>
      <c r="AI110" s="75" t="str">
        <f>IF(LEN($A110)&gt;0,IF(LEN('لیست سفارش کل فروشگاه ها'!AI110)&gt;0,'لیست سفارش کل فروشگاه ها'!AI110,0),"")</f>
        <v/>
      </c>
      <c r="AJ110" s="75" t="str">
        <f>IF(LEN($A110)&gt;0,IF(LEN('لیست سفارش کل فروشگاه ها'!AJ110)&gt;0,'لیست سفارش کل فروشگاه ها'!AJ110,0),"")</f>
        <v/>
      </c>
      <c r="AK110" s="75" t="str">
        <f>IF(LEN($A110)&gt;0,IF(LEN('لیست سفارش کل فروشگاه ها'!AK110)&gt;0,'لیست سفارش کل فروشگاه ها'!AK110,0),"")</f>
        <v/>
      </c>
      <c r="AL110" s="75" t="str">
        <f>IF(LEN($A110)&gt;0,IF(LEN('لیست سفارش کل فروشگاه ها'!AL110)&gt;0,'لیست سفارش کل فروشگاه ها'!AL110,0),"")</f>
        <v/>
      </c>
      <c r="AM110" s="75" t="str">
        <f>IF(LEN($A110)&gt;0,IF(LEN('لیست سفارش کل فروشگاه ها'!AM110)&gt;0,'لیست سفارش کل فروشگاه ها'!AM110,0),"")</f>
        <v/>
      </c>
      <c r="AN110" s="75" t="str">
        <f>IF(LEN($A110)&gt;0,IF(LEN('لیست سفارش کل فروشگاه ها'!AN110)&gt;0,'لیست سفارش کل فروشگاه ها'!AN110,0),"")</f>
        <v/>
      </c>
      <c r="AO110" s="75" t="str">
        <f>IF(LEN($A110)&gt;0,IF(LEN('لیست سفارش کل فروشگاه ها'!AO110)&gt;0,'لیست سفارش کل فروشگاه ها'!AO110,0),"")</f>
        <v/>
      </c>
      <c r="AP110" s="75" t="str">
        <f>IF(LEN($A110)&gt;0,IF(LEN('لیست سفارش کل فروشگاه ها'!AP110)&gt;0,'لیست سفارش کل فروشگاه ها'!AP110,0),"")</f>
        <v/>
      </c>
      <c r="AQ110" s="75" t="str">
        <f>IF(LEN($A110)&gt;0,IF(LEN('لیست سفارش کل فروشگاه ها'!AQ110)&gt;0,'لیست سفارش کل فروشگاه ها'!AQ110,0),"")</f>
        <v/>
      </c>
      <c r="AR110" s="75" t="str">
        <f>IF(LEN($A110)&gt;0,IF(LEN('لیست سفارش کل فروشگاه ها'!AR110)&gt;0,'لیست سفارش کل فروشگاه ها'!AR110,0),"")</f>
        <v/>
      </c>
      <c r="AS110" s="75" t="str">
        <f>IF(LEN($A110)&gt;0,IF(LEN('لیست سفارش کل فروشگاه ها'!AS110)&gt;0,'لیست سفارش کل فروشگاه ها'!AS110,0),"")</f>
        <v/>
      </c>
      <c r="AT110" s="75" t="str">
        <f>IF(LEN($A110)&gt;0,IF(LEN('لیست سفارش کل فروشگاه ها'!AT110)&gt;0,'لیست سفارش کل فروشگاه ها'!AT110,0),"")</f>
        <v/>
      </c>
      <c r="AU110" s="75" t="str">
        <f>IF(LEN($A110)&gt;0,IF(LEN('لیست سفارش کل فروشگاه ها'!AU110)&gt;0,'لیست سفارش کل فروشگاه ها'!AU110,0),"")</f>
        <v/>
      </c>
      <c r="AV110" s="75" t="str">
        <f>IF(LEN($A110)&gt;0,IF(LEN('لیست سفارش کل فروشگاه ها'!AV110)&gt;0,'لیست سفارش کل فروشگاه ها'!AV110,0),"")</f>
        <v/>
      </c>
      <c r="AW110" s="75" t="str">
        <f>IF(LEN($A110)&gt;0,IF(LEN('لیست سفارش کل فروشگاه ها'!AW110)&gt;0,'لیست سفارش کل فروشگاه ها'!AW110,0),"")</f>
        <v/>
      </c>
      <c r="AX110" s="75" t="str">
        <f>IF(LEN($A110)&gt;0,IF(LEN('لیست سفارش کل فروشگاه ها'!AX110)&gt;0,'لیست سفارش کل فروشگاه ها'!AX110,0),"")</f>
        <v/>
      </c>
      <c r="AY110" s="75" t="str">
        <f>IF(LEN($A110)&gt;0,IF(LEN('لیست سفارش کل فروشگاه ها'!AY110)&gt;0,'لیست سفارش کل فروشگاه ها'!AY110,0),"")</f>
        <v/>
      </c>
      <c r="AZ110" s="75" t="str">
        <f>IF(LEN($A110)&gt;0,IF(LEN('لیست سفارش کل فروشگاه ها'!AZ110)&gt;0,'لیست سفارش کل فروشگاه ها'!AZ110,0),"")</f>
        <v/>
      </c>
      <c r="BA110" s="75" t="str">
        <f>IF(LEN($A110)&gt;0,IF(LEN('لیست سفارش کل فروشگاه ها'!BA110)&gt;0,'لیست سفارش کل فروشگاه ها'!BA110,0),"")</f>
        <v/>
      </c>
      <c r="BB110" s="75" t="str">
        <f>IF(LEN($A110)&gt;0,IF(LEN('لیست سفارش کل فروشگاه ها'!BB110)&gt;0,'لیست سفارش کل فروشگاه ها'!BB110,0),"")</f>
        <v/>
      </c>
    </row>
    <row r="111" spans="1:54" x14ac:dyDescent="0.25">
      <c r="A111" t="str">
        <f>IF(LEN(Inventory!A111)&gt;0,Inventory!A111,"")</f>
        <v/>
      </c>
      <c r="B111" t="str">
        <f>IF(LEN(Inventory!A111)&gt;0,Inventory!B111,"")</f>
        <v/>
      </c>
      <c r="C111" t="str">
        <f>IF(LEN(Inventory!A111)&gt;0,Inventory!C111,"")</f>
        <v/>
      </c>
      <c r="E111" s="75" t="str">
        <f>IF(LEN($A111)&gt;0,IF(LEN('لیست سفارش کل فروشگاه ها'!E111)&gt;0,'لیست سفارش کل فروشگاه ها'!E111,0),"")</f>
        <v/>
      </c>
      <c r="F111" s="75" t="str">
        <f>IF(LEN($A111)&gt;0,IF(LEN('لیست سفارش کل فروشگاه ها'!F111)&gt;0,'لیست سفارش کل فروشگاه ها'!F111,0),"")</f>
        <v/>
      </c>
      <c r="G111" s="75" t="str">
        <f>IF(LEN($A111)&gt;0,IF(LEN('لیست سفارش کل فروشگاه ها'!G111)&gt;0,'لیست سفارش کل فروشگاه ها'!G111,0),"")</f>
        <v/>
      </c>
      <c r="H111" s="75" t="str">
        <f>IF(LEN($A111)&gt;0,IF(LEN('لیست سفارش کل فروشگاه ها'!H111)&gt;0,'لیست سفارش کل فروشگاه ها'!H111,0),"")</f>
        <v/>
      </c>
      <c r="I111" s="75" t="str">
        <f>IF(LEN($A111)&gt;0,IF(LEN('لیست سفارش کل فروشگاه ها'!I111)&gt;0,'لیست سفارش کل فروشگاه ها'!I111,0),"")</f>
        <v/>
      </c>
      <c r="J111" s="75" t="str">
        <f>IF(LEN($A111)&gt;0,IF(LEN('لیست سفارش کل فروشگاه ها'!J111)&gt;0,'لیست سفارش کل فروشگاه ها'!J111,0),"")</f>
        <v/>
      </c>
      <c r="K111" s="75" t="str">
        <f>IF(LEN($A111)&gt;0,IF(LEN('لیست سفارش کل فروشگاه ها'!K111)&gt;0,'لیست سفارش کل فروشگاه ها'!K111,0),"")</f>
        <v/>
      </c>
      <c r="L111" s="75" t="str">
        <f>IF(LEN($A111)&gt;0,IF(LEN('لیست سفارش کل فروشگاه ها'!L111)&gt;0,'لیست سفارش کل فروشگاه ها'!L111,0),"")</f>
        <v/>
      </c>
      <c r="M111" s="75" t="str">
        <f>IF(LEN($A111)&gt;0,IF(LEN('لیست سفارش کل فروشگاه ها'!M111)&gt;0,'لیست سفارش کل فروشگاه ها'!M111,0),"")</f>
        <v/>
      </c>
      <c r="N111" s="75" t="str">
        <f>IF(LEN($A111)&gt;0,IF(LEN('لیست سفارش کل فروشگاه ها'!N111)&gt;0,'لیست سفارش کل فروشگاه ها'!N111,0),"")</f>
        <v/>
      </c>
      <c r="O111" s="75" t="str">
        <f>IF(LEN($A111)&gt;0,IF(LEN('لیست سفارش کل فروشگاه ها'!O111)&gt;0,'لیست سفارش کل فروشگاه ها'!O111,0),"")</f>
        <v/>
      </c>
      <c r="P111" s="75" t="str">
        <f>IF(LEN($A111)&gt;0,IF(LEN('لیست سفارش کل فروشگاه ها'!P111)&gt;0,'لیست سفارش کل فروشگاه ها'!P111,0),"")</f>
        <v/>
      </c>
      <c r="Q111" s="75" t="str">
        <f>IF(LEN($A111)&gt;0,IF(LEN('لیست سفارش کل فروشگاه ها'!Q111)&gt;0,'لیست سفارش کل فروشگاه ها'!Q111,0),"")</f>
        <v/>
      </c>
      <c r="R111" s="75" t="str">
        <f>IF(LEN($A111)&gt;0,IF(LEN('لیست سفارش کل فروشگاه ها'!R111)&gt;0,'لیست سفارش کل فروشگاه ها'!R111,0),"")</f>
        <v/>
      </c>
      <c r="S111" s="75" t="str">
        <f>IF(LEN($A111)&gt;0,IF(LEN('لیست سفارش کل فروشگاه ها'!S111)&gt;0,'لیست سفارش کل فروشگاه ها'!S111,0),"")</f>
        <v/>
      </c>
      <c r="T111" s="75" t="str">
        <f>IF(LEN($A111)&gt;0,IF(LEN('لیست سفارش کل فروشگاه ها'!T111)&gt;0,'لیست سفارش کل فروشگاه ها'!T111,0),"")</f>
        <v/>
      </c>
      <c r="U111" s="75" t="str">
        <f>IF(LEN($A111)&gt;0,IF(LEN('لیست سفارش کل فروشگاه ها'!U111)&gt;0,'لیست سفارش کل فروشگاه ها'!U111,0),"")</f>
        <v/>
      </c>
      <c r="V111" s="75" t="str">
        <f>IF(LEN($A111)&gt;0,IF(LEN('لیست سفارش کل فروشگاه ها'!V111)&gt;0,'لیست سفارش کل فروشگاه ها'!V111,0),"")</f>
        <v/>
      </c>
      <c r="W111" s="75" t="str">
        <f>IF(LEN($A111)&gt;0,IF(LEN('لیست سفارش کل فروشگاه ها'!W111)&gt;0,'لیست سفارش کل فروشگاه ها'!W111,0),"")</f>
        <v/>
      </c>
      <c r="X111" s="75" t="str">
        <f>IF(LEN($A111)&gt;0,IF(LEN('لیست سفارش کل فروشگاه ها'!X111)&gt;0,'لیست سفارش کل فروشگاه ها'!X111,0),"")</f>
        <v/>
      </c>
      <c r="Y111" s="75" t="str">
        <f>IF(LEN($A111)&gt;0,IF(LEN('لیست سفارش کل فروشگاه ها'!Y111)&gt;0,'لیست سفارش کل فروشگاه ها'!Y111,0),"")</f>
        <v/>
      </c>
      <c r="Z111" s="75" t="str">
        <f>IF(LEN($A111)&gt;0,IF(LEN('لیست سفارش کل فروشگاه ها'!Z111)&gt;0,'لیست سفارش کل فروشگاه ها'!Z111,0),"")</f>
        <v/>
      </c>
      <c r="AA111" s="75" t="str">
        <f>IF(LEN($A111)&gt;0,IF(LEN('لیست سفارش کل فروشگاه ها'!AA111)&gt;0,'لیست سفارش کل فروشگاه ها'!AA111,0),"")</f>
        <v/>
      </c>
      <c r="AB111" s="75" t="str">
        <f>IF(LEN($A111)&gt;0,IF(LEN('لیست سفارش کل فروشگاه ها'!AB111)&gt;0,'لیست سفارش کل فروشگاه ها'!AB111,0),"")</f>
        <v/>
      </c>
      <c r="AC111" s="75" t="str">
        <f>IF(LEN($A111)&gt;0,IF(LEN('لیست سفارش کل فروشگاه ها'!AC111)&gt;0,'لیست سفارش کل فروشگاه ها'!AC111,0),"")</f>
        <v/>
      </c>
      <c r="AD111" s="75" t="str">
        <f>IF(LEN($A111)&gt;0,IF(LEN('لیست سفارش کل فروشگاه ها'!AD111)&gt;0,'لیست سفارش کل فروشگاه ها'!AD111,0),"")</f>
        <v/>
      </c>
      <c r="AE111" s="75" t="str">
        <f>IF(LEN($A111)&gt;0,IF(LEN('لیست سفارش کل فروشگاه ها'!AE111)&gt;0,'لیست سفارش کل فروشگاه ها'!AE111,0),"")</f>
        <v/>
      </c>
      <c r="AF111" s="75" t="str">
        <f>IF(LEN($A111)&gt;0,IF(LEN('لیست سفارش کل فروشگاه ها'!AF111)&gt;0,'لیست سفارش کل فروشگاه ها'!AF111,0),"")</f>
        <v/>
      </c>
      <c r="AG111" s="75" t="str">
        <f>IF(LEN($A111)&gt;0,IF(LEN('لیست سفارش کل فروشگاه ها'!AG111)&gt;0,'لیست سفارش کل فروشگاه ها'!AG111,0),"")</f>
        <v/>
      </c>
      <c r="AH111" s="75" t="str">
        <f>IF(LEN($A111)&gt;0,IF(LEN('لیست سفارش کل فروشگاه ها'!AH111)&gt;0,'لیست سفارش کل فروشگاه ها'!AH111,0),"")</f>
        <v/>
      </c>
      <c r="AI111" s="75" t="str">
        <f>IF(LEN($A111)&gt;0,IF(LEN('لیست سفارش کل فروشگاه ها'!AI111)&gt;0,'لیست سفارش کل فروشگاه ها'!AI111,0),"")</f>
        <v/>
      </c>
      <c r="AJ111" s="75" t="str">
        <f>IF(LEN($A111)&gt;0,IF(LEN('لیست سفارش کل فروشگاه ها'!AJ111)&gt;0,'لیست سفارش کل فروشگاه ها'!AJ111,0),"")</f>
        <v/>
      </c>
      <c r="AK111" s="75" t="str">
        <f>IF(LEN($A111)&gt;0,IF(LEN('لیست سفارش کل فروشگاه ها'!AK111)&gt;0,'لیست سفارش کل فروشگاه ها'!AK111,0),"")</f>
        <v/>
      </c>
      <c r="AL111" s="75" t="str">
        <f>IF(LEN($A111)&gt;0,IF(LEN('لیست سفارش کل فروشگاه ها'!AL111)&gt;0,'لیست سفارش کل فروشگاه ها'!AL111,0),"")</f>
        <v/>
      </c>
      <c r="AM111" s="75" t="str">
        <f>IF(LEN($A111)&gt;0,IF(LEN('لیست سفارش کل فروشگاه ها'!AM111)&gt;0,'لیست سفارش کل فروشگاه ها'!AM111,0),"")</f>
        <v/>
      </c>
      <c r="AN111" s="75" t="str">
        <f>IF(LEN($A111)&gt;0,IF(LEN('لیست سفارش کل فروشگاه ها'!AN111)&gt;0,'لیست سفارش کل فروشگاه ها'!AN111,0),"")</f>
        <v/>
      </c>
      <c r="AO111" s="75" t="str">
        <f>IF(LEN($A111)&gt;0,IF(LEN('لیست سفارش کل فروشگاه ها'!AO111)&gt;0,'لیست سفارش کل فروشگاه ها'!AO111,0),"")</f>
        <v/>
      </c>
      <c r="AP111" s="75" t="str">
        <f>IF(LEN($A111)&gt;0,IF(LEN('لیست سفارش کل فروشگاه ها'!AP111)&gt;0,'لیست سفارش کل فروشگاه ها'!AP111,0),"")</f>
        <v/>
      </c>
      <c r="AQ111" s="75" t="str">
        <f>IF(LEN($A111)&gt;0,IF(LEN('لیست سفارش کل فروشگاه ها'!AQ111)&gt;0,'لیست سفارش کل فروشگاه ها'!AQ111,0),"")</f>
        <v/>
      </c>
      <c r="AR111" s="75" t="str">
        <f>IF(LEN($A111)&gt;0,IF(LEN('لیست سفارش کل فروشگاه ها'!AR111)&gt;0,'لیست سفارش کل فروشگاه ها'!AR111,0),"")</f>
        <v/>
      </c>
      <c r="AS111" s="75" t="str">
        <f>IF(LEN($A111)&gt;0,IF(LEN('لیست سفارش کل فروشگاه ها'!AS111)&gt;0,'لیست سفارش کل فروشگاه ها'!AS111,0),"")</f>
        <v/>
      </c>
      <c r="AT111" s="75" t="str">
        <f>IF(LEN($A111)&gt;0,IF(LEN('لیست سفارش کل فروشگاه ها'!AT111)&gt;0,'لیست سفارش کل فروشگاه ها'!AT111,0),"")</f>
        <v/>
      </c>
      <c r="AU111" s="75" t="str">
        <f>IF(LEN($A111)&gt;0,IF(LEN('لیست سفارش کل فروشگاه ها'!AU111)&gt;0,'لیست سفارش کل فروشگاه ها'!AU111,0),"")</f>
        <v/>
      </c>
      <c r="AV111" s="75" t="str">
        <f>IF(LEN($A111)&gt;0,IF(LEN('لیست سفارش کل فروشگاه ها'!AV111)&gt;0,'لیست سفارش کل فروشگاه ها'!AV111,0),"")</f>
        <v/>
      </c>
      <c r="AW111" s="75" t="str">
        <f>IF(LEN($A111)&gt;0,IF(LEN('لیست سفارش کل فروشگاه ها'!AW111)&gt;0,'لیست سفارش کل فروشگاه ها'!AW111,0),"")</f>
        <v/>
      </c>
      <c r="AX111" s="75" t="str">
        <f>IF(LEN($A111)&gt;0,IF(LEN('لیست سفارش کل فروشگاه ها'!AX111)&gt;0,'لیست سفارش کل فروشگاه ها'!AX111,0),"")</f>
        <v/>
      </c>
      <c r="AY111" s="75" t="str">
        <f>IF(LEN($A111)&gt;0,IF(LEN('لیست سفارش کل فروشگاه ها'!AY111)&gt;0,'لیست سفارش کل فروشگاه ها'!AY111,0),"")</f>
        <v/>
      </c>
      <c r="AZ111" s="75" t="str">
        <f>IF(LEN($A111)&gt;0,IF(LEN('لیست سفارش کل فروشگاه ها'!AZ111)&gt;0,'لیست سفارش کل فروشگاه ها'!AZ111,0),"")</f>
        <v/>
      </c>
      <c r="BA111" s="75" t="str">
        <f>IF(LEN($A111)&gt;0,IF(LEN('لیست سفارش کل فروشگاه ها'!BA111)&gt;0,'لیست سفارش کل فروشگاه ها'!BA111,0),"")</f>
        <v/>
      </c>
      <c r="BB111" s="75" t="str">
        <f>IF(LEN($A111)&gt;0,IF(LEN('لیست سفارش کل فروشگاه ها'!BB111)&gt;0,'لیست سفارش کل فروشگاه ها'!BB111,0),"")</f>
        <v/>
      </c>
    </row>
    <row r="112" spans="1:54" x14ac:dyDescent="0.25">
      <c r="A112" t="str">
        <f>IF(LEN(Inventory!A112)&gt;0,Inventory!A112,"")</f>
        <v/>
      </c>
      <c r="B112" t="str">
        <f>IF(LEN(Inventory!A112)&gt;0,Inventory!B112,"")</f>
        <v/>
      </c>
      <c r="C112" t="str">
        <f>IF(LEN(Inventory!A112)&gt;0,Inventory!C112,"")</f>
        <v/>
      </c>
      <c r="E112" s="75" t="str">
        <f>IF(LEN($A112)&gt;0,IF(LEN('لیست سفارش کل فروشگاه ها'!E112)&gt;0,'لیست سفارش کل فروشگاه ها'!E112,0),"")</f>
        <v/>
      </c>
      <c r="F112" s="75" t="str">
        <f>IF(LEN($A112)&gt;0,IF(LEN('لیست سفارش کل فروشگاه ها'!F112)&gt;0,'لیست سفارش کل فروشگاه ها'!F112,0),"")</f>
        <v/>
      </c>
      <c r="G112" s="75" t="str">
        <f>IF(LEN($A112)&gt;0,IF(LEN('لیست سفارش کل فروشگاه ها'!G112)&gt;0,'لیست سفارش کل فروشگاه ها'!G112,0),"")</f>
        <v/>
      </c>
      <c r="H112" s="75" t="str">
        <f>IF(LEN($A112)&gt;0,IF(LEN('لیست سفارش کل فروشگاه ها'!H112)&gt;0,'لیست سفارش کل فروشگاه ها'!H112,0),"")</f>
        <v/>
      </c>
      <c r="I112" s="75" t="str">
        <f>IF(LEN($A112)&gt;0,IF(LEN('لیست سفارش کل فروشگاه ها'!I112)&gt;0,'لیست سفارش کل فروشگاه ها'!I112,0),"")</f>
        <v/>
      </c>
      <c r="J112" s="75" t="str">
        <f>IF(LEN($A112)&gt;0,IF(LEN('لیست سفارش کل فروشگاه ها'!J112)&gt;0,'لیست سفارش کل فروشگاه ها'!J112,0),"")</f>
        <v/>
      </c>
      <c r="K112" s="75" t="str">
        <f>IF(LEN($A112)&gt;0,IF(LEN('لیست سفارش کل فروشگاه ها'!K112)&gt;0,'لیست سفارش کل فروشگاه ها'!K112,0),"")</f>
        <v/>
      </c>
      <c r="L112" s="75" t="str">
        <f>IF(LEN($A112)&gt;0,IF(LEN('لیست سفارش کل فروشگاه ها'!L112)&gt;0,'لیست سفارش کل فروشگاه ها'!L112,0),"")</f>
        <v/>
      </c>
      <c r="M112" s="75" t="str">
        <f>IF(LEN($A112)&gt;0,IF(LEN('لیست سفارش کل فروشگاه ها'!M112)&gt;0,'لیست سفارش کل فروشگاه ها'!M112,0),"")</f>
        <v/>
      </c>
      <c r="N112" s="75" t="str">
        <f>IF(LEN($A112)&gt;0,IF(LEN('لیست سفارش کل فروشگاه ها'!N112)&gt;0,'لیست سفارش کل فروشگاه ها'!N112,0),"")</f>
        <v/>
      </c>
      <c r="O112" s="75" t="str">
        <f>IF(LEN($A112)&gt;0,IF(LEN('لیست سفارش کل فروشگاه ها'!O112)&gt;0,'لیست سفارش کل فروشگاه ها'!O112,0),"")</f>
        <v/>
      </c>
      <c r="P112" s="75" t="str">
        <f>IF(LEN($A112)&gt;0,IF(LEN('لیست سفارش کل فروشگاه ها'!P112)&gt;0,'لیست سفارش کل فروشگاه ها'!P112,0),"")</f>
        <v/>
      </c>
      <c r="Q112" s="75" t="str">
        <f>IF(LEN($A112)&gt;0,IF(LEN('لیست سفارش کل فروشگاه ها'!Q112)&gt;0,'لیست سفارش کل فروشگاه ها'!Q112,0),"")</f>
        <v/>
      </c>
      <c r="R112" s="75" t="str">
        <f>IF(LEN($A112)&gt;0,IF(LEN('لیست سفارش کل فروشگاه ها'!R112)&gt;0,'لیست سفارش کل فروشگاه ها'!R112,0),"")</f>
        <v/>
      </c>
      <c r="S112" s="75" t="str">
        <f>IF(LEN($A112)&gt;0,IF(LEN('لیست سفارش کل فروشگاه ها'!S112)&gt;0,'لیست سفارش کل فروشگاه ها'!S112,0),"")</f>
        <v/>
      </c>
      <c r="T112" s="75" t="str">
        <f>IF(LEN($A112)&gt;0,IF(LEN('لیست سفارش کل فروشگاه ها'!T112)&gt;0,'لیست سفارش کل فروشگاه ها'!T112,0),"")</f>
        <v/>
      </c>
      <c r="U112" s="75" t="str">
        <f>IF(LEN($A112)&gt;0,IF(LEN('لیست سفارش کل فروشگاه ها'!U112)&gt;0,'لیست سفارش کل فروشگاه ها'!U112,0),"")</f>
        <v/>
      </c>
      <c r="V112" s="75" t="str">
        <f>IF(LEN($A112)&gt;0,IF(LEN('لیست سفارش کل فروشگاه ها'!V112)&gt;0,'لیست سفارش کل فروشگاه ها'!V112,0),"")</f>
        <v/>
      </c>
      <c r="W112" s="75" t="str">
        <f>IF(LEN($A112)&gt;0,IF(LEN('لیست سفارش کل فروشگاه ها'!W112)&gt;0,'لیست سفارش کل فروشگاه ها'!W112,0),"")</f>
        <v/>
      </c>
      <c r="X112" s="75" t="str">
        <f>IF(LEN($A112)&gt;0,IF(LEN('لیست سفارش کل فروشگاه ها'!X112)&gt;0,'لیست سفارش کل فروشگاه ها'!X112,0),"")</f>
        <v/>
      </c>
      <c r="Y112" s="75" t="str">
        <f>IF(LEN($A112)&gt;0,IF(LEN('لیست سفارش کل فروشگاه ها'!Y112)&gt;0,'لیست سفارش کل فروشگاه ها'!Y112,0),"")</f>
        <v/>
      </c>
      <c r="Z112" s="75" t="str">
        <f>IF(LEN($A112)&gt;0,IF(LEN('لیست سفارش کل فروشگاه ها'!Z112)&gt;0,'لیست سفارش کل فروشگاه ها'!Z112,0),"")</f>
        <v/>
      </c>
      <c r="AA112" s="75" t="str">
        <f>IF(LEN($A112)&gt;0,IF(LEN('لیست سفارش کل فروشگاه ها'!AA112)&gt;0,'لیست سفارش کل فروشگاه ها'!AA112,0),"")</f>
        <v/>
      </c>
      <c r="AB112" s="75" t="str">
        <f>IF(LEN($A112)&gt;0,IF(LEN('لیست سفارش کل فروشگاه ها'!AB112)&gt;0,'لیست سفارش کل فروشگاه ها'!AB112,0),"")</f>
        <v/>
      </c>
      <c r="AC112" s="75" t="str">
        <f>IF(LEN($A112)&gt;0,IF(LEN('لیست سفارش کل فروشگاه ها'!AC112)&gt;0,'لیست سفارش کل فروشگاه ها'!AC112,0),"")</f>
        <v/>
      </c>
      <c r="AD112" s="75" t="str">
        <f>IF(LEN($A112)&gt;0,IF(LEN('لیست سفارش کل فروشگاه ها'!AD112)&gt;0,'لیست سفارش کل فروشگاه ها'!AD112,0),"")</f>
        <v/>
      </c>
      <c r="AE112" s="75" t="str">
        <f>IF(LEN($A112)&gt;0,IF(LEN('لیست سفارش کل فروشگاه ها'!AE112)&gt;0,'لیست سفارش کل فروشگاه ها'!AE112,0),"")</f>
        <v/>
      </c>
      <c r="AF112" s="75" t="str">
        <f>IF(LEN($A112)&gt;0,IF(LEN('لیست سفارش کل فروشگاه ها'!AF112)&gt;0,'لیست سفارش کل فروشگاه ها'!AF112,0),"")</f>
        <v/>
      </c>
      <c r="AG112" s="75" t="str">
        <f>IF(LEN($A112)&gt;0,IF(LEN('لیست سفارش کل فروشگاه ها'!AG112)&gt;0,'لیست سفارش کل فروشگاه ها'!AG112,0),"")</f>
        <v/>
      </c>
      <c r="AH112" s="75" t="str">
        <f>IF(LEN($A112)&gt;0,IF(LEN('لیست سفارش کل فروشگاه ها'!AH112)&gt;0,'لیست سفارش کل فروشگاه ها'!AH112,0),"")</f>
        <v/>
      </c>
      <c r="AI112" s="75" t="str">
        <f>IF(LEN($A112)&gt;0,IF(LEN('لیست سفارش کل فروشگاه ها'!AI112)&gt;0,'لیست سفارش کل فروشگاه ها'!AI112,0),"")</f>
        <v/>
      </c>
      <c r="AJ112" s="75" t="str">
        <f>IF(LEN($A112)&gt;0,IF(LEN('لیست سفارش کل فروشگاه ها'!AJ112)&gt;0,'لیست سفارش کل فروشگاه ها'!AJ112,0),"")</f>
        <v/>
      </c>
      <c r="AK112" s="75" t="str">
        <f>IF(LEN($A112)&gt;0,IF(LEN('لیست سفارش کل فروشگاه ها'!AK112)&gt;0,'لیست سفارش کل فروشگاه ها'!AK112,0),"")</f>
        <v/>
      </c>
      <c r="AL112" s="75" t="str">
        <f>IF(LEN($A112)&gt;0,IF(LEN('لیست سفارش کل فروشگاه ها'!AL112)&gt;0,'لیست سفارش کل فروشگاه ها'!AL112,0),"")</f>
        <v/>
      </c>
      <c r="AM112" s="75" t="str">
        <f>IF(LEN($A112)&gt;0,IF(LEN('لیست سفارش کل فروشگاه ها'!AM112)&gt;0,'لیست سفارش کل فروشگاه ها'!AM112,0),"")</f>
        <v/>
      </c>
      <c r="AN112" s="75" t="str">
        <f>IF(LEN($A112)&gt;0,IF(LEN('لیست سفارش کل فروشگاه ها'!AN112)&gt;0,'لیست سفارش کل فروشگاه ها'!AN112,0),"")</f>
        <v/>
      </c>
      <c r="AO112" s="75" t="str">
        <f>IF(LEN($A112)&gt;0,IF(LEN('لیست سفارش کل فروشگاه ها'!AO112)&gt;0,'لیست سفارش کل فروشگاه ها'!AO112,0),"")</f>
        <v/>
      </c>
      <c r="AP112" s="75" t="str">
        <f>IF(LEN($A112)&gt;0,IF(LEN('لیست سفارش کل فروشگاه ها'!AP112)&gt;0,'لیست سفارش کل فروشگاه ها'!AP112,0),"")</f>
        <v/>
      </c>
      <c r="AQ112" s="75" t="str">
        <f>IF(LEN($A112)&gt;0,IF(LEN('لیست سفارش کل فروشگاه ها'!AQ112)&gt;0,'لیست سفارش کل فروشگاه ها'!AQ112,0),"")</f>
        <v/>
      </c>
      <c r="AR112" s="75" t="str">
        <f>IF(LEN($A112)&gt;0,IF(LEN('لیست سفارش کل فروشگاه ها'!AR112)&gt;0,'لیست سفارش کل فروشگاه ها'!AR112,0),"")</f>
        <v/>
      </c>
      <c r="AS112" s="75" t="str">
        <f>IF(LEN($A112)&gt;0,IF(LEN('لیست سفارش کل فروشگاه ها'!AS112)&gt;0,'لیست سفارش کل فروشگاه ها'!AS112,0),"")</f>
        <v/>
      </c>
      <c r="AT112" s="75" t="str">
        <f>IF(LEN($A112)&gt;0,IF(LEN('لیست سفارش کل فروشگاه ها'!AT112)&gt;0,'لیست سفارش کل فروشگاه ها'!AT112,0),"")</f>
        <v/>
      </c>
      <c r="AU112" s="75" t="str">
        <f>IF(LEN($A112)&gt;0,IF(LEN('لیست سفارش کل فروشگاه ها'!AU112)&gt;0,'لیست سفارش کل فروشگاه ها'!AU112,0),"")</f>
        <v/>
      </c>
      <c r="AV112" s="75" t="str">
        <f>IF(LEN($A112)&gt;0,IF(LEN('لیست سفارش کل فروشگاه ها'!AV112)&gt;0,'لیست سفارش کل فروشگاه ها'!AV112,0),"")</f>
        <v/>
      </c>
      <c r="AW112" s="75" t="str">
        <f>IF(LEN($A112)&gt;0,IF(LEN('لیست سفارش کل فروشگاه ها'!AW112)&gt;0,'لیست سفارش کل فروشگاه ها'!AW112,0),"")</f>
        <v/>
      </c>
      <c r="AX112" s="75" t="str">
        <f>IF(LEN($A112)&gt;0,IF(LEN('لیست سفارش کل فروشگاه ها'!AX112)&gt;0,'لیست سفارش کل فروشگاه ها'!AX112,0),"")</f>
        <v/>
      </c>
      <c r="AY112" s="75" t="str">
        <f>IF(LEN($A112)&gt;0,IF(LEN('لیست سفارش کل فروشگاه ها'!AY112)&gt;0,'لیست سفارش کل فروشگاه ها'!AY112,0),"")</f>
        <v/>
      </c>
      <c r="AZ112" s="75" t="str">
        <f>IF(LEN($A112)&gt;0,IF(LEN('لیست سفارش کل فروشگاه ها'!AZ112)&gt;0,'لیست سفارش کل فروشگاه ها'!AZ112,0),"")</f>
        <v/>
      </c>
      <c r="BA112" s="75" t="str">
        <f>IF(LEN($A112)&gt;0,IF(LEN('لیست سفارش کل فروشگاه ها'!BA112)&gt;0,'لیست سفارش کل فروشگاه ها'!BA112,0),"")</f>
        <v/>
      </c>
      <c r="BB112" s="75" t="str">
        <f>IF(LEN($A112)&gt;0,IF(LEN('لیست سفارش کل فروشگاه ها'!BB112)&gt;0,'لیست سفارش کل فروشگاه ها'!BB112,0),"")</f>
        <v/>
      </c>
    </row>
    <row r="113" spans="1:54" x14ac:dyDescent="0.25">
      <c r="A113" t="str">
        <f>IF(LEN(Inventory!A113)&gt;0,Inventory!A113,"")</f>
        <v/>
      </c>
      <c r="B113" t="str">
        <f>IF(LEN(Inventory!A113)&gt;0,Inventory!B113,"")</f>
        <v/>
      </c>
      <c r="C113" t="str">
        <f>IF(LEN(Inventory!A113)&gt;0,Inventory!C113,"")</f>
        <v/>
      </c>
      <c r="E113" s="75" t="str">
        <f>IF(LEN($A113)&gt;0,IF(LEN('لیست سفارش کل فروشگاه ها'!E113)&gt;0,'لیست سفارش کل فروشگاه ها'!E113,0),"")</f>
        <v/>
      </c>
      <c r="F113" s="75" t="str">
        <f>IF(LEN($A113)&gt;0,IF(LEN('لیست سفارش کل فروشگاه ها'!F113)&gt;0,'لیست سفارش کل فروشگاه ها'!F113,0),"")</f>
        <v/>
      </c>
      <c r="G113" s="75" t="str">
        <f>IF(LEN($A113)&gt;0,IF(LEN('لیست سفارش کل فروشگاه ها'!G113)&gt;0,'لیست سفارش کل فروشگاه ها'!G113,0),"")</f>
        <v/>
      </c>
      <c r="H113" s="75" t="str">
        <f>IF(LEN($A113)&gt;0,IF(LEN('لیست سفارش کل فروشگاه ها'!H113)&gt;0,'لیست سفارش کل فروشگاه ها'!H113,0),"")</f>
        <v/>
      </c>
      <c r="I113" s="75" t="str">
        <f>IF(LEN($A113)&gt;0,IF(LEN('لیست سفارش کل فروشگاه ها'!I113)&gt;0,'لیست سفارش کل فروشگاه ها'!I113,0),"")</f>
        <v/>
      </c>
      <c r="J113" s="75" t="str">
        <f>IF(LEN($A113)&gt;0,IF(LEN('لیست سفارش کل فروشگاه ها'!J113)&gt;0,'لیست سفارش کل فروشگاه ها'!J113,0),"")</f>
        <v/>
      </c>
      <c r="K113" s="75" t="str">
        <f>IF(LEN($A113)&gt;0,IF(LEN('لیست سفارش کل فروشگاه ها'!K113)&gt;0,'لیست سفارش کل فروشگاه ها'!K113,0),"")</f>
        <v/>
      </c>
      <c r="L113" s="75" t="str">
        <f>IF(LEN($A113)&gt;0,IF(LEN('لیست سفارش کل فروشگاه ها'!L113)&gt;0,'لیست سفارش کل فروشگاه ها'!L113,0),"")</f>
        <v/>
      </c>
      <c r="M113" s="75" t="str">
        <f>IF(LEN($A113)&gt;0,IF(LEN('لیست سفارش کل فروشگاه ها'!M113)&gt;0,'لیست سفارش کل فروشگاه ها'!M113,0),"")</f>
        <v/>
      </c>
      <c r="N113" s="75" t="str">
        <f>IF(LEN($A113)&gt;0,IF(LEN('لیست سفارش کل فروشگاه ها'!N113)&gt;0,'لیست سفارش کل فروشگاه ها'!N113,0),"")</f>
        <v/>
      </c>
      <c r="O113" s="75" t="str">
        <f>IF(LEN($A113)&gt;0,IF(LEN('لیست سفارش کل فروشگاه ها'!O113)&gt;0,'لیست سفارش کل فروشگاه ها'!O113,0),"")</f>
        <v/>
      </c>
      <c r="P113" s="75" t="str">
        <f>IF(LEN($A113)&gt;0,IF(LEN('لیست سفارش کل فروشگاه ها'!P113)&gt;0,'لیست سفارش کل فروشگاه ها'!P113,0),"")</f>
        <v/>
      </c>
      <c r="Q113" s="75" t="str">
        <f>IF(LEN($A113)&gt;0,IF(LEN('لیست سفارش کل فروشگاه ها'!Q113)&gt;0,'لیست سفارش کل فروشگاه ها'!Q113,0),"")</f>
        <v/>
      </c>
      <c r="R113" s="75" t="str">
        <f>IF(LEN($A113)&gt;0,IF(LEN('لیست سفارش کل فروشگاه ها'!R113)&gt;0,'لیست سفارش کل فروشگاه ها'!R113,0),"")</f>
        <v/>
      </c>
      <c r="S113" s="75" t="str">
        <f>IF(LEN($A113)&gt;0,IF(LEN('لیست سفارش کل فروشگاه ها'!S113)&gt;0,'لیست سفارش کل فروشگاه ها'!S113,0),"")</f>
        <v/>
      </c>
      <c r="T113" s="75" t="str">
        <f>IF(LEN($A113)&gt;0,IF(LEN('لیست سفارش کل فروشگاه ها'!T113)&gt;0,'لیست سفارش کل فروشگاه ها'!T113,0),"")</f>
        <v/>
      </c>
      <c r="U113" s="75" t="str">
        <f>IF(LEN($A113)&gt;0,IF(LEN('لیست سفارش کل فروشگاه ها'!U113)&gt;0,'لیست سفارش کل فروشگاه ها'!U113,0),"")</f>
        <v/>
      </c>
      <c r="V113" s="75" t="str">
        <f>IF(LEN($A113)&gt;0,IF(LEN('لیست سفارش کل فروشگاه ها'!V113)&gt;0,'لیست سفارش کل فروشگاه ها'!V113,0),"")</f>
        <v/>
      </c>
      <c r="W113" s="75" t="str">
        <f>IF(LEN($A113)&gt;0,IF(LEN('لیست سفارش کل فروشگاه ها'!W113)&gt;0,'لیست سفارش کل فروشگاه ها'!W113,0),"")</f>
        <v/>
      </c>
      <c r="X113" s="75" t="str">
        <f>IF(LEN($A113)&gt;0,IF(LEN('لیست سفارش کل فروشگاه ها'!X113)&gt;0,'لیست سفارش کل فروشگاه ها'!X113,0),"")</f>
        <v/>
      </c>
      <c r="Y113" s="75" t="str">
        <f>IF(LEN($A113)&gt;0,IF(LEN('لیست سفارش کل فروشگاه ها'!Y113)&gt;0,'لیست سفارش کل فروشگاه ها'!Y113,0),"")</f>
        <v/>
      </c>
      <c r="Z113" s="75" t="str">
        <f>IF(LEN($A113)&gt;0,IF(LEN('لیست سفارش کل فروشگاه ها'!Z113)&gt;0,'لیست سفارش کل فروشگاه ها'!Z113,0),"")</f>
        <v/>
      </c>
      <c r="AA113" s="75" t="str">
        <f>IF(LEN($A113)&gt;0,IF(LEN('لیست سفارش کل فروشگاه ها'!AA113)&gt;0,'لیست سفارش کل فروشگاه ها'!AA113,0),"")</f>
        <v/>
      </c>
      <c r="AB113" s="75" t="str">
        <f>IF(LEN($A113)&gt;0,IF(LEN('لیست سفارش کل فروشگاه ها'!AB113)&gt;0,'لیست سفارش کل فروشگاه ها'!AB113,0),"")</f>
        <v/>
      </c>
      <c r="AC113" s="75" t="str">
        <f>IF(LEN($A113)&gt;0,IF(LEN('لیست سفارش کل فروشگاه ها'!AC113)&gt;0,'لیست سفارش کل فروشگاه ها'!AC113,0),"")</f>
        <v/>
      </c>
      <c r="AD113" s="75" t="str">
        <f>IF(LEN($A113)&gt;0,IF(LEN('لیست سفارش کل فروشگاه ها'!AD113)&gt;0,'لیست سفارش کل فروشگاه ها'!AD113,0),"")</f>
        <v/>
      </c>
      <c r="AE113" s="75" t="str">
        <f>IF(LEN($A113)&gt;0,IF(LEN('لیست سفارش کل فروشگاه ها'!AE113)&gt;0,'لیست سفارش کل فروشگاه ها'!AE113,0),"")</f>
        <v/>
      </c>
      <c r="AF113" s="75" t="str">
        <f>IF(LEN($A113)&gt;0,IF(LEN('لیست سفارش کل فروشگاه ها'!AF113)&gt;0,'لیست سفارش کل فروشگاه ها'!AF113,0),"")</f>
        <v/>
      </c>
      <c r="AG113" s="75" t="str">
        <f>IF(LEN($A113)&gt;0,IF(LEN('لیست سفارش کل فروشگاه ها'!AG113)&gt;0,'لیست سفارش کل فروشگاه ها'!AG113,0),"")</f>
        <v/>
      </c>
      <c r="AH113" s="75" t="str">
        <f>IF(LEN($A113)&gt;0,IF(LEN('لیست سفارش کل فروشگاه ها'!AH113)&gt;0,'لیست سفارش کل فروشگاه ها'!AH113,0),"")</f>
        <v/>
      </c>
      <c r="AI113" s="75" t="str">
        <f>IF(LEN($A113)&gt;0,IF(LEN('لیست سفارش کل فروشگاه ها'!AI113)&gt;0,'لیست سفارش کل فروشگاه ها'!AI113,0),"")</f>
        <v/>
      </c>
      <c r="AJ113" s="75" t="str">
        <f>IF(LEN($A113)&gt;0,IF(LEN('لیست سفارش کل فروشگاه ها'!AJ113)&gt;0,'لیست سفارش کل فروشگاه ها'!AJ113,0),"")</f>
        <v/>
      </c>
      <c r="AK113" s="75" t="str">
        <f>IF(LEN($A113)&gt;0,IF(LEN('لیست سفارش کل فروشگاه ها'!AK113)&gt;0,'لیست سفارش کل فروشگاه ها'!AK113,0),"")</f>
        <v/>
      </c>
      <c r="AL113" s="75" t="str">
        <f>IF(LEN($A113)&gt;0,IF(LEN('لیست سفارش کل فروشگاه ها'!AL113)&gt;0,'لیست سفارش کل فروشگاه ها'!AL113,0),"")</f>
        <v/>
      </c>
      <c r="AM113" s="75" t="str">
        <f>IF(LEN($A113)&gt;0,IF(LEN('لیست سفارش کل فروشگاه ها'!AM113)&gt;0,'لیست سفارش کل فروشگاه ها'!AM113,0),"")</f>
        <v/>
      </c>
      <c r="AN113" s="75" t="str">
        <f>IF(LEN($A113)&gt;0,IF(LEN('لیست سفارش کل فروشگاه ها'!AN113)&gt;0,'لیست سفارش کل فروشگاه ها'!AN113,0),"")</f>
        <v/>
      </c>
      <c r="AO113" s="75" t="str">
        <f>IF(LEN($A113)&gt;0,IF(LEN('لیست سفارش کل فروشگاه ها'!AO113)&gt;0,'لیست سفارش کل فروشگاه ها'!AO113,0),"")</f>
        <v/>
      </c>
      <c r="AP113" s="75" t="str">
        <f>IF(LEN($A113)&gt;0,IF(LEN('لیست سفارش کل فروشگاه ها'!AP113)&gt;0,'لیست سفارش کل فروشگاه ها'!AP113,0),"")</f>
        <v/>
      </c>
      <c r="AQ113" s="75" t="str">
        <f>IF(LEN($A113)&gt;0,IF(LEN('لیست سفارش کل فروشگاه ها'!AQ113)&gt;0,'لیست سفارش کل فروشگاه ها'!AQ113,0),"")</f>
        <v/>
      </c>
      <c r="AR113" s="75" t="str">
        <f>IF(LEN($A113)&gt;0,IF(LEN('لیست سفارش کل فروشگاه ها'!AR113)&gt;0,'لیست سفارش کل فروشگاه ها'!AR113,0),"")</f>
        <v/>
      </c>
      <c r="AS113" s="75" t="str">
        <f>IF(LEN($A113)&gt;0,IF(LEN('لیست سفارش کل فروشگاه ها'!AS113)&gt;0,'لیست سفارش کل فروشگاه ها'!AS113,0),"")</f>
        <v/>
      </c>
      <c r="AT113" s="75" t="str">
        <f>IF(LEN($A113)&gt;0,IF(LEN('لیست سفارش کل فروشگاه ها'!AT113)&gt;0,'لیست سفارش کل فروشگاه ها'!AT113,0),"")</f>
        <v/>
      </c>
      <c r="AU113" s="75" t="str">
        <f>IF(LEN($A113)&gt;0,IF(LEN('لیست سفارش کل فروشگاه ها'!AU113)&gt;0,'لیست سفارش کل فروشگاه ها'!AU113,0),"")</f>
        <v/>
      </c>
      <c r="AV113" s="75" t="str">
        <f>IF(LEN($A113)&gt;0,IF(LEN('لیست سفارش کل فروشگاه ها'!AV113)&gt;0,'لیست سفارش کل فروشگاه ها'!AV113,0),"")</f>
        <v/>
      </c>
      <c r="AW113" s="75" t="str">
        <f>IF(LEN($A113)&gt;0,IF(LEN('لیست سفارش کل فروشگاه ها'!AW113)&gt;0,'لیست سفارش کل فروشگاه ها'!AW113,0),"")</f>
        <v/>
      </c>
      <c r="AX113" s="75" t="str">
        <f>IF(LEN($A113)&gt;0,IF(LEN('لیست سفارش کل فروشگاه ها'!AX113)&gt;0,'لیست سفارش کل فروشگاه ها'!AX113,0),"")</f>
        <v/>
      </c>
      <c r="AY113" s="75" t="str">
        <f>IF(LEN($A113)&gt;0,IF(LEN('لیست سفارش کل فروشگاه ها'!AY113)&gt;0,'لیست سفارش کل فروشگاه ها'!AY113,0),"")</f>
        <v/>
      </c>
      <c r="AZ113" s="75" t="str">
        <f>IF(LEN($A113)&gt;0,IF(LEN('لیست سفارش کل فروشگاه ها'!AZ113)&gt;0,'لیست سفارش کل فروشگاه ها'!AZ113,0),"")</f>
        <v/>
      </c>
      <c r="BA113" s="75" t="str">
        <f>IF(LEN($A113)&gt;0,IF(LEN('لیست سفارش کل فروشگاه ها'!BA113)&gt;0,'لیست سفارش کل فروشگاه ها'!BA113,0),"")</f>
        <v/>
      </c>
      <c r="BB113" s="75" t="str">
        <f>IF(LEN($A113)&gt;0,IF(LEN('لیست سفارش کل فروشگاه ها'!BB113)&gt;0,'لیست سفارش کل فروشگاه ها'!BB113,0),"")</f>
        <v/>
      </c>
    </row>
    <row r="114" spans="1:54" x14ac:dyDescent="0.25">
      <c r="A114" t="str">
        <f>IF(LEN(Inventory!A114)&gt;0,Inventory!A114,"")</f>
        <v/>
      </c>
      <c r="B114" t="str">
        <f>IF(LEN(Inventory!A114)&gt;0,Inventory!B114,"")</f>
        <v/>
      </c>
      <c r="C114" t="str">
        <f>IF(LEN(Inventory!A114)&gt;0,Inventory!C114,"")</f>
        <v/>
      </c>
      <c r="E114" s="75" t="str">
        <f>IF(LEN($A114)&gt;0,IF(LEN('لیست سفارش کل فروشگاه ها'!E114)&gt;0,'لیست سفارش کل فروشگاه ها'!E114,0),"")</f>
        <v/>
      </c>
      <c r="F114" s="75" t="str">
        <f>IF(LEN($A114)&gt;0,IF(LEN('لیست سفارش کل فروشگاه ها'!F114)&gt;0,'لیست سفارش کل فروشگاه ها'!F114,0),"")</f>
        <v/>
      </c>
      <c r="G114" s="75" t="str">
        <f>IF(LEN($A114)&gt;0,IF(LEN('لیست سفارش کل فروشگاه ها'!G114)&gt;0,'لیست سفارش کل فروشگاه ها'!G114,0),"")</f>
        <v/>
      </c>
      <c r="H114" s="75" t="str">
        <f>IF(LEN($A114)&gt;0,IF(LEN('لیست سفارش کل فروشگاه ها'!H114)&gt;0,'لیست سفارش کل فروشگاه ها'!H114,0),"")</f>
        <v/>
      </c>
      <c r="I114" s="75" t="str">
        <f>IF(LEN($A114)&gt;0,IF(LEN('لیست سفارش کل فروشگاه ها'!I114)&gt;0,'لیست سفارش کل فروشگاه ها'!I114,0),"")</f>
        <v/>
      </c>
      <c r="J114" s="75" t="str">
        <f>IF(LEN($A114)&gt;0,IF(LEN('لیست سفارش کل فروشگاه ها'!J114)&gt;0,'لیست سفارش کل فروشگاه ها'!J114,0),"")</f>
        <v/>
      </c>
      <c r="K114" s="75" t="str">
        <f>IF(LEN($A114)&gt;0,IF(LEN('لیست سفارش کل فروشگاه ها'!K114)&gt;0,'لیست سفارش کل فروشگاه ها'!K114,0),"")</f>
        <v/>
      </c>
      <c r="L114" s="75" t="str">
        <f>IF(LEN($A114)&gt;0,IF(LEN('لیست سفارش کل فروشگاه ها'!L114)&gt;0,'لیست سفارش کل فروشگاه ها'!L114,0),"")</f>
        <v/>
      </c>
      <c r="M114" s="75" t="str">
        <f>IF(LEN($A114)&gt;0,IF(LEN('لیست سفارش کل فروشگاه ها'!M114)&gt;0,'لیست سفارش کل فروشگاه ها'!M114,0),"")</f>
        <v/>
      </c>
      <c r="N114" s="75" t="str">
        <f>IF(LEN($A114)&gt;0,IF(LEN('لیست سفارش کل فروشگاه ها'!N114)&gt;0,'لیست سفارش کل فروشگاه ها'!N114,0),"")</f>
        <v/>
      </c>
      <c r="O114" s="75" t="str">
        <f>IF(LEN($A114)&gt;0,IF(LEN('لیست سفارش کل فروشگاه ها'!O114)&gt;0,'لیست سفارش کل فروشگاه ها'!O114,0),"")</f>
        <v/>
      </c>
      <c r="P114" s="75" t="str">
        <f>IF(LEN($A114)&gt;0,IF(LEN('لیست سفارش کل فروشگاه ها'!P114)&gt;0,'لیست سفارش کل فروشگاه ها'!P114,0),"")</f>
        <v/>
      </c>
      <c r="Q114" s="75" t="str">
        <f>IF(LEN($A114)&gt;0,IF(LEN('لیست سفارش کل فروشگاه ها'!Q114)&gt;0,'لیست سفارش کل فروشگاه ها'!Q114,0),"")</f>
        <v/>
      </c>
      <c r="R114" s="75" t="str">
        <f>IF(LEN($A114)&gt;0,IF(LEN('لیست سفارش کل فروشگاه ها'!R114)&gt;0,'لیست سفارش کل فروشگاه ها'!R114,0),"")</f>
        <v/>
      </c>
      <c r="S114" s="75" t="str">
        <f>IF(LEN($A114)&gt;0,IF(LEN('لیست سفارش کل فروشگاه ها'!S114)&gt;0,'لیست سفارش کل فروشگاه ها'!S114,0),"")</f>
        <v/>
      </c>
      <c r="T114" s="75" t="str">
        <f>IF(LEN($A114)&gt;0,IF(LEN('لیست سفارش کل فروشگاه ها'!T114)&gt;0,'لیست سفارش کل فروشگاه ها'!T114,0),"")</f>
        <v/>
      </c>
      <c r="U114" s="75" t="str">
        <f>IF(LEN($A114)&gt;0,IF(LEN('لیست سفارش کل فروشگاه ها'!U114)&gt;0,'لیست سفارش کل فروشگاه ها'!U114,0),"")</f>
        <v/>
      </c>
      <c r="V114" s="75" t="str">
        <f>IF(LEN($A114)&gt;0,IF(LEN('لیست سفارش کل فروشگاه ها'!V114)&gt;0,'لیست سفارش کل فروشگاه ها'!V114,0),"")</f>
        <v/>
      </c>
      <c r="W114" s="75" t="str">
        <f>IF(LEN($A114)&gt;0,IF(LEN('لیست سفارش کل فروشگاه ها'!W114)&gt;0,'لیست سفارش کل فروشگاه ها'!W114,0),"")</f>
        <v/>
      </c>
      <c r="X114" s="75" t="str">
        <f>IF(LEN($A114)&gt;0,IF(LEN('لیست سفارش کل فروشگاه ها'!X114)&gt;0,'لیست سفارش کل فروشگاه ها'!X114,0),"")</f>
        <v/>
      </c>
      <c r="Y114" s="75" t="str">
        <f>IF(LEN($A114)&gt;0,IF(LEN('لیست سفارش کل فروشگاه ها'!Y114)&gt;0,'لیست سفارش کل فروشگاه ها'!Y114,0),"")</f>
        <v/>
      </c>
      <c r="Z114" s="75" t="str">
        <f>IF(LEN($A114)&gt;0,IF(LEN('لیست سفارش کل فروشگاه ها'!Z114)&gt;0,'لیست سفارش کل فروشگاه ها'!Z114,0),"")</f>
        <v/>
      </c>
      <c r="AA114" s="75" t="str">
        <f>IF(LEN($A114)&gt;0,IF(LEN('لیست سفارش کل فروشگاه ها'!AA114)&gt;0,'لیست سفارش کل فروشگاه ها'!AA114,0),"")</f>
        <v/>
      </c>
      <c r="AB114" s="75" t="str">
        <f>IF(LEN($A114)&gt;0,IF(LEN('لیست سفارش کل فروشگاه ها'!AB114)&gt;0,'لیست سفارش کل فروشگاه ها'!AB114,0),"")</f>
        <v/>
      </c>
      <c r="AC114" s="75" t="str">
        <f>IF(LEN($A114)&gt;0,IF(LEN('لیست سفارش کل فروشگاه ها'!AC114)&gt;0,'لیست سفارش کل فروشگاه ها'!AC114,0),"")</f>
        <v/>
      </c>
      <c r="AD114" s="75" t="str">
        <f>IF(LEN($A114)&gt;0,IF(LEN('لیست سفارش کل فروشگاه ها'!AD114)&gt;0,'لیست سفارش کل فروشگاه ها'!AD114,0),"")</f>
        <v/>
      </c>
      <c r="AE114" s="75" t="str">
        <f>IF(LEN($A114)&gt;0,IF(LEN('لیست سفارش کل فروشگاه ها'!AE114)&gt;0,'لیست سفارش کل فروشگاه ها'!AE114,0),"")</f>
        <v/>
      </c>
      <c r="AF114" s="75" t="str">
        <f>IF(LEN($A114)&gt;0,IF(LEN('لیست سفارش کل فروشگاه ها'!AF114)&gt;0,'لیست سفارش کل فروشگاه ها'!AF114,0),"")</f>
        <v/>
      </c>
      <c r="AG114" s="75" t="str">
        <f>IF(LEN($A114)&gt;0,IF(LEN('لیست سفارش کل فروشگاه ها'!AG114)&gt;0,'لیست سفارش کل فروشگاه ها'!AG114,0),"")</f>
        <v/>
      </c>
      <c r="AH114" s="75" t="str">
        <f>IF(LEN($A114)&gt;0,IF(LEN('لیست سفارش کل فروشگاه ها'!AH114)&gt;0,'لیست سفارش کل فروشگاه ها'!AH114,0),"")</f>
        <v/>
      </c>
      <c r="AI114" s="75" t="str">
        <f>IF(LEN($A114)&gt;0,IF(LEN('لیست سفارش کل فروشگاه ها'!AI114)&gt;0,'لیست سفارش کل فروشگاه ها'!AI114,0),"")</f>
        <v/>
      </c>
      <c r="AJ114" s="75" t="str">
        <f>IF(LEN($A114)&gt;0,IF(LEN('لیست سفارش کل فروشگاه ها'!AJ114)&gt;0,'لیست سفارش کل فروشگاه ها'!AJ114,0),"")</f>
        <v/>
      </c>
      <c r="AK114" s="75" t="str">
        <f>IF(LEN($A114)&gt;0,IF(LEN('لیست سفارش کل فروشگاه ها'!AK114)&gt;0,'لیست سفارش کل فروشگاه ها'!AK114,0),"")</f>
        <v/>
      </c>
      <c r="AL114" s="75" t="str">
        <f>IF(LEN($A114)&gt;0,IF(LEN('لیست سفارش کل فروشگاه ها'!AL114)&gt;0,'لیست سفارش کل فروشگاه ها'!AL114,0),"")</f>
        <v/>
      </c>
      <c r="AM114" s="75" t="str">
        <f>IF(LEN($A114)&gt;0,IF(LEN('لیست سفارش کل فروشگاه ها'!AM114)&gt;0,'لیست سفارش کل فروشگاه ها'!AM114,0),"")</f>
        <v/>
      </c>
      <c r="AN114" s="75" t="str">
        <f>IF(LEN($A114)&gt;0,IF(LEN('لیست سفارش کل فروشگاه ها'!AN114)&gt;0,'لیست سفارش کل فروشگاه ها'!AN114,0),"")</f>
        <v/>
      </c>
      <c r="AO114" s="75" t="str">
        <f>IF(LEN($A114)&gt;0,IF(LEN('لیست سفارش کل فروشگاه ها'!AO114)&gt;0,'لیست سفارش کل فروشگاه ها'!AO114,0),"")</f>
        <v/>
      </c>
      <c r="AP114" s="75" t="str">
        <f>IF(LEN($A114)&gt;0,IF(LEN('لیست سفارش کل فروشگاه ها'!AP114)&gt;0,'لیست سفارش کل فروشگاه ها'!AP114,0),"")</f>
        <v/>
      </c>
      <c r="AQ114" s="75" t="str">
        <f>IF(LEN($A114)&gt;0,IF(LEN('لیست سفارش کل فروشگاه ها'!AQ114)&gt;0,'لیست سفارش کل فروشگاه ها'!AQ114,0),"")</f>
        <v/>
      </c>
      <c r="AR114" s="75" t="str">
        <f>IF(LEN($A114)&gt;0,IF(LEN('لیست سفارش کل فروشگاه ها'!AR114)&gt;0,'لیست سفارش کل فروشگاه ها'!AR114,0),"")</f>
        <v/>
      </c>
      <c r="AS114" s="75" t="str">
        <f>IF(LEN($A114)&gt;0,IF(LEN('لیست سفارش کل فروشگاه ها'!AS114)&gt;0,'لیست سفارش کل فروشگاه ها'!AS114,0),"")</f>
        <v/>
      </c>
      <c r="AT114" s="75" t="str">
        <f>IF(LEN($A114)&gt;0,IF(LEN('لیست سفارش کل فروشگاه ها'!AT114)&gt;0,'لیست سفارش کل فروشگاه ها'!AT114,0),"")</f>
        <v/>
      </c>
      <c r="AU114" s="75" t="str">
        <f>IF(LEN($A114)&gt;0,IF(LEN('لیست سفارش کل فروشگاه ها'!AU114)&gt;0,'لیست سفارش کل فروشگاه ها'!AU114,0),"")</f>
        <v/>
      </c>
      <c r="AV114" s="75" t="str">
        <f>IF(LEN($A114)&gt;0,IF(LEN('لیست سفارش کل فروشگاه ها'!AV114)&gt;0,'لیست سفارش کل فروشگاه ها'!AV114,0),"")</f>
        <v/>
      </c>
      <c r="AW114" s="75" t="str">
        <f>IF(LEN($A114)&gt;0,IF(LEN('لیست سفارش کل فروشگاه ها'!AW114)&gt;0,'لیست سفارش کل فروشگاه ها'!AW114,0),"")</f>
        <v/>
      </c>
      <c r="AX114" s="75" t="str">
        <f>IF(LEN($A114)&gt;0,IF(LEN('لیست سفارش کل فروشگاه ها'!AX114)&gt;0,'لیست سفارش کل فروشگاه ها'!AX114,0),"")</f>
        <v/>
      </c>
      <c r="AY114" s="75" t="str">
        <f>IF(LEN($A114)&gt;0,IF(LEN('لیست سفارش کل فروشگاه ها'!AY114)&gt;0,'لیست سفارش کل فروشگاه ها'!AY114,0),"")</f>
        <v/>
      </c>
      <c r="AZ114" s="75" t="str">
        <f>IF(LEN($A114)&gt;0,IF(LEN('لیست سفارش کل فروشگاه ها'!AZ114)&gt;0,'لیست سفارش کل فروشگاه ها'!AZ114,0),"")</f>
        <v/>
      </c>
      <c r="BA114" s="75" t="str">
        <f>IF(LEN($A114)&gt;0,IF(LEN('لیست سفارش کل فروشگاه ها'!BA114)&gt;0,'لیست سفارش کل فروشگاه ها'!BA114,0),"")</f>
        <v/>
      </c>
      <c r="BB114" s="75" t="str">
        <f>IF(LEN($A114)&gt;0,IF(LEN('لیست سفارش کل فروشگاه ها'!BB114)&gt;0,'لیست سفارش کل فروشگاه ها'!BB114,0),"")</f>
        <v/>
      </c>
    </row>
    <row r="115" spans="1:54" x14ac:dyDescent="0.25">
      <c r="A115" t="str">
        <f>IF(LEN(Inventory!A115)&gt;0,Inventory!A115,"")</f>
        <v/>
      </c>
      <c r="B115" t="str">
        <f>IF(LEN(Inventory!A115)&gt;0,Inventory!B115,"")</f>
        <v/>
      </c>
      <c r="C115" t="str">
        <f>IF(LEN(Inventory!A115)&gt;0,Inventory!C115,"")</f>
        <v/>
      </c>
      <c r="E115" s="75" t="str">
        <f>IF(LEN($A115)&gt;0,IF(LEN('لیست سفارش کل فروشگاه ها'!E115)&gt;0,'لیست سفارش کل فروشگاه ها'!E115,0),"")</f>
        <v/>
      </c>
      <c r="F115" s="75" t="str">
        <f>IF(LEN($A115)&gt;0,IF(LEN('لیست سفارش کل فروشگاه ها'!F115)&gt;0,'لیست سفارش کل فروشگاه ها'!F115,0),"")</f>
        <v/>
      </c>
      <c r="G115" s="75" t="str">
        <f>IF(LEN($A115)&gt;0,IF(LEN('لیست سفارش کل فروشگاه ها'!G115)&gt;0,'لیست سفارش کل فروشگاه ها'!G115,0),"")</f>
        <v/>
      </c>
      <c r="H115" s="75" t="str">
        <f>IF(LEN($A115)&gt;0,IF(LEN('لیست سفارش کل فروشگاه ها'!H115)&gt;0,'لیست سفارش کل فروشگاه ها'!H115,0),"")</f>
        <v/>
      </c>
      <c r="I115" s="75" t="str">
        <f>IF(LEN($A115)&gt;0,IF(LEN('لیست سفارش کل فروشگاه ها'!I115)&gt;0,'لیست سفارش کل فروشگاه ها'!I115,0),"")</f>
        <v/>
      </c>
      <c r="J115" s="75" t="str">
        <f>IF(LEN($A115)&gt;0,IF(LEN('لیست سفارش کل فروشگاه ها'!J115)&gt;0,'لیست سفارش کل فروشگاه ها'!J115,0),"")</f>
        <v/>
      </c>
      <c r="K115" s="75" t="str">
        <f>IF(LEN($A115)&gt;0,IF(LEN('لیست سفارش کل فروشگاه ها'!K115)&gt;0,'لیست سفارش کل فروشگاه ها'!K115,0),"")</f>
        <v/>
      </c>
      <c r="L115" s="75" t="str">
        <f>IF(LEN($A115)&gt;0,IF(LEN('لیست سفارش کل فروشگاه ها'!L115)&gt;0,'لیست سفارش کل فروشگاه ها'!L115,0),"")</f>
        <v/>
      </c>
      <c r="M115" s="75" t="str">
        <f>IF(LEN($A115)&gt;0,IF(LEN('لیست سفارش کل فروشگاه ها'!M115)&gt;0,'لیست سفارش کل فروشگاه ها'!M115,0),"")</f>
        <v/>
      </c>
      <c r="N115" s="75" t="str">
        <f>IF(LEN($A115)&gt;0,IF(LEN('لیست سفارش کل فروشگاه ها'!N115)&gt;0,'لیست سفارش کل فروشگاه ها'!N115,0),"")</f>
        <v/>
      </c>
      <c r="O115" s="75" t="str">
        <f>IF(LEN($A115)&gt;0,IF(LEN('لیست سفارش کل فروشگاه ها'!O115)&gt;0,'لیست سفارش کل فروشگاه ها'!O115,0),"")</f>
        <v/>
      </c>
      <c r="P115" s="75" t="str">
        <f>IF(LEN($A115)&gt;0,IF(LEN('لیست سفارش کل فروشگاه ها'!P115)&gt;0,'لیست سفارش کل فروشگاه ها'!P115,0),"")</f>
        <v/>
      </c>
      <c r="Q115" s="75" t="str">
        <f>IF(LEN($A115)&gt;0,IF(LEN('لیست سفارش کل فروشگاه ها'!Q115)&gt;0,'لیست سفارش کل فروشگاه ها'!Q115,0),"")</f>
        <v/>
      </c>
      <c r="R115" s="75" t="str">
        <f>IF(LEN($A115)&gt;0,IF(LEN('لیست سفارش کل فروشگاه ها'!R115)&gt;0,'لیست سفارش کل فروشگاه ها'!R115,0),"")</f>
        <v/>
      </c>
      <c r="S115" s="75" t="str">
        <f>IF(LEN($A115)&gt;0,IF(LEN('لیست سفارش کل فروشگاه ها'!S115)&gt;0,'لیست سفارش کل فروشگاه ها'!S115,0),"")</f>
        <v/>
      </c>
      <c r="T115" s="75" t="str">
        <f>IF(LEN($A115)&gt;0,IF(LEN('لیست سفارش کل فروشگاه ها'!T115)&gt;0,'لیست سفارش کل فروشگاه ها'!T115,0),"")</f>
        <v/>
      </c>
      <c r="U115" s="75" t="str">
        <f>IF(LEN($A115)&gt;0,IF(LEN('لیست سفارش کل فروشگاه ها'!U115)&gt;0,'لیست سفارش کل فروشگاه ها'!U115,0),"")</f>
        <v/>
      </c>
      <c r="V115" s="75" t="str">
        <f>IF(LEN($A115)&gt;0,IF(LEN('لیست سفارش کل فروشگاه ها'!V115)&gt;0,'لیست سفارش کل فروشگاه ها'!V115,0),"")</f>
        <v/>
      </c>
      <c r="W115" s="75" t="str">
        <f>IF(LEN($A115)&gt;0,IF(LEN('لیست سفارش کل فروشگاه ها'!W115)&gt;0,'لیست سفارش کل فروشگاه ها'!W115,0),"")</f>
        <v/>
      </c>
      <c r="X115" s="75" t="str">
        <f>IF(LEN($A115)&gt;0,IF(LEN('لیست سفارش کل فروشگاه ها'!X115)&gt;0,'لیست سفارش کل فروشگاه ها'!X115,0),"")</f>
        <v/>
      </c>
      <c r="Y115" s="75" t="str">
        <f>IF(LEN($A115)&gt;0,IF(LEN('لیست سفارش کل فروشگاه ها'!Y115)&gt;0,'لیست سفارش کل فروشگاه ها'!Y115,0),"")</f>
        <v/>
      </c>
      <c r="Z115" s="75" t="str">
        <f>IF(LEN($A115)&gt;0,IF(LEN('لیست سفارش کل فروشگاه ها'!Z115)&gt;0,'لیست سفارش کل فروشگاه ها'!Z115,0),"")</f>
        <v/>
      </c>
      <c r="AA115" s="75" t="str">
        <f>IF(LEN($A115)&gt;0,IF(LEN('لیست سفارش کل فروشگاه ها'!AA115)&gt;0,'لیست سفارش کل فروشگاه ها'!AA115,0),"")</f>
        <v/>
      </c>
      <c r="AB115" s="75" t="str">
        <f>IF(LEN($A115)&gt;0,IF(LEN('لیست سفارش کل فروشگاه ها'!AB115)&gt;0,'لیست سفارش کل فروشگاه ها'!AB115,0),"")</f>
        <v/>
      </c>
      <c r="AC115" s="75" t="str">
        <f>IF(LEN($A115)&gt;0,IF(LEN('لیست سفارش کل فروشگاه ها'!AC115)&gt;0,'لیست سفارش کل فروشگاه ها'!AC115,0),"")</f>
        <v/>
      </c>
      <c r="AD115" s="75" t="str">
        <f>IF(LEN($A115)&gt;0,IF(LEN('لیست سفارش کل فروشگاه ها'!AD115)&gt;0,'لیست سفارش کل فروشگاه ها'!AD115,0),"")</f>
        <v/>
      </c>
      <c r="AE115" s="75" t="str">
        <f>IF(LEN($A115)&gt;0,IF(LEN('لیست سفارش کل فروشگاه ها'!AE115)&gt;0,'لیست سفارش کل فروشگاه ها'!AE115,0),"")</f>
        <v/>
      </c>
      <c r="AF115" s="75" t="str">
        <f>IF(LEN($A115)&gt;0,IF(LEN('لیست سفارش کل فروشگاه ها'!AF115)&gt;0,'لیست سفارش کل فروشگاه ها'!AF115,0),"")</f>
        <v/>
      </c>
      <c r="AG115" s="75" t="str">
        <f>IF(LEN($A115)&gt;0,IF(LEN('لیست سفارش کل فروشگاه ها'!AG115)&gt;0,'لیست سفارش کل فروشگاه ها'!AG115,0),"")</f>
        <v/>
      </c>
      <c r="AH115" s="75" t="str">
        <f>IF(LEN($A115)&gt;0,IF(LEN('لیست سفارش کل فروشگاه ها'!AH115)&gt;0,'لیست سفارش کل فروشگاه ها'!AH115,0),"")</f>
        <v/>
      </c>
      <c r="AI115" s="75" t="str">
        <f>IF(LEN($A115)&gt;0,IF(LEN('لیست سفارش کل فروشگاه ها'!AI115)&gt;0,'لیست سفارش کل فروشگاه ها'!AI115,0),"")</f>
        <v/>
      </c>
      <c r="AJ115" s="75" t="str">
        <f>IF(LEN($A115)&gt;0,IF(LEN('لیست سفارش کل فروشگاه ها'!AJ115)&gt;0,'لیست سفارش کل فروشگاه ها'!AJ115,0),"")</f>
        <v/>
      </c>
      <c r="AK115" s="75" t="str">
        <f>IF(LEN($A115)&gt;0,IF(LEN('لیست سفارش کل فروشگاه ها'!AK115)&gt;0,'لیست سفارش کل فروشگاه ها'!AK115,0),"")</f>
        <v/>
      </c>
      <c r="AL115" s="75" t="str">
        <f>IF(LEN($A115)&gt;0,IF(LEN('لیست سفارش کل فروشگاه ها'!AL115)&gt;0,'لیست سفارش کل فروشگاه ها'!AL115,0),"")</f>
        <v/>
      </c>
      <c r="AM115" s="75" t="str">
        <f>IF(LEN($A115)&gt;0,IF(LEN('لیست سفارش کل فروشگاه ها'!AM115)&gt;0,'لیست سفارش کل فروشگاه ها'!AM115,0),"")</f>
        <v/>
      </c>
      <c r="AN115" s="75" t="str">
        <f>IF(LEN($A115)&gt;0,IF(LEN('لیست سفارش کل فروشگاه ها'!AN115)&gt;0,'لیست سفارش کل فروشگاه ها'!AN115,0),"")</f>
        <v/>
      </c>
      <c r="AO115" s="75" t="str">
        <f>IF(LEN($A115)&gt;0,IF(LEN('لیست سفارش کل فروشگاه ها'!AO115)&gt;0,'لیست سفارش کل فروشگاه ها'!AO115,0),"")</f>
        <v/>
      </c>
      <c r="AP115" s="75" t="str">
        <f>IF(LEN($A115)&gt;0,IF(LEN('لیست سفارش کل فروشگاه ها'!AP115)&gt;0,'لیست سفارش کل فروشگاه ها'!AP115,0),"")</f>
        <v/>
      </c>
      <c r="AQ115" s="75" t="str">
        <f>IF(LEN($A115)&gt;0,IF(LEN('لیست سفارش کل فروشگاه ها'!AQ115)&gt;0,'لیست سفارش کل فروشگاه ها'!AQ115,0),"")</f>
        <v/>
      </c>
      <c r="AR115" s="75" t="str">
        <f>IF(LEN($A115)&gt;0,IF(LEN('لیست سفارش کل فروشگاه ها'!AR115)&gt;0,'لیست سفارش کل فروشگاه ها'!AR115,0),"")</f>
        <v/>
      </c>
      <c r="AS115" s="75" t="str">
        <f>IF(LEN($A115)&gt;0,IF(LEN('لیست سفارش کل فروشگاه ها'!AS115)&gt;0,'لیست سفارش کل فروشگاه ها'!AS115,0),"")</f>
        <v/>
      </c>
      <c r="AT115" s="75" t="str">
        <f>IF(LEN($A115)&gt;0,IF(LEN('لیست سفارش کل فروشگاه ها'!AT115)&gt;0,'لیست سفارش کل فروشگاه ها'!AT115,0),"")</f>
        <v/>
      </c>
      <c r="AU115" s="75" t="str">
        <f>IF(LEN($A115)&gt;0,IF(LEN('لیست سفارش کل فروشگاه ها'!AU115)&gt;0,'لیست سفارش کل فروشگاه ها'!AU115,0),"")</f>
        <v/>
      </c>
      <c r="AV115" s="75" t="str">
        <f>IF(LEN($A115)&gt;0,IF(LEN('لیست سفارش کل فروشگاه ها'!AV115)&gt;0,'لیست سفارش کل فروشگاه ها'!AV115,0),"")</f>
        <v/>
      </c>
      <c r="AW115" s="75" t="str">
        <f>IF(LEN($A115)&gt;0,IF(LEN('لیست سفارش کل فروشگاه ها'!AW115)&gt;0,'لیست سفارش کل فروشگاه ها'!AW115,0),"")</f>
        <v/>
      </c>
      <c r="AX115" s="75" t="str">
        <f>IF(LEN($A115)&gt;0,IF(LEN('لیست سفارش کل فروشگاه ها'!AX115)&gt;0,'لیست سفارش کل فروشگاه ها'!AX115,0),"")</f>
        <v/>
      </c>
      <c r="AY115" s="75" t="str">
        <f>IF(LEN($A115)&gt;0,IF(LEN('لیست سفارش کل فروشگاه ها'!AY115)&gt;0,'لیست سفارش کل فروشگاه ها'!AY115,0),"")</f>
        <v/>
      </c>
      <c r="AZ115" s="75" t="str">
        <f>IF(LEN($A115)&gt;0,IF(LEN('لیست سفارش کل فروشگاه ها'!AZ115)&gt;0,'لیست سفارش کل فروشگاه ها'!AZ115,0),"")</f>
        <v/>
      </c>
      <c r="BA115" s="75" t="str">
        <f>IF(LEN($A115)&gt;0,IF(LEN('لیست سفارش کل فروشگاه ها'!BA115)&gt;0,'لیست سفارش کل فروشگاه ها'!BA115,0),"")</f>
        <v/>
      </c>
      <c r="BB115" s="75" t="str">
        <f>IF(LEN($A115)&gt;0,IF(LEN('لیست سفارش کل فروشگاه ها'!BB115)&gt;0,'لیست سفارش کل فروشگاه ها'!BB115,0),"")</f>
        <v/>
      </c>
    </row>
    <row r="116" spans="1:54" x14ac:dyDescent="0.25">
      <c r="A116" t="str">
        <f>IF(LEN(Inventory!A116)&gt;0,Inventory!A116,"")</f>
        <v/>
      </c>
      <c r="B116" t="str">
        <f>IF(LEN(Inventory!A116)&gt;0,Inventory!B116,"")</f>
        <v/>
      </c>
      <c r="C116" t="str">
        <f>IF(LEN(Inventory!A116)&gt;0,Inventory!C116,"")</f>
        <v/>
      </c>
      <c r="E116" s="75" t="str">
        <f>IF(LEN($A116)&gt;0,IF(LEN('لیست سفارش کل فروشگاه ها'!E116)&gt;0,'لیست سفارش کل فروشگاه ها'!E116,0),"")</f>
        <v/>
      </c>
      <c r="F116" s="75" t="str">
        <f>IF(LEN($A116)&gt;0,IF(LEN('لیست سفارش کل فروشگاه ها'!F116)&gt;0,'لیست سفارش کل فروشگاه ها'!F116,0),"")</f>
        <v/>
      </c>
      <c r="G116" s="75" t="str">
        <f>IF(LEN($A116)&gt;0,IF(LEN('لیست سفارش کل فروشگاه ها'!G116)&gt;0,'لیست سفارش کل فروشگاه ها'!G116,0),"")</f>
        <v/>
      </c>
      <c r="H116" s="75" t="str">
        <f>IF(LEN($A116)&gt;0,IF(LEN('لیست سفارش کل فروشگاه ها'!H116)&gt;0,'لیست سفارش کل فروشگاه ها'!H116,0),"")</f>
        <v/>
      </c>
      <c r="I116" s="75" t="str">
        <f>IF(LEN($A116)&gt;0,IF(LEN('لیست سفارش کل فروشگاه ها'!I116)&gt;0,'لیست سفارش کل فروشگاه ها'!I116,0),"")</f>
        <v/>
      </c>
      <c r="J116" s="75" t="str">
        <f>IF(LEN($A116)&gt;0,IF(LEN('لیست سفارش کل فروشگاه ها'!J116)&gt;0,'لیست سفارش کل فروشگاه ها'!J116,0),"")</f>
        <v/>
      </c>
      <c r="K116" s="75" t="str">
        <f>IF(LEN($A116)&gt;0,IF(LEN('لیست سفارش کل فروشگاه ها'!K116)&gt;0,'لیست سفارش کل فروشگاه ها'!K116,0),"")</f>
        <v/>
      </c>
      <c r="L116" s="75" t="str">
        <f>IF(LEN($A116)&gt;0,IF(LEN('لیست سفارش کل فروشگاه ها'!L116)&gt;0,'لیست سفارش کل فروشگاه ها'!L116,0),"")</f>
        <v/>
      </c>
      <c r="M116" s="75" t="str">
        <f>IF(LEN($A116)&gt;0,IF(LEN('لیست سفارش کل فروشگاه ها'!M116)&gt;0,'لیست سفارش کل فروشگاه ها'!M116,0),"")</f>
        <v/>
      </c>
      <c r="N116" s="75" t="str">
        <f>IF(LEN($A116)&gt;0,IF(LEN('لیست سفارش کل فروشگاه ها'!N116)&gt;0,'لیست سفارش کل فروشگاه ها'!N116,0),"")</f>
        <v/>
      </c>
      <c r="O116" s="75" t="str">
        <f>IF(LEN($A116)&gt;0,IF(LEN('لیست سفارش کل فروشگاه ها'!O116)&gt;0,'لیست سفارش کل فروشگاه ها'!O116,0),"")</f>
        <v/>
      </c>
      <c r="P116" s="75" t="str">
        <f>IF(LEN($A116)&gt;0,IF(LEN('لیست سفارش کل فروشگاه ها'!P116)&gt;0,'لیست سفارش کل فروشگاه ها'!P116,0),"")</f>
        <v/>
      </c>
      <c r="Q116" s="75" t="str">
        <f>IF(LEN($A116)&gt;0,IF(LEN('لیست سفارش کل فروشگاه ها'!Q116)&gt;0,'لیست سفارش کل فروشگاه ها'!Q116,0),"")</f>
        <v/>
      </c>
      <c r="R116" s="75" t="str">
        <f>IF(LEN($A116)&gt;0,IF(LEN('لیست سفارش کل فروشگاه ها'!R116)&gt;0,'لیست سفارش کل فروشگاه ها'!R116,0),"")</f>
        <v/>
      </c>
      <c r="S116" s="75" t="str">
        <f>IF(LEN($A116)&gt;0,IF(LEN('لیست سفارش کل فروشگاه ها'!S116)&gt;0,'لیست سفارش کل فروشگاه ها'!S116,0),"")</f>
        <v/>
      </c>
      <c r="T116" s="75" t="str">
        <f>IF(LEN($A116)&gt;0,IF(LEN('لیست سفارش کل فروشگاه ها'!T116)&gt;0,'لیست سفارش کل فروشگاه ها'!T116,0),"")</f>
        <v/>
      </c>
      <c r="U116" s="75" t="str">
        <f>IF(LEN($A116)&gt;0,IF(LEN('لیست سفارش کل فروشگاه ها'!U116)&gt;0,'لیست سفارش کل فروشگاه ها'!U116,0),"")</f>
        <v/>
      </c>
      <c r="V116" s="75" t="str">
        <f>IF(LEN($A116)&gt;0,IF(LEN('لیست سفارش کل فروشگاه ها'!V116)&gt;0,'لیست سفارش کل فروشگاه ها'!V116,0),"")</f>
        <v/>
      </c>
      <c r="W116" s="75" t="str">
        <f>IF(LEN($A116)&gt;0,IF(LEN('لیست سفارش کل فروشگاه ها'!W116)&gt;0,'لیست سفارش کل فروشگاه ها'!W116,0),"")</f>
        <v/>
      </c>
      <c r="X116" s="75" t="str">
        <f>IF(LEN($A116)&gt;0,IF(LEN('لیست سفارش کل فروشگاه ها'!X116)&gt;0,'لیست سفارش کل فروشگاه ها'!X116,0),"")</f>
        <v/>
      </c>
      <c r="Y116" s="75" t="str">
        <f>IF(LEN($A116)&gt;0,IF(LEN('لیست سفارش کل فروشگاه ها'!Y116)&gt;0,'لیست سفارش کل فروشگاه ها'!Y116,0),"")</f>
        <v/>
      </c>
      <c r="Z116" s="75" t="str">
        <f>IF(LEN($A116)&gt;0,IF(LEN('لیست سفارش کل فروشگاه ها'!Z116)&gt;0,'لیست سفارش کل فروشگاه ها'!Z116,0),"")</f>
        <v/>
      </c>
      <c r="AA116" s="75" t="str">
        <f>IF(LEN($A116)&gt;0,IF(LEN('لیست سفارش کل فروشگاه ها'!AA116)&gt;0,'لیست سفارش کل فروشگاه ها'!AA116,0),"")</f>
        <v/>
      </c>
      <c r="AB116" s="75" t="str">
        <f>IF(LEN($A116)&gt;0,IF(LEN('لیست سفارش کل فروشگاه ها'!AB116)&gt;0,'لیست سفارش کل فروشگاه ها'!AB116,0),"")</f>
        <v/>
      </c>
      <c r="AC116" s="75" t="str">
        <f>IF(LEN($A116)&gt;0,IF(LEN('لیست سفارش کل فروشگاه ها'!AC116)&gt;0,'لیست سفارش کل فروشگاه ها'!AC116,0),"")</f>
        <v/>
      </c>
      <c r="AD116" s="75" t="str">
        <f>IF(LEN($A116)&gt;0,IF(LEN('لیست سفارش کل فروشگاه ها'!AD116)&gt;0,'لیست سفارش کل فروشگاه ها'!AD116,0),"")</f>
        <v/>
      </c>
      <c r="AE116" s="75" t="str">
        <f>IF(LEN($A116)&gt;0,IF(LEN('لیست سفارش کل فروشگاه ها'!AE116)&gt;0,'لیست سفارش کل فروشگاه ها'!AE116,0),"")</f>
        <v/>
      </c>
      <c r="AF116" s="75" t="str">
        <f>IF(LEN($A116)&gt;0,IF(LEN('لیست سفارش کل فروشگاه ها'!AF116)&gt;0,'لیست سفارش کل فروشگاه ها'!AF116,0),"")</f>
        <v/>
      </c>
      <c r="AG116" s="75" t="str">
        <f>IF(LEN($A116)&gt;0,IF(LEN('لیست سفارش کل فروشگاه ها'!AG116)&gt;0,'لیست سفارش کل فروشگاه ها'!AG116,0),"")</f>
        <v/>
      </c>
      <c r="AH116" s="75" t="str">
        <f>IF(LEN($A116)&gt;0,IF(LEN('لیست سفارش کل فروشگاه ها'!AH116)&gt;0,'لیست سفارش کل فروشگاه ها'!AH116,0),"")</f>
        <v/>
      </c>
      <c r="AI116" s="75" t="str">
        <f>IF(LEN($A116)&gt;0,IF(LEN('لیست سفارش کل فروشگاه ها'!AI116)&gt;0,'لیست سفارش کل فروشگاه ها'!AI116,0),"")</f>
        <v/>
      </c>
      <c r="AJ116" s="75" t="str">
        <f>IF(LEN($A116)&gt;0,IF(LEN('لیست سفارش کل فروشگاه ها'!AJ116)&gt;0,'لیست سفارش کل فروشگاه ها'!AJ116,0),"")</f>
        <v/>
      </c>
      <c r="AK116" s="75" t="str">
        <f>IF(LEN($A116)&gt;0,IF(LEN('لیست سفارش کل فروشگاه ها'!AK116)&gt;0,'لیست سفارش کل فروشگاه ها'!AK116,0),"")</f>
        <v/>
      </c>
      <c r="AL116" s="75" t="str">
        <f>IF(LEN($A116)&gt;0,IF(LEN('لیست سفارش کل فروشگاه ها'!AL116)&gt;0,'لیست سفارش کل فروشگاه ها'!AL116,0),"")</f>
        <v/>
      </c>
      <c r="AM116" s="75" t="str">
        <f>IF(LEN($A116)&gt;0,IF(LEN('لیست سفارش کل فروشگاه ها'!AM116)&gt;0,'لیست سفارش کل فروشگاه ها'!AM116,0),"")</f>
        <v/>
      </c>
      <c r="AN116" s="75" t="str">
        <f>IF(LEN($A116)&gt;0,IF(LEN('لیست سفارش کل فروشگاه ها'!AN116)&gt;0,'لیست سفارش کل فروشگاه ها'!AN116,0),"")</f>
        <v/>
      </c>
      <c r="AO116" s="75" t="str">
        <f>IF(LEN($A116)&gt;0,IF(LEN('لیست سفارش کل فروشگاه ها'!AO116)&gt;0,'لیست سفارش کل فروشگاه ها'!AO116,0),"")</f>
        <v/>
      </c>
      <c r="AP116" s="75" t="str">
        <f>IF(LEN($A116)&gt;0,IF(LEN('لیست سفارش کل فروشگاه ها'!AP116)&gt;0,'لیست سفارش کل فروشگاه ها'!AP116,0),"")</f>
        <v/>
      </c>
      <c r="AQ116" s="75" t="str">
        <f>IF(LEN($A116)&gt;0,IF(LEN('لیست سفارش کل فروشگاه ها'!AQ116)&gt;0,'لیست سفارش کل فروشگاه ها'!AQ116,0),"")</f>
        <v/>
      </c>
      <c r="AR116" s="75" t="str">
        <f>IF(LEN($A116)&gt;0,IF(LEN('لیست سفارش کل فروشگاه ها'!AR116)&gt;0,'لیست سفارش کل فروشگاه ها'!AR116,0),"")</f>
        <v/>
      </c>
      <c r="AS116" s="75" t="str">
        <f>IF(LEN($A116)&gt;0,IF(LEN('لیست سفارش کل فروشگاه ها'!AS116)&gt;0,'لیست سفارش کل فروشگاه ها'!AS116,0),"")</f>
        <v/>
      </c>
      <c r="AT116" s="75" t="str">
        <f>IF(LEN($A116)&gt;0,IF(LEN('لیست سفارش کل فروشگاه ها'!AT116)&gt;0,'لیست سفارش کل فروشگاه ها'!AT116,0),"")</f>
        <v/>
      </c>
      <c r="AU116" s="75" t="str">
        <f>IF(LEN($A116)&gt;0,IF(LEN('لیست سفارش کل فروشگاه ها'!AU116)&gt;0,'لیست سفارش کل فروشگاه ها'!AU116,0),"")</f>
        <v/>
      </c>
      <c r="AV116" s="75" t="str">
        <f>IF(LEN($A116)&gt;0,IF(LEN('لیست سفارش کل فروشگاه ها'!AV116)&gt;0,'لیست سفارش کل فروشگاه ها'!AV116,0),"")</f>
        <v/>
      </c>
      <c r="AW116" s="75" t="str">
        <f>IF(LEN($A116)&gt;0,IF(LEN('لیست سفارش کل فروشگاه ها'!AW116)&gt;0,'لیست سفارش کل فروشگاه ها'!AW116,0),"")</f>
        <v/>
      </c>
      <c r="AX116" s="75" t="str">
        <f>IF(LEN($A116)&gt;0,IF(LEN('لیست سفارش کل فروشگاه ها'!AX116)&gt;0,'لیست سفارش کل فروشگاه ها'!AX116,0),"")</f>
        <v/>
      </c>
      <c r="AY116" s="75" t="str">
        <f>IF(LEN($A116)&gt;0,IF(LEN('لیست سفارش کل فروشگاه ها'!AY116)&gt;0,'لیست سفارش کل فروشگاه ها'!AY116,0),"")</f>
        <v/>
      </c>
      <c r="AZ116" s="75" t="str">
        <f>IF(LEN($A116)&gt;0,IF(LEN('لیست سفارش کل فروشگاه ها'!AZ116)&gt;0,'لیست سفارش کل فروشگاه ها'!AZ116,0),"")</f>
        <v/>
      </c>
      <c r="BA116" s="75" t="str">
        <f>IF(LEN($A116)&gt;0,IF(LEN('لیست سفارش کل فروشگاه ها'!BA116)&gt;0,'لیست سفارش کل فروشگاه ها'!BA116,0),"")</f>
        <v/>
      </c>
      <c r="BB116" s="75" t="str">
        <f>IF(LEN($A116)&gt;0,IF(LEN('لیست سفارش کل فروشگاه ها'!BB116)&gt;0,'لیست سفارش کل فروشگاه ها'!BB116,0),"")</f>
        <v/>
      </c>
    </row>
    <row r="117" spans="1:54" x14ac:dyDescent="0.25">
      <c r="A117" t="str">
        <f>IF(LEN(Inventory!A117)&gt;0,Inventory!A117,"")</f>
        <v/>
      </c>
      <c r="B117" t="str">
        <f>IF(LEN(Inventory!A117)&gt;0,Inventory!B117,"")</f>
        <v/>
      </c>
      <c r="C117" t="str">
        <f>IF(LEN(Inventory!A117)&gt;0,Inventory!C117,"")</f>
        <v/>
      </c>
      <c r="E117" s="75" t="str">
        <f>IF(LEN($A117)&gt;0,IF(LEN('لیست سفارش کل فروشگاه ها'!E117)&gt;0,'لیست سفارش کل فروشگاه ها'!E117,0),"")</f>
        <v/>
      </c>
      <c r="F117" s="75" t="str">
        <f>IF(LEN($A117)&gt;0,IF(LEN('لیست سفارش کل فروشگاه ها'!F117)&gt;0,'لیست سفارش کل فروشگاه ها'!F117,0),"")</f>
        <v/>
      </c>
      <c r="G117" s="75" t="str">
        <f>IF(LEN($A117)&gt;0,IF(LEN('لیست سفارش کل فروشگاه ها'!G117)&gt;0,'لیست سفارش کل فروشگاه ها'!G117,0),"")</f>
        <v/>
      </c>
      <c r="H117" s="75" t="str">
        <f>IF(LEN($A117)&gt;0,IF(LEN('لیست سفارش کل فروشگاه ها'!H117)&gt;0,'لیست سفارش کل فروشگاه ها'!H117,0),"")</f>
        <v/>
      </c>
      <c r="I117" s="75" t="str">
        <f>IF(LEN($A117)&gt;0,IF(LEN('لیست سفارش کل فروشگاه ها'!I117)&gt;0,'لیست سفارش کل فروشگاه ها'!I117,0),"")</f>
        <v/>
      </c>
      <c r="J117" s="75" t="str">
        <f>IF(LEN($A117)&gt;0,IF(LEN('لیست سفارش کل فروشگاه ها'!J117)&gt;0,'لیست سفارش کل فروشگاه ها'!J117,0),"")</f>
        <v/>
      </c>
      <c r="K117" s="75" t="str">
        <f>IF(LEN($A117)&gt;0,IF(LEN('لیست سفارش کل فروشگاه ها'!K117)&gt;0,'لیست سفارش کل فروشگاه ها'!K117,0),"")</f>
        <v/>
      </c>
      <c r="L117" s="75" t="str">
        <f>IF(LEN($A117)&gt;0,IF(LEN('لیست سفارش کل فروشگاه ها'!L117)&gt;0,'لیست سفارش کل فروشگاه ها'!L117,0),"")</f>
        <v/>
      </c>
      <c r="M117" s="75" t="str">
        <f>IF(LEN($A117)&gt;0,IF(LEN('لیست سفارش کل فروشگاه ها'!M117)&gt;0,'لیست سفارش کل فروشگاه ها'!M117,0),"")</f>
        <v/>
      </c>
      <c r="N117" s="75" t="str">
        <f>IF(LEN($A117)&gt;0,IF(LEN('لیست سفارش کل فروشگاه ها'!N117)&gt;0,'لیست سفارش کل فروشگاه ها'!N117,0),"")</f>
        <v/>
      </c>
      <c r="O117" s="75" t="str">
        <f>IF(LEN($A117)&gt;0,IF(LEN('لیست سفارش کل فروشگاه ها'!O117)&gt;0,'لیست سفارش کل فروشگاه ها'!O117,0),"")</f>
        <v/>
      </c>
      <c r="P117" s="75" t="str">
        <f>IF(LEN($A117)&gt;0,IF(LEN('لیست سفارش کل فروشگاه ها'!P117)&gt;0,'لیست سفارش کل فروشگاه ها'!P117,0),"")</f>
        <v/>
      </c>
      <c r="Q117" s="75" t="str">
        <f>IF(LEN($A117)&gt;0,IF(LEN('لیست سفارش کل فروشگاه ها'!Q117)&gt;0,'لیست سفارش کل فروشگاه ها'!Q117,0),"")</f>
        <v/>
      </c>
      <c r="R117" s="75" t="str">
        <f>IF(LEN($A117)&gt;0,IF(LEN('لیست سفارش کل فروشگاه ها'!R117)&gt;0,'لیست سفارش کل فروشگاه ها'!R117,0),"")</f>
        <v/>
      </c>
      <c r="S117" s="75" t="str">
        <f>IF(LEN($A117)&gt;0,IF(LEN('لیست سفارش کل فروشگاه ها'!S117)&gt;0,'لیست سفارش کل فروشگاه ها'!S117,0),"")</f>
        <v/>
      </c>
      <c r="T117" s="75" t="str">
        <f>IF(LEN($A117)&gt;0,IF(LEN('لیست سفارش کل فروشگاه ها'!T117)&gt;0,'لیست سفارش کل فروشگاه ها'!T117,0),"")</f>
        <v/>
      </c>
      <c r="U117" s="75" t="str">
        <f>IF(LEN($A117)&gt;0,IF(LEN('لیست سفارش کل فروشگاه ها'!U117)&gt;0,'لیست سفارش کل فروشگاه ها'!U117,0),"")</f>
        <v/>
      </c>
      <c r="V117" s="75" t="str">
        <f>IF(LEN($A117)&gt;0,IF(LEN('لیست سفارش کل فروشگاه ها'!V117)&gt;0,'لیست سفارش کل فروشگاه ها'!V117,0),"")</f>
        <v/>
      </c>
      <c r="W117" s="75" t="str">
        <f>IF(LEN($A117)&gt;0,IF(LEN('لیست سفارش کل فروشگاه ها'!W117)&gt;0,'لیست سفارش کل فروشگاه ها'!W117,0),"")</f>
        <v/>
      </c>
      <c r="X117" s="75" t="str">
        <f>IF(LEN($A117)&gt;0,IF(LEN('لیست سفارش کل فروشگاه ها'!X117)&gt;0,'لیست سفارش کل فروشگاه ها'!X117,0),"")</f>
        <v/>
      </c>
      <c r="Y117" s="75" t="str">
        <f>IF(LEN($A117)&gt;0,IF(LEN('لیست سفارش کل فروشگاه ها'!Y117)&gt;0,'لیست سفارش کل فروشگاه ها'!Y117,0),"")</f>
        <v/>
      </c>
      <c r="Z117" s="75" t="str">
        <f>IF(LEN($A117)&gt;0,IF(LEN('لیست سفارش کل فروشگاه ها'!Z117)&gt;0,'لیست سفارش کل فروشگاه ها'!Z117,0),"")</f>
        <v/>
      </c>
      <c r="AA117" s="75" t="str">
        <f>IF(LEN($A117)&gt;0,IF(LEN('لیست سفارش کل فروشگاه ها'!AA117)&gt;0,'لیست سفارش کل فروشگاه ها'!AA117,0),"")</f>
        <v/>
      </c>
      <c r="AB117" s="75" t="str">
        <f>IF(LEN($A117)&gt;0,IF(LEN('لیست سفارش کل فروشگاه ها'!AB117)&gt;0,'لیست سفارش کل فروشگاه ها'!AB117,0),"")</f>
        <v/>
      </c>
      <c r="AC117" s="75" t="str">
        <f>IF(LEN($A117)&gt;0,IF(LEN('لیست سفارش کل فروشگاه ها'!AC117)&gt;0,'لیست سفارش کل فروشگاه ها'!AC117,0),"")</f>
        <v/>
      </c>
      <c r="AD117" s="75" t="str">
        <f>IF(LEN($A117)&gt;0,IF(LEN('لیست سفارش کل فروشگاه ها'!AD117)&gt;0,'لیست سفارش کل فروشگاه ها'!AD117,0),"")</f>
        <v/>
      </c>
      <c r="AE117" s="75" t="str">
        <f>IF(LEN($A117)&gt;0,IF(LEN('لیست سفارش کل فروشگاه ها'!AE117)&gt;0,'لیست سفارش کل فروشگاه ها'!AE117,0),"")</f>
        <v/>
      </c>
      <c r="AF117" s="75" t="str">
        <f>IF(LEN($A117)&gt;0,IF(LEN('لیست سفارش کل فروشگاه ها'!AF117)&gt;0,'لیست سفارش کل فروشگاه ها'!AF117,0),"")</f>
        <v/>
      </c>
      <c r="AG117" s="75" t="str">
        <f>IF(LEN($A117)&gt;0,IF(LEN('لیست سفارش کل فروشگاه ها'!AG117)&gt;0,'لیست سفارش کل فروشگاه ها'!AG117,0),"")</f>
        <v/>
      </c>
      <c r="AH117" s="75" t="str">
        <f>IF(LEN($A117)&gt;0,IF(LEN('لیست سفارش کل فروشگاه ها'!AH117)&gt;0,'لیست سفارش کل فروشگاه ها'!AH117,0),"")</f>
        <v/>
      </c>
      <c r="AI117" s="75" t="str">
        <f>IF(LEN($A117)&gt;0,IF(LEN('لیست سفارش کل فروشگاه ها'!AI117)&gt;0,'لیست سفارش کل فروشگاه ها'!AI117,0),"")</f>
        <v/>
      </c>
      <c r="AJ117" s="75" t="str">
        <f>IF(LEN($A117)&gt;0,IF(LEN('لیست سفارش کل فروشگاه ها'!AJ117)&gt;0,'لیست سفارش کل فروشگاه ها'!AJ117,0),"")</f>
        <v/>
      </c>
      <c r="AK117" s="75" t="str">
        <f>IF(LEN($A117)&gt;0,IF(LEN('لیست سفارش کل فروشگاه ها'!AK117)&gt;0,'لیست سفارش کل فروشگاه ها'!AK117,0),"")</f>
        <v/>
      </c>
      <c r="AL117" s="75" t="str">
        <f>IF(LEN($A117)&gt;0,IF(LEN('لیست سفارش کل فروشگاه ها'!AL117)&gt;0,'لیست سفارش کل فروشگاه ها'!AL117,0),"")</f>
        <v/>
      </c>
      <c r="AM117" s="75" t="str">
        <f>IF(LEN($A117)&gt;0,IF(LEN('لیست سفارش کل فروشگاه ها'!AM117)&gt;0,'لیست سفارش کل فروشگاه ها'!AM117,0),"")</f>
        <v/>
      </c>
      <c r="AN117" s="75" t="str">
        <f>IF(LEN($A117)&gt;0,IF(LEN('لیست سفارش کل فروشگاه ها'!AN117)&gt;0,'لیست سفارش کل فروشگاه ها'!AN117,0),"")</f>
        <v/>
      </c>
      <c r="AO117" s="75" t="str">
        <f>IF(LEN($A117)&gt;0,IF(LEN('لیست سفارش کل فروشگاه ها'!AO117)&gt;0,'لیست سفارش کل فروشگاه ها'!AO117,0),"")</f>
        <v/>
      </c>
      <c r="AP117" s="75" t="str">
        <f>IF(LEN($A117)&gt;0,IF(LEN('لیست سفارش کل فروشگاه ها'!AP117)&gt;0,'لیست سفارش کل فروشگاه ها'!AP117,0),"")</f>
        <v/>
      </c>
      <c r="AQ117" s="75" t="str">
        <f>IF(LEN($A117)&gt;0,IF(LEN('لیست سفارش کل فروشگاه ها'!AQ117)&gt;0,'لیست سفارش کل فروشگاه ها'!AQ117,0),"")</f>
        <v/>
      </c>
      <c r="AR117" s="75" t="str">
        <f>IF(LEN($A117)&gt;0,IF(LEN('لیست سفارش کل فروشگاه ها'!AR117)&gt;0,'لیست سفارش کل فروشگاه ها'!AR117,0),"")</f>
        <v/>
      </c>
      <c r="AS117" s="75" t="str">
        <f>IF(LEN($A117)&gt;0,IF(LEN('لیست سفارش کل فروشگاه ها'!AS117)&gt;0,'لیست سفارش کل فروشگاه ها'!AS117,0),"")</f>
        <v/>
      </c>
      <c r="AT117" s="75" t="str">
        <f>IF(LEN($A117)&gt;0,IF(LEN('لیست سفارش کل فروشگاه ها'!AT117)&gt;0,'لیست سفارش کل فروشگاه ها'!AT117,0),"")</f>
        <v/>
      </c>
      <c r="AU117" s="75" t="str">
        <f>IF(LEN($A117)&gt;0,IF(LEN('لیست سفارش کل فروشگاه ها'!AU117)&gt;0,'لیست سفارش کل فروشگاه ها'!AU117,0),"")</f>
        <v/>
      </c>
      <c r="AV117" s="75" t="str">
        <f>IF(LEN($A117)&gt;0,IF(LEN('لیست سفارش کل فروشگاه ها'!AV117)&gt;0,'لیست سفارش کل فروشگاه ها'!AV117,0),"")</f>
        <v/>
      </c>
      <c r="AW117" s="75" t="str">
        <f>IF(LEN($A117)&gt;0,IF(LEN('لیست سفارش کل فروشگاه ها'!AW117)&gt;0,'لیست سفارش کل فروشگاه ها'!AW117,0),"")</f>
        <v/>
      </c>
      <c r="AX117" s="75" t="str">
        <f>IF(LEN($A117)&gt;0,IF(LEN('لیست سفارش کل فروشگاه ها'!AX117)&gt;0,'لیست سفارش کل فروشگاه ها'!AX117,0),"")</f>
        <v/>
      </c>
      <c r="AY117" s="75" t="str">
        <f>IF(LEN($A117)&gt;0,IF(LEN('لیست سفارش کل فروشگاه ها'!AY117)&gt;0,'لیست سفارش کل فروشگاه ها'!AY117,0),"")</f>
        <v/>
      </c>
      <c r="AZ117" s="75" t="str">
        <f>IF(LEN($A117)&gt;0,IF(LEN('لیست سفارش کل فروشگاه ها'!AZ117)&gt;0,'لیست سفارش کل فروشگاه ها'!AZ117,0),"")</f>
        <v/>
      </c>
      <c r="BA117" s="75" t="str">
        <f>IF(LEN($A117)&gt;0,IF(LEN('لیست سفارش کل فروشگاه ها'!BA117)&gt;0,'لیست سفارش کل فروشگاه ها'!BA117,0),"")</f>
        <v/>
      </c>
      <c r="BB117" s="75" t="str">
        <f>IF(LEN($A117)&gt;0,IF(LEN('لیست سفارش کل فروشگاه ها'!BB117)&gt;0,'لیست سفارش کل فروشگاه ها'!BB117,0),"")</f>
        <v/>
      </c>
    </row>
    <row r="118" spans="1:54" x14ac:dyDescent="0.25">
      <c r="A118" t="str">
        <f>IF(LEN(Inventory!A118)&gt;0,Inventory!A118,"")</f>
        <v/>
      </c>
      <c r="B118" t="str">
        <f>IF(LEN(Inventory!A118)&gt;0,Inventory!B118,"")</f>
        <v/>
      </c>
      <c r="C118" t="str">
        <f>IF(LEN(Inventory!A118)&gt;0,Inventory!C118,"")</f>
        <v/>
      </c>
      <c r="E118" s="75" t="str">
        <f>IF(LEN($A118)&gt;0,IF(LEN('لیست سفارش کل فروشگاه ها'!E118)&gt;0,'لیست سفارش کل فروشگاه ها'!E118,0),"")</f>
        <v/>
      </c>
      <c r="F118" s="75" t="str">
        <f>IF(LEN($A118)&gt;0,IF(LEN('لیست سفارش کل فروشگاه ها'!F118)&gt;0,'لیست سفارش کل فروشگاه ها'!F118,0),"")</f>
        <v/>
      </c>
      <c r="G118" s="75" t="str">
        <f>IF(LEN($A118)&gt;0,IF(LEN('لیست سفارش کل فروشگاه ها'!G118)&gt;0,'لیست سفارش کل فروشگاه ها'!G118,0),"")</f>
        <v/>
      </c>
      <c r="H118" s="75" t="str">
        <f>IF(LEN($A118)&gt;0,IF(LEN('لیست سفارش کل فروشگاه ها'!H118)&gt;0,'لیست سفارش کل فروشگاه ها'!H118,0),"")</f>
        <v/>
      </c>
      <c r="I118" s="75" t="str">
        <f>IF(LEN($A118)&gt;0,IF(LEN('لیست سفارش کل فروشگاه ها'!I118)&gt;0,'لیست سفارش کل فروشگاه ها'!I118,0),"")</f>
        <v/>
      </c>
      <c r="J118" s="75" t="str">
        <f>IF(LEN($A118)&gt;0,IF(LEN('لیست سفارش کل فروشگاه ها'!J118)&gt;0,'لیست سفارش کل فروشگاه ها'!J118,0),"")</f>
        <v/>
      </c>
      <c r="K118" s="75" t="str">
        <f>IF(LEN($A118)&gt;0,IF(LEN('لیست سفارش کل فروشگاه ها'!K118)&gt;0,'لیست سفارش کل فروشگاه ها'!K118,0),"")</f>
        <v/>
      </c>
      <c r="L118" s="75" t="str">
        <f>IF(LEN($A118)&gt;0,IF(LEN('لیست سفارش کل فروشگاه ها'!L118)&gt;0,'لیست سفارش کل فروشگاه ها'!L118,0),"")</f>
        <v/>
      </c>
      <c r="M118" s="75" t="str">
        <f>IF(LEN($A118)&gt;0,IF(LEN('لیست سفارش کل فروشگاه ها'!M118)&gt;0,'لیست سفارش کل فروشگاه ها'!M118,0),"")</f>
        <v/>
      </c>
      <c r="N118" s="75" t="str">
        <f>IF(LEN($A118)&gt;0,IF(LEN('لیست سفارش کل فروشگاه ها'!N118)&gt;0,'لیست سفارش کل فروشگاه ها'!N118,0),"")</f>
        <v/>
      </c>
      <c r="O118" s="75" t="str">
        <f>IF(LEN($A118)&gt;0,IF(LEN('لیست سفارش کل فروشگاه ها'!O118)&gt;0,'لیست سفارش کل فروشگاه ها'!O118,0),"")</f>
        <v/>
      </c>
      <c r="P118" s="75" t="str">
        <f>IF(LEN($A118)&gt;0,IF(LEN('لیست سفارش کل فروشگاه ها'!P118)&gt;0,'لیست سفارش کل فروشگاه ها'!P118,0),"")</f>
        <v/>
      </c>
      <c r="Q118" s="75" t="str">
        <f>IF(LEN($A118)&gt;0,IF(LEN('لیست سفارش کل فروشگاه ها'!Q118)&gt;0,'لیست سفارش کل فروشگاه ها'!Q118,0),"")</f>
        <v/>
      </c>
      <c r="R118" s="75" t="str">
        <f>IF(LEN($A118)&gt;0,IF(LEN('لیست سفارش کل فروشگاه ها'!R118)&gt;0,'لیست سفارش کل فروشگاه ها'!R118,0),"")</f>
        <v/>
      </c>
      <c r="S118" s="75" t="str">
        <f>IF(LEN($A118)&gt;0,IF(LEN('لیست سفارش کل فروشگاه ها'!S118)&gt;0,'لیست سفارش کل فروشگاه ها'!S118,0),"")</f>
        <v/>
      </c>
      <c r="T118" s="75" t="str">
        <f>IF(LEN($A118)&gt;0,IF(LEN('لیست سفارش کل فروشگاه ها'!T118)&gt;0,'لیست سفارش کل فروشگاه ها'!T118,0),"")</f>
        <v/>
      </c>
      <c r="U118" s="75" t="str">
        <f>IF(LEN($A118)&gt;0,IF(LEN('لیست سفارش کل فروشگاه ها'!U118)&gt;0,'لیست سفارش کل فروشگاه ها'!U118,0),"")</f>
        <v/>
      </c>
      <c r="V118" s="75" t="str">
        <f>IF(LEN($A118)&gt;0,IF(LEN('لیست سفارش کل فروشگاه ها'!V118)&gt;0,'لیست سفارش کل فروشگاه ها'!V118,0),"")</f>
        <v/>
      </c>
      <c r="W118" s="75" t="str">
        <f>IF(LEN($A118)&gt;0,IF(LEN('لیست سفارش کل فروشگاه ها'!W118)&gt;0,'لیست سفارش کل فروشگاه ها'!W118,0),"")</f>
        <v/>
      </c>
      <c r="X118" s="75" t="str">
        <f>IF(LEN($A118)&gt;0,IF(LEN('لیست سفارش کل فروشگاه ها'!X118)&gt;0,'لیست سفارش کل فروشگاه ها'!X118,0),"")</f>
        <v/>
      </c>
      <c r="Y118" s="75" t="str">
        <f>IF(LEN($A118)&gt;0,IF(LEN('لیست سفارش کل فروشگاه ها'!Y118)&gt;0,'لیست سفارش کل فروشگاه ها'!Y118,0),"")</f>
        <v/>
      </c>
      <c r="Z118" s="75" t="str">
        <f>IF(LEN($A118)&gt;0,IF(LEN('لیست سفارش کل فروشگاه ها'!Z118)&gt;0,'لیست سفارش کل فروشگاه ها'!Z118,0),"")</f>
        <v/>
      </c>
      <c r="AA118" s="75" t="str">
        <f>IF(LEN($A118)&gt;0,IF(LEN('لیست سفارش کل فروشگاه ها'!AA118)&gt;0,'لیست سفارش کل فروشگاه ها'!AA118,0),"")</f>
        <v/>
      </c>
      <c r="AB118" s="75" t="str">
        <f>IF(LEN($A118)&gt;0,IF(LEN('لیست سفارش کل فروشگاه ها'!AB118)&gt;0,'لیست سفارش کل فروشگاه ها'!AB118,0),"")</f>
        <v/>
      </c>
      <c r="AC118" s="75" t="str">
        <f>IF(LEN($A118)&gt;0,IF(LEN('لیست سفارش کل فروشگاه ها'!AC118)&gt;0,'لیست سفارش کل فروشگاه ها'!AC118,0),"")</f>
        <v/>
      </c>
      <c r="AD118" s="75" t="str">
        <f>IF(LEN($A118)&gt;0,IF(LEN('لیست سفارش کل فروشگاه ها'!AD118)&gt;0,'لیست سفارش کل فروشگاه ها'!AD118,0),"")</f>
        <v/>
      </c>
      <c r="AE118" s="75" t="str">
        <f>IF(LEN($A118)&gt;0,IF(LEN('لیست سفارش کل فروشگاه ها'!AE118)&gt;0,'لیست سفارش کل فروشگاه ها'!AE118,0),"")</f>
        <v/>
      </c>
      <c r="AF118" s="75" t="str">
        <f>IF(LEN($A118)&gt;0,IF(LEN('لیست سفارش کل فروشگاه ها'!AF118)&gt;0,'لیست سفارش کل فروشگاه ها'!AF118,0),"")</f>
        <v/>
      </c>
      <c r="AG118" s="75" t="str">
        <f>IF(LEN($A118)&gt;0,IF(LEN('لیست سفارش کل فروشگاه ها'!AG118)&gt;0,'لیست سفارش کل فروشگاه ها'!AG118,0),"")</f>
        <v/>
      </c>
      <c r="AH118" s="75" t="str">
        <f>IF(LEN($A118)&gt;0,IF(LEN('لیست سفارش کل فروشگاه ها'!AH118)&gt;0,'لیست سفارش کل فروشگاه ها'!AH118,0),"")</f>
        <v/>
      </c>
      <c r="AI118" s="75" t="str">
        <f>IF(LEN($A118)&gt;0,IF(LEN('لیست سفارش کل فروشگاه ها'!AI118)&gt;0,'لیست سفارش کل فروشگاه ها'!AI118,0),"")</f>
        <v/>
      </c>
      <c r="AJ118" s="75" t="str">
        <f>IF(LEN($A118)&gt;0,IF(LEN('لیست سفارش کل فروشگاه ها'!AJ118)&gt;0,'لیست سفارش کل فروشگاه ها'!AJ118,0),"")</f>
        <v/>
      </c>
      <c r="AK118" s="75" t="str">
        <f>IF(LEN($A118)&gt;0,IF(LEN('لیست سفارش کل فروشگاه ها'!AK118)&gt;0,'لیست سفارش کل فروشگاه ها'!AK118,0),"")</f>
        <v/>
      </c>
      <c r="AL118" s="75" t="str">
        <f>IF(LEN($A118)&gt;0,IF(LEN('لیست سفارش کل فروشگاه ها'!AL118)&gt;0,'لیست سفارش کل فروشگاه ها'!AL118,0),"")</f>
        <v/>
      </c>
      <c r="AM118" s="75" t="str">
        <f>IF(LEN($A118)&gt;0,IF(LEN('لیست سفارش کل فروشگاه ها'!AM118)&gt;0,'لیست سفارش کل فروشگاه ها'!AM118,0),"")</f>
        <v/>
      </c>
      <c r="AN118" s="75" t="str">
        <f>IF(LEN($A118)&gt;0,IF(LEN('لیست سفارش کل فروشگاه ها'!AN118)&gt;0,'لیست سفارش کل فروشگاه ها'!AN118,0),"")</f>
        <v/>
      </c>
      <c r="AO118" s="75" t="str">
        <f>IF(LEN($A118)&gt;0,IF(LEN('لیست سفارش کل فروشگاه ها'!AO118)&gt;0,'لیست سفارش کل فروشگاه ها'!AO118,0),"")</f>
        <v/>
      </c>
      <c r="AP118" s="75" t="str">
        <f>IF(LEN($A118)&gt;0,IF(LEN('لیست سفارش کل فروشگاه ها'!AP118)&gt;0,'لیست سفارش کل فروشگاه ها'!AP118,0),"")</f>
        <v/>
      </c>
      <c r="AQ118" s="75" t="str">
        <f>IF(LEN($A118)&gt;0,IF(LEN('لیست سفارش کل فروشگاه ها'!AQ118)&gt;0,'لیست سفارش کل فروشگاه ها'!AQ118,0),"")</f>
        <v/>
      </c>
      <c r="AR118" s="75" t="str">
        <f>IF(LEN($A118)&gt;0,IF(LEN('لیست سفارش کل فروشگاه ها'!AR118)&gt;0,'لیست سفارش کل فروشگاه ها'!AR118,0),"")</f>
        <v/>
      </c>
      <c r="AS118" s="75" t="str">
        <f>IF(LEN($A118)&gt;0,IF(LEN('لیست سفارش کل فروشگاه ها'!AS118)&gt;0,'لیست سفارش کل فروشگاه ها'!AS118,0),"")</f>
        <v/>
      </c>
      <c r="AT118" s="75" t="str">
        <f>IF(LEN($A118)&gt;0,IF(LEN('لیست سفارش کل فروشگاه ها'!AT118)&gt;0,'لیست سفارش کل فروشگاه ها'!AT118,0),"")</f>
        <v/>
      </c>
      <c r="AU118" s="75" t="str">
        <f>IF(LEN($A118)&gt;0,IF(LEN('لیست سفارش کل فروشگاه ها'!AU118)&gt;0,'لیست سفارش کل فروشگاه ها'!AU118,0),"")</f>
        <v/>
      </c>
      <c r="AV118" s="75" t="str">
        <f>IF(LEN($A118)&gt;0,IF(LEN('لیست سفارش کل فروشگاه ها'!AV118)&gt;0,'لیست سفارش کل فروشگاه ها'!AV118,0),"")</f>
        <v/>
      </c>
      <c r="AW118" s="75" t="str">
        <f>IF(LEN($A118)&gt;0,IF(LEN('لیست سفارش کل فروشگاه ها'!AW118)&gt;0,'لیست سفارش کل فروشگاه ها'!AW118,0),"")</f>
        <v/>
      </c>
      <c r="AX118" s="75" t="str">
        <f>IF(LEN($A118)&gt;0,IF(LEN('لیست سفارش کل فروشگاه ها'!AX118)&gt;0,'لیست سفارش کل فروشگاه ها'!AX118,0),"")</f>
        <v/>
      </c>
      <c r="AY118" s="75" t="str">
        <f>IF(LEN($A118)&gt;0,IF(LEN('لیست سفارش کل فروشگاه ها'!AY118)&gt;0,'لیست سفارش کل فروشگاه ها'!AY118,0),"")</f>
        <v/>
      </c>
      <c r="AZ118" s="75" t="str">
        <f>IF(LEN($A118)&gt;0,IF(LEN('لیست سفارش کل فروشگاه ها'!AZ118)&gt;0,'لیست سفارش کل فروشگاه ها'!AZ118,0),"")</f>
        <v/>
      </c>
      <c r="BA118" s="75" t="str">
        <f>IF(LEN($A118)&gt;0,IF(LEN('لیست سفارش کل فروشگاه ها'!BA118)&gt;0,'لیست سفارش کل فروشگاه ها'!BA118,0),"")</f>
        <v/>
      </c>
      <c r="BB118" s="75" t="str">
        <f>IF(LEN($A118)&gt;0,IF(LEN('لیست سفارش کل فروشگاه ها'!BB118)&gt;0,'لیست سفارش کل فروشگاه ها'!BB118,0),"")</f>
        <v/>
      </c>
    </row>
    <row r="119" spans="1:54" x14ac:dyDescent="0.25">
      <c r="A119" t="str">
        <f>IF(LEN(Inventory!A119)&gt;0,Inventory!A119,"")</f>
        <v/>
      </c>
      <c r="B119" t="str">
        <f>IF(LEN(Inventory!A119)&gt;0,Inventory!B119,"")</f>
        <v/>
      </c>
      <c r="C119" t="str">
        <f>IF(LEN(Inventory!A119)&gt;0,Inventory!C119,"")</f>
        <v/>
      </c>
      <c r="E119" s="75" t="str">
        <f>IF(LEN($A119)&gt;0,IF(LEN('لیست سفارش کل فروشگاه ها'!E119)&gt;0,'لیست سفارش کل فروشگاه ها'!E119,0),"")</f>
        <v/>
      </c>
      <c r="F119" s="75" t="str">
        <f>IF(LEN($A119)&gt;0,IF(LEN('لیست سفارش کل فروشگاه ها'!F119)&gt;0,'لیست سفارش کل فروشگاه ها'!F119,0),"")</f>
        <v/>
      </c>
      <c r="G119" s="75" t="str">
        <f>IF(LEN($A119)&gt;0,IF(LEN('لیست سفارش کل فروشگاه ها'!G119)&gt;0,'لیست سفارش کل فروشگاه ها'!G119,0),"")</f>
        <v/>
      </c>
      <c r="H119" s="75" t="str">
        <f>IF(LEN($A119)&gt;0,IF(LEN('لیست سفارش کل فروشگاه ها'!H119)&gt;0,'لیست سفارش کل فروشگاه ها'!H119,0),"")</f>
        <v/>
      </c>
      <c r="I119" s="75" t="str">
        <f>IF(LEN($A119)&gt;0,IF(LEN('لیست سفارش کل فروشگاه ها'!I119)&gt;0,'لیست سفارش کل فروشگاه ها'!I119,0),"")</f>
        <v/>
      </c>
      <c r="J119" s="75" t="str">
        <f>IF(LEN($A119)&gt;0,IF(LEN('لیست سفارش کل فروشگاه ها'!J119)&gt;0,'لیست سفارش کل فروشگاه ها'!J119,0),"")</f>
        <v/>
      </c>
      <c r="K119" s="75" t="str">
        <f>IF(LEN($A119)&gt;0,IF(LEN('لیست سفارش کل فروشگاه ها'!K119)&gt;0,'لیست سفارش کل فروشگاه ها'!K119,0),"")</f>
        <v/>
      </c>
      <c r="L119" s="75" t="str">
        <f>IF(LEN($A119)&gt;0,IF(LEN('لیست سفارش کل فروشگاه ها'!L119)&gt;0,'لیست سفارش کل فروشگاه ها'!L119,0),"")</f>
        <v/>
      </c>
      <c r="M119" s="75" t="str">
        <f>IF(LEN($A119)&gt;0,IF(LEN('لیست سفارش کل فروشگاه ها'!M119)&gt;0,'لیست سفارش کل فروشگاه ها'!M119,0),"")</f>
        <v/>
      </c>
      <c r="N119" s="75" t="str">
        <f>IF(LEN($A119)&gt;0,IF(LEN('لیست سفارش کل فروشگاه ها'!N119)&gt;0,'لیست سفارش کل فروشگاه ها'!N119,0),"")</f>
        <v/>
      </c>
      <c r="O119" s="75" t="str">
        <f>IF(LEN($A119)&gt;0,IF(LEN('لیست سفارش کل فروشگاه ها'!O119)&gt;0,'لیست سفارش کل فروشگاه ها'!O119,0),"")</f>
        <v/>
      </c>
      <c r="P119" s="75" t="str">
        <f>IF(LEN($A119)&gt;0,IF(LEN('لیست سفارش کل فروشگاه ها'!P119)&gt;0,'لیست سفارش کل فروشگاه ها'!P119,0),"")</f>
        <v/>
      </c>
      <c r="Q119" s="75" t="str">
        <f>IF(LEN($A119)&gt;0,IF(LEN('لیست سفارش کل فروشگاه ها'!Q119)&gt;0,'لیست سفارش کل فروشگاه ها'!Q119,0),"")</f>
        <v/>
      </c>
      <c r="R119" s="75" t="str">
        <f>IF(LEN($A119)&gt;0,IF(LEN('لیست سفارش کل فروشگاه ها'!R119)&gt;0,'لیست سفارش کل فروشگاه ها'!R119,0),"")</f>
        <v/>
      </c>
      <c r="S119" s="75" t="str">
        <f>IF(LEN($A119)&gt;0,IF(LEN('لیست سفارش کل فروشگاه ها'!S119)&gt;0,'لیست سفارش کل فروشگاه ها'!S119,0),"")</f>
        <v/>
      </c>
      <c r="T119" s="75" t="str">
        <f>IF(LEN($A119)&gt;0,IF(LEN('لیست سفارش کل فروشگاه ها'!T119)&gt;0,'لیست سفارش کل فروشگاه ها'!T119,0),"")</f>
        <v/>
      </c>
      <c r="U119" s="75" t="str">
        <f>IF(LEN($A119)&gt;0,IF(LEN('لیست سفارش کل فروشگاه ها'!U119)&gt;0,'لیست سفارش کل فروشگاه ها'!U119,0),"")</f>
        <v/>
      </c>
      <c r="V119" s="75" t="str">
        <f>IF(LEN($A119)&gt;0,IF(LEN('لیست سفارش کل فروشگاه ها'!V119)&gt;0,'لیست سفارش کل فروشگاه ها'!V119,0),"")</f>
        <v/>
      </c>
      <c r="W119" s="75" t="str">
        <f>IF(LEN($A119)&gt;0,IF(LEN('لیست سفارش کل فروشگاه ها'!W119)&gt;0,'لیست سفارش کل فروشگاه ها'!W119,0),"")</f>
        <v/>
      </c>
      <c r="X119" s="75" t="str">
        <f>IF(LEN($A119)&gt;0,IF(LEN('لیست سفارش کل فروشگاه ها'!X119)&gt;0,'لیست سفارش کل فروشگاه ها'!X119,0),"")</f>
        <v/>
      </c>
      <c r="Y119" s="75" t="str">
        <f>IF(LEN($A119)&gt;0,IF(LEN('لیست سفارش کل فروشگاه ها'!Y119)&gt;0,'لیست سفارش کل فروشگاه ها'!Y119,0),"")</f>
        <v/>
      </c>
      <c r="Z119" s="75" t="str">
        <f>IF(LEN($A119)&gt;0,IF(LEN('لیست سفارش کل فروشگاه ها'!Z119)&gt;0,'لیست سفارش کل فروشگاه ها'!Z119,0),"")</f>
        <v/>
      </c>
      <c r="AA119" s="75" t="str">
        <f>IF(LEN($A119)&gt;0,IF(LEN('لیست سفارش کل فروشگاه ها'!AA119)&gt;0,'لیست سفارش کل فروشگاه ها'!AA119,0),"")</f>
        <v/>
      </c>
      <c r="AB119" s="75" t="str">
        <f>IF(LEN($A119)&gt;0,IF(LEN('لیست سفارش کل فروشگاه ها'!AB119)&gt;0,'لیست سفارش کل فروشگاه ها'!AB119,0),"")</f>
        <v/>
      </c>
      <c r="AC119" s="75" t="str">
        <f>IF(LEN($A119)&gt;0,IF(LEN('لیست سفارش کل فروشگاه ها'!AC119)&gt;0,'لیست سفارش کل فروشگاه ها'!AC119,0),"")</f>
        <v/>
      </c>
      <c r="AD119" s="75" t="str">
        <f>IF(LEN($A119)&gt;0,IF(LEN('لیست سفارش کل فروشگاه ها'!AD119)&gt;0,'لیست سفارش کل فروشگاه ها'!AD119,0),"")</f>
        <v/>
      </c>
      <c r="AE119" s="75" t="str">
        <f>IF(LEN($A119)&gt;0,IF(LEN('لیست سفارش کل فروشگاه ها'!AE119)&gt;0,'لیست سفارش کل فروشگاه ها'!AE119,0),"")</f>
        <v/>
      </c>
      <c r="AF119" s="75" t="str">
        <f>IF(LEN($A119)&gt;0,IF(LEN('لیست سفارش کل فروشگاه ها'!AF119)&gt;0,'لیست سفارش کل فروشگاه ها'!AF119,0),"")</f>
        <v/>
      </c>
      <c r="AG119" s="75" t="str">
        <f>IF(LEN($A119)&gt;0,IF(LEN('لیست سفارش کل فروشگاه ها'!AG119)&gt;0,'لیست سفارش کل فروشگاه ها'!AG119,0),"")</f>
        <v/>
      </c>
      <c r="AH119" s="75" t="str">
        <f>IF(LEN($A119)&gt;0,IF(LEN('لیست سفارش کل فروشگاه ها'!AH119)&gt;0,'لیست سفارش کل فروشگاه ها'!AH119,0),"")</f>
        <v/>
      </c>
      <c r="AI119" s="75" t="str">
        <f>IF(LEN($A119)&gt;0,IF(LEN('لیست سفارش کل فروشگاه ها'!AI119)&gt;0,'لیست سفارش کل فروشگاه ها'!AI119,0),"")</f>
        <v/>
      </c>
      <c r="AJ119" s="75" t="str">
        <f>IF(LEN($A119)&gt;0,IF(LEN('لیست سفارش کل فروشگاه ها'!AJ119)&gt;0,'لیست سفارش کل فروشگاه ها'!AJ119,0),"")</f>
        <v/>
      </c>
      <c r="AK119" s="75" t="str">
        <f>IF(LEN($A119)&gt;0,IF(LEN('لیست سفارش کل فروشگاه ها'!AK119)&gt;0,'لیست سفارش کل فروشگاه ها'!AK119,0),"")</f>
        <v/>
      </c>
      <c r="AL119" s="75" t="str">
        <f>IF(LEN($A119)&gt;0,IF(LEN('لیست سفارش کل فروشگاه ها'!AL119)&gt;0,'لیست سفارش کل فروشگاه ها'!AL119,0),"")</f>
        <v/>
      </c>
      <c r="AM119" s="75" t="str">
        <f>IF(LEN($A119)&gt;0,IF(LEN('لیست سفارش کل فروشگاه ها'!AM119)&gt;0,'لیست سفارش کل فروشگاه ها'!AM119,0),"")</f>
        <v/>
      </c>
      <c r="AN119" s="75" t="str">
        <f>IF(LEN($A119)&gt;0,IF(LEN('لیست سفارش کل فروشگاه ها'!AN119)&gt;0,'لیست سفارش کل فروشگاه ها'!AN119,0),"")</f>
        <v/>
      </c>
      <c r="AO119" s="75" t="str">
        <f>IF(LEN($A119)&gt;0,IF(LEN('لیست سفارش کل فروشگاه ها'!AO119)&gt;0,'لیست سفارش کل فروشگاه ها'!AO119,0),"")</f>
        <v/>
      </c>
      <c r="AP119" s="75" t="str">
        <f>IF(LEN($A119)&gt;0,IF(LEN('لیست سفارش کل فروشگاه ها'!AP119)&gt;0,'لیست سفارش کل فروشگاه ها'!AP119,0),"")</f>
        <v/>
      </c>
      <c r="AQ119" s="75" t="str">
        <f>IF(LEN($A119)&gt;0,IF(LEN('لیست سفارش کل فروشگاه ها'!AQ119)&gt;0,'لیست سفارش کل فروشگاه ها'!AQ119,0),"")</f>
        <v/>
      </c>
      <c r="AR119" s="75" t="str">
        <f>IF(LEN($A119)&gt;0,IF(LEN('لیست سفارش کل فروشگاه ها'!AR119)&gt;0,'لیست سفارش کل فروشگاه ها'!AR119,0),"")</f>
        <v/>
      </c>
      <c r="AS119" s="75" t="str">
        <f>IF(LEN($A119)&gt;0,IF(LEN('لیست سفارش کل فروشگاه ها'!AS119)&gt;0,'لیست سفارش کل فروشگاه ها'!AS119,0),"")</f>
        <v/>
      </c>
      <c r="AT119" s="75" t="str">
        <f>IF(LEN($A119)&gt;0,IF(LEN('لیست سفارش کل فروشگاه ها'!AT119)&gt;0,'لیست سفارش کل فروشگاه ها'!AT119,0),"")</f>
        <v/>
      </c>
      <c r="AU119" s="75" t="str">
        <f>IF(LEN($A119)&gt;0,IF(LEN('لیست سفارش کل فروشگاه ها'!AU119)&gt;0,'لیست سفارش کل فروشگاه ها'!AU119,0),"")</f>
        <v/>
      </c>
      <c r="AV119" s="75" t="str">
        <f>IF(LEN($A119)&gt;0,IF(LEN('لیست سفارش کل فروشگاه ها'!AV119)&gt;0,'لیست سفارش کل فروشگاه ها'!AV119,0),"")</f>
        <v/>
      </c>
      <c r="AW119" s="75" t="str">
        <f>IF(LEN($A119)&gt;0,IF(LEN('لیست سفارش کل فروشگاه ها'!AW119)&gt;0,'لیست سفارش کل فروشگاه ها'!AW119,0),"")</f>
        <v/>
      </c>
      <c r="AX119" s="75" t="str">
        <f>IF(LEN($A119)&gt;0,IF(LEN('لیست سفارش کل فروشگاه ها'!AX119)&gt;0,'لیست سفارش کل فروشگاه ها'!AX119,0),"")</f>
        <v/>
      </c>
      <c r="AY119" s="75" t="str">
        <f>IF(LEN($A119)&gt;0,IF(LEN('لیست سفارش کل فروشگاه ها'!AY119)&gt;0,'لیست سفارش کل فروشگاه ها'!AY119,0),"")</f>
        <v/>
      </c>
      <c r="AZ119" s="75" t="str">
        <f>IF(LEN($A119)&gt;0,IF(LEN('لیست سفارش کل فروشگاه ها'!AZ119)&gt;0,'لیست سفارش کل فروشگاه ها'!AZ119,0),"")</f>
        <v/>
      </c>
      <c r="BA119" s="75" t="str">
        <f>IF(LEN($A119)&gt;0,IF(LEN('لیست سفارش کل فروشگاه ها'!BA119)&gt;0,'لیست سفارش کل فروشگاه ها'!BA119,0),"")</f>
        <v/>
      </c>
      <c r="BB119" s="75" t="str">
        <f>IF(LEN($A119)&gt;0,IF(LEN('لیست سفارش کل فروشگاه ها'!BB119)&gt;0,'لیست سفارش کل فروشگاه ها'!BB119,0),"")</f>
        <v/>
      </c>
    </row>
    <row r="120" spans="1:54" x14ac:dyDescent="0.25">
      <c r="A120" t="str">
        <f>IF(LEN(Inventory!A120)&gt;0,Inventory!A120,"")</f>
        <v/>
      </c>
      <c r="B120" t="str">
        <f>IF(LEN(Inventory!A120)&gt;0,Inventory!B120,"")</f>
        <v/>
      </c>
      <c r="C120" t="str">
        <f>IF(LEN(Inventory!A120)&gt;0,Inventory!C120,"")</f>
        <v/>
      </c>
      <c r="E120" s="75" t="str">
        <f>IF(LEN($A120)&gt;0,IF(LEN('لیست سفارش کل فروشگاه ها'!E120)&gt;0,'لیست سفارش کل فروشگاه ها'!E120,0),"")</f>
        <v/>
      </c>
      <c r="F120" s="75" t="str">
        <f>IF(LEN($A120)&gt;0,IF(LEN('لیست سفارش کل فروشگاه ها'!F120)&gt;0,'لیست سفارش کل فروشگاه ها'!F120,0),"")</f>
        <v/>
      </c>
      <c r="G120" s="75" t="str">
        <f>IF(LEN($A120)&gt;0,IF(LEN('لیست سفارش کل فروشگاه ها'!G120)&gt;0,'لیست سفارش کل فروشگاه ها'!G120,0),"")</f>
        <v/>
      </c>
      <c r="H120" s="75" t="str">
        <f>IF(LEN($A120)&gt;0,IF(LEN('لیست سفارش کل فروشگاه ها'!H120)&gt;0,'لیست سفارش کل فروشگاه ها'!H120,0),"")</f>
        <v/>
      </c>
      <c r="I120" s="75" t="str">
        <f>IF(LEN($A120)&gt;0,IF(LEN('لیست سفارش کل فروشگاه ها'!I120)&gt;0,'لیست سفارش کل فروشگاه ها'!I120,0),"")</f>
        <v/>
      </c>
      <c r="J120" s="75" t="str">
        <f>IF(LEN($A120)&gt;0,IF(LEN('لیست سفارش کل فروشگاه ها'!J120)&gt;0,'لیست سفارش کل فروشگاه ها'!J120,0),"")</f>
        <v/>
      </c>
      <c r="K120" s="75" t="str">
        <f>IF(LEN($A120)&gt;0,IF(LEN('لیست سفارش کل فروشگاه ها'!K120)&gt;0,'لیست سفارش کل فروشگاه ها'!K120,0),"")</f>
        <v/>
      </c>
      <c r="L120" s="75" t="str">
        <f>IF(LEN($A120)&gt;0,IF(LEN('لیست سفارش کل فروشگاه ها'!L120)&gt;0,'لیست سفارش کل فروشگاه ها'!L120,0),"")</f>
        <v/>
      </c>
      <c r="M120" s="75" t="str">
        <f>IF(LEN($A120)&gt;0,IF(LEN('لیست سفارش کل فروشگاه ها'!M120)&gt;0,'لیست سفارش کل فروشگاه ها'!M120,0),"")</f>
        <v/>
      </c>
      <c r="N120" s="75" t="str">
        <f>IF(LEN($A120)&gt;0,IF(LEN('لیست سفارش کل فروشگاه ها'!N120)&gt;0,'لیست سفارش کل فروشگاه ها'!N120,0),"")</f>
        <v/>
      </c>
      <c r="O120" s="75" t="str">
        <f>IF(LEN($A120)&gt;0,IF(LEN('لیست سفارش کل فروشگاه ها'!O120)&gt;0,'لیست سفارش کل فروشگاه ها'!O120,0),"")</f>
        <v/>
      </c>
      <c r="P120" s="75" t="str">
        <f>IF(LEN($A120)&gt;0,IF(LEN('لیست سفارش کل فروشگاه ها'!P120)&gt;0,'لیست سفارش کل فروشگاه ها'!P120,0),"")</f>
        <v/>
      </c>
      <c r="Q120" s="75" t="str">
        <f>IF(LEN($A120)&gt;0,IF(LEN('لیست سفارش کل فروشگاه ها'!Q120)&gt;0,'لیست سفارش کل فروشگاه ها'!Q120,0),"")</f>
        <v/>
      </c>
      <c r="R120" s="75" t="str">
        <f>IF(LEN($A120)&gt;0,IF(LEN('لیست سفارش کل فروشگاه ها'!R120)&gt;0,'لیست سفارش کل فروشگاه ها'!R120,0),"")</f>
        <v/>
      </c>
      <c r="S120" s="75" t="str">
        <f>IF(LEN($A120)&gt;0,IF(LEN('لیست سفارش کل فروشگاه ها'!S120)&gt;0,'لیست سفارش کل فروشگاه ها'!S120,0),"")</f>
        <v/>
      </c>
      <c r="T120" s="75" t="str">
        <f>IF(LEN($A120)&gt;0,IF(LEN('لیست سفارش کل فروشگاه ها'!T120)&gt;0,'لیست سفارش کل فروشگاه ها'!T120,0),"")</f>
        <v/>
      </c>
      <c r="U120" s="75" t="str">
        <f>IF(LEN($A120)&gt;0,IF(LEN('لیست سفارش کل فروشگاه ها'!U120)&gt;0,'لیست سفارش کل فروشگاه ها'!U120,0),"")</f>
        <v/>
      </c>
      <c r="V120" s="75" t="str">
        <f>IF(LEN($A120)&gt;0,IF(LEN('لیست سفارش کل فروشگاه ها'!V120)&gt;0,'لیست سفارش کل فروشگاه ها'!V120,0),"")</f>
        <v/>
      </c>
      <c r="W120" s="75" t="str">
        <f>IF(LEN($A120)&gt;0,IF(LEN('لیست سفارش کل فروشگاه ها'!W120)&gt;0,'لیست سفارش کل فروشگاه ها'!W120,0),"")</f>
        <v/>
      </c>
      <c r="X120" s="75" t="str">
        <f>IF(LEN($A120)&gt;0,IF(LEN('لیست سفارش کل فروشگاه ها'!X120)&gt;0,'لیست سفارش کل فروشگاه ها'!X120,0),"")</f>
        <v/>
      </c>
      <c r="Y120" s="75" t="str">
        <f>IF(LEN($A120)&gt;0,IF(LEN('لیست سفارش کل فروشگاه ها'!Y120)&gt;0,'لیست سفارش کل فروشگاه ها'!Y120,0),"")</f>
        <v/>
      </c>
      <c r="Z120" s="75" t="str">
        <f>IF(LEN($A120)&gt;0,IF(LEN('لیست سفارش کل فروشگاه ها'!Z120)&gt;0,'لیست سفارش کل فروشگاه ها'!Z120,0),"")</f>
        <v/>
      </c>
      <c r="AA120" s="75" t="str">
        <f>IF(LEN($A120)&gt;0,IF(LEN('لیست سفارش کل فروشگاه ها'!AA120)&gt;0,'لیست سفارش کل فروشگاه ها'!AA120,0),"")</f>
        <v/>
      </c>
      <c r="AB120" s="75" t="str">
        <f>IF(LEN($A120)&gt;0,IF(LEN('لیست سفارش کل فروشگاه ها'!AB120)&gt;0,'لیست سفارش کل فروشگاه ها'!AB120,0),"")</f>
        <v/>
      </c>
      <c r="AC120" s="75" t="str">
        <f>IF(LEN($A120)&gt;0,IF(LEN('لیست سفارش کل فروشگاه ها'!AC120)&gt;0,'لیست سفارش کل فروشگاه ها'!AC120,0),"")</f>
        <v/>
      </c>
      <c r="AD120" s="75" t="str">
        <f>IF(LEN($A120)&gt;0,IF(LEN('لیست سفارش کل فروشگاه ها'!AD120)&gt;0,'لیست سفارش کل فروشگاه ها'!AD120,0),"")</f>
        <v/>
      </c>
      <c r="AE120" s="75" t="str">
        <f>IF(LEN($A120)&gt;0,IF(LEN('لیست سفارش کل فروشگاه ها'!AE120)&gt;0,'لیست سفارش کل فروشگاه ها'!AE120,0),"")</f>
        <v/>
      </c>
      <c r="AF120" s="75" t="str">
        <f>IF(LEN($A120)&gt;0,IF(LEN('لیست سفارش کل فروشگاه ها'!AF120)&gt;0,'لیست سفارش کل فروشگاه ها'!AF120,0),"")</f>
        <v/>
      </c>
      <c r="AG120" s="75" t="str">
        <f>IF(LEN($A120)&gt;0,IF(LEN('لیست سفارش کل فروشگاه ها'!AG120)&gt;0,'لیست سفارش کل فروشگاه ها'!AG120,0),"")</f>
        <v/>
      </c>
      <c r="AH120" s="75" t="str">
        <f>IF(LEN($A120)&gt;0,IF(LEN('لیست سفارش کل فروشگاه ها'!AH120)&gt;0,'لیست سفارش کل فروشگاه ها'!AH120,0),"")</f>
        <v/>
      </c>
      <c r="AI120" s="75" t="str">
        <f>IF(LEN($A120)&gt;0,IF(LEN('لیست سفارش کل فروشگاه ها'!AI120)&gt;0,'لیست سفارش کل فروشگاه ها'!AI120,0),"")</f>
        <v/>
      </c>
      <c r="AJ120" s="75" t="str">
        <f>IF(LEN($A120)&gt;0,IF(LEN('لیست سفارش کل فروشگاه ها'!AJ120)&gt;0,'لیست سفارش کل فروشگاه ها'!AJ120,0),"")</f>
        <v/>
      </c>
      <c r="AK120" s="75" t="str">
        <f>IF(LEN($A120)&gt;0,IF(LEN('لیست سفارش کل فروشگاه ها'!AK120)&gt;0,'لیست سفارش کل فروشگاه ها'!AK120,0),"")</f>
        <v/>
      </c>
      <c r="AL120" s="75" t="str">
        <f>IF(LEN($A120)&gt;0,IF(LEN('لیست سفارش کل فروشگاه ها'!AL120)&gt;0,'لیست سفارش کل فروشگاه ها'!AL120,0),"")</f>
        <v/>
      </c>
      <c r="AM120" s="75" t="str">
        <f>IF(LEN($A120)&gt;0,IF(LEN('لیست سفارش کل فروشگاه ها'!AM120)&gt;0,'لیست سفارش کل فروشگاه ها'!AM120,0),"")</f>
        <v/>
      </c>
      <c r="AN120" s="75" t="str">
        <f>IF(LEN($A120)&gt;0,IF(LEN('لیست سفارش کل فروشگاه ها'!AN120)&gt;0,'لیست سفارش کل فروشگاه ها'!AN120,0),"")</f>
        <v/>
      </c>
      <c r="AO120" s="75" t="str">
        <f>IF(LEN($A120)&gt;0,IF(LEN('لیست سفارش کل فروشگاه ها'!AO120)&gt;0,'لیست سفارش کل فروشگاه ها'!AO120,0),"")</f>
        <v/>
      </c>
      <c r="AP120" s="75" t="str">
        <f>IF(LEN($A120)&gt;0,IF(LEN('لیست سفارش کل فروشگاه ها'!AP120)&gt;0,'لیست سفارش کل فروشگاه ها'!AP120,0),"")</f>
        <v/>
      </c>
      <c r="AQ120" s="75" t="str">
        <f>IF(LEN($A120)&gt;0,IF(LEN('لیست سفارش کل فروشگاه ها'!AQ120)&gt;0,'لیست سفارش کل فروشگاه ها'!AQ120,0),"")</f>
        <v/>
      </c>
      <c r="AR120" s="75" t="str">
        <f>IF(LEN($A120)&gt;0,IF(LEN('لیست سفارش کل فروشگاه ها'!AR120)&gt;0,'لیست سفارش کل فروشگاه ها'!AR120,0),"")</f>
        <v/>
      </c>
      <c r="AS120" s="75" t="str">
        <f>IF(LEN($A120)&gt;0,IF(LEN('لیست سفارش کل فروشگاه ها'!AS120)&gt;0,'لیست سفارش کل فروشگاه ها'!AS120,0),"")</f>
        <v/>
      </c>
      <c r="AT120" s="75" t="str">
        <f>IF(LEN($A120)&gt;0,IF(LEN('لیست سفارش کل فروشگاه ها'!AT120)&gt;0,'لیست سفارش کل فروشگاه ها'!AT120,0),"")</f>
        <v/>
      </c>
      <c r="AU120" s="75" t="str">
        <f>IF(LEN($A120)&gt;0,IF(LEN('لیست سفارش کل فروشگاه ها'!AU120)&gt;0,'لیست سفارش کل فروشگاه ها'!AU120,0),"")</f>
        <v/>
      </c>
      <c r="AV120" s="75" t="str">
        <f>IF(LEN($A120)&gt;0,IF(LEN('لیست سفارش کل فروشگاه ها'!AV120)&gt;0,'لیست سفارش کل فروشگاه ها'!AV120,0),"")</f>
        <v/>
      </c>
      <c r="AW120" s="75" t="str">
        <f>IF(LEN($A120)&gt;0,IF(LEN('لیست سفارش کل فروشگاه ها'!AW120)&gt;0,'لیست سفارش کل فروشگاه ها'!AW120,0),"")</f>
        <v/>
      </c>
      <c r="AX120" s="75" t="str">
        <f>IF(LEN($A120)&gt;0,IF(LEN('لیست سفارش کل فروشگاه ها'!AX120)&gt;0,'لیست سفارش کل فروشگاه ها'!AX120,0),"")</f>
        <v/>
      </c>
      <c r="AY120" s="75" t="str">
        <f>IF(LEN($A120)&gt;0,IF(LEN('لیست سفارش کل فروشگاه ها'!AY120)&gt;0,'لیست سفارش کل فروشگاه ها'!AY120,0),"")</f>
        <v/>
      </c>
      <c r="AZ120" s="75" t="str">
        <f>IF(LEN($A120)&gt;0,IF(LEN('لیست سفارش کل فروشگاه ها'!AZ120)&gt;0,'لیست سفارش کل فروشگاه ها'!AZ120,0),"")</f>
        <v/>
      </c>
      <c r="BA120" s="75" t="str">
        <f>IF(LEN($A120)&gt;0,IF(LEN('لیست سفارش کل فروشگاه ها'!BA120)&gt;0,'لیست سفارش کل فروشگاه ها'!BA120,0),"")</f>
        <v/>
      </c>
      <c r="BB120" s="75" t="str">
        <f>IF(LEN($A120)&gt;0,IF(LEN('لیست سفارش کل فروشگاه ها'!BB120)&gt;0,'لیست سفارش کل فروشگاه ها'!BB120,0),"")</f>
        <v/>
      </c>
    </row>
    <row r="121" spans="1:54" x14ac:dyDescent="0.25">
      <c r="A121" t="str">
        <f>IF(LEN(Inventory!A121)&gt;0,Inventory!A121,"")</f>
        <v/>
      </c>
      <c r="B121" t="str">
        <f>IF(LEN(Inventory!A121)&gt;0,Inventory!B121,"")</f>
        <v/>
      </c>
      <c r="C121" t="str">
        <f>IF(LEN(Inventory!A121)&gt;0,Inventory!C121,"")</f>
        <v/>
      </c>
      <c r="E121" s="75" t="str">
        <f>IF(LEN($A121)&gt;0,IF(LEN('لیست سفارش کل فروشگاه ها'!E121)&gt;0,'لیست سفارش کل فروشگاه ها'!E121,0),"")</f>
        <v/>
      </c>
      <c r="F121" s="75" t="str">
        <f>IF(LEN($A121)&gt;0,IF(LEN('لیست سفارش کل فروشگاه ها'!F121)&gt;0,'لیست سفارش کل فروشگاه ها'!F121,0),"")</f>
        <v/>
      </c>
      <c r="G121" s="75" t="str">
        <f>IF(LEN($A121)&gt;0,IF(LEN('لیست سفارش کل فروشگاه ها'!G121)&gt;0,'لیست سفارش کل فروشگاه ها'!G121,0),"")</f>
        <v/>
      </c>
      <c r="H121" s="75" t="str">
        <f>IF(LEN($A121)&gt;0,IF(LEN('لیست سفارش کل فروشگاه ها'!H121)&gt;0,'لیست سفارش کل فروشگاه ها'!H121,0),"")</f>
        <v/>
      </c>
      <c r="I121" s="75" t="str">
        <f>IF(LEN($A121)&gt;0,IF(LEN('لیست سفارش کل فروشگاه ها'!I121)&gt;0,'لیست سفارش کل فروشگاه ها'!I121,0),"")</f>
        <v/>
      </c>
      <c r="J121" s="75" t="str">
        <f>IF(LEN($A121)&gt;0,IF(LEN('لیست سفارش کل فروشگاه ها'!J121)&gt;0,'لیست سفارش کل فروشگاه ها'!J121,0),"")</f>
        <v/>
      </c>
      <c r="K121" s="75" t="str">
        <f>IF(LEN($A121)&gt;0,IF(LEN('لیست سفارش کل فروشگاه ها'!K121)&gt;0,'لیست سفارش کل فروشگاه ها'!K121,0),"")</f>
        <v/>
      </c>
      <c r="L121" s="75" t="str">
        <f>IF(LEN($A121)&gt;0,IF(LEN('لیست سفارش کل فروشگاه ها'!L121)&gt;0,'لیست سفارش کل فروشگاه ها'!L121,0),"")</f>
        <v/>
      </c>
      <c r="M121" s="75" t="str">
        <f>IF(LEN($A121)&gt;0,IF(LEN('لیست سفارش کل فروشگاه ها'!M121)&gt;0,'لیست سفارش کل فروشگاه ها'!M121,0),"")</f>
        <v/>
      </c>
      <c r="N121" s="75" t="str">
        <f>IF(LEN($A121)&gt;0,IF(LEN('لیست سفارش کل فروشگاه ها'!N121)&gt;0,'لیست سفارش کل فروشگاه ها'!N121,0),"")</f>
        <v/>
      </c>
      <c r="O121" s="75" t="str">
        <f>IF(LEN($A121)&gt;0,IF(LEN('لیست سفارش کل فروشگاه ها'!O121)&gt;0,'لیست سفارش کل فروشگاه ها'!O121,0),"")</f>
        <v/>
      </c>
      <c r="P121" s="75" t="str">
        <f>IF(LEN($A121)&gt;0,IF(LEN('لیست سفارش کل فروشگاه ها'!P121)&gt;0,'لیست سفارش کل فروشگاه ها'!P121,0),"")</f>
        <v/>
      </c>
      <c r="Q121" s="75" t="str">
        <f>IF(LEN($A121)&gt;0,IF(LEN('لیست سفارش کل فروشگاه ها'!Q121)&gt;0,'لیست سفارش کل فروشگاه ها'!Q121,0),"")</f>
        <v/>
      </c>
      <c r="R121" s="75" t="str">
        <f>IF(LEN($A121)&gt;0,IF(LEN('لیست سفارش کل فروشگاه ها'!R121)&gt;0,'لیست سفارش کل فروشگاه ها'!R121,0),"")</f>
        <v/>
      </c>
      <c r="S121" s="75" t="str">
        <f>IF(LEN($A121)&gt;0,IF(LEN('لیست سفارش کل فروشگاه ها'!S121)&gt;0,'لیست سفارش کل فروشگاه ها'!S121,0),"")</f>
        <v/>
      </c>
      <c r="T121" s="75" t="str">
        <f>IF(LEN($A121)&gt;0,IF(LEN('لیست سفارش کل فروشگاه ها'!T121)&gt;0,'لیست سفارش کل فروشگاه ها'!T121,0),"")</f>
        <v/>
      </c>
      <c r="U121" s="75" t="str">
        <f>IF(LEN($A121)&gt;0,IF(LEN('لیست سفارش کل فروشگاه ها'!U121)&gt;0,'لیست سفارش کل فروشگاه ها'!U121,0),"")</f>
        <v/>
      </c>
      <c r="V121" s="75" t="str">
        <f>IF(LEN($A121)&gt;0,IF(LEN('لیست سفارش کل فروشگاه ها'!V121)&gt;0,'لیست سفارش کل فروشگاه ها'!V121,0),"")</f>
        <v/>
      </c>
      <c r="W121" s="75" t="str">
        <f>IF(LEN($A121)&gt;0,IF(LEN('لیست سفارش کل فروشگاه ها'!W121)&gt;0,'لیست سفارش کل فروشگاه ها'!W121,0),"")</f>
        <v/>
      </c>
      <c r="X121" s="75" t="str">
        <f>IF(LEN($A121)&gt;0,IF(LEN('لیست سفارش کل فروشگاه ها'!X121)&gt;0,'لیست سفارش کل فروشگاه ها'!X121,0),"")</f>
        <v/>
      </c>
      <c r="Y121" s="75" t="str">
        <f>IF(LEN($A121)&gt;0,IF(LEN('لیست سفارش کل فروشگاه ها'!Y121)&gt;0,'لیست سفارش کل فروشگاه ها'!Y121,0),"")</f>
        <v/>
      </c>
      <c r="Z121" s="75" t="str">
        <f>IF(LEN($A121)&gt;0,IF(LEN('لیست سفارش کل فروشگاه ها'!Z121)&gt;0,'لیست سفارش کل فروشگاه ها'!Z121,0),"")</f>
        <v/>
      </c>
      <c r="AA121" s="75" t="str">
        <f>IF(LEN($A121)&gt;0,IF(LEN('لیست سفارش کل فروشگاه ها'!AA121)&gt;0,'لیست سفارش کل فروشگاه ها'!AA121,0),"")</f>
        <v/>
      </c>
      <c r="AB121" s="75" t="str">
        <f>IF(LEN($A121)&gt;0,IF(LEN('لیست سفارش کل فروشگاه ها'!AB121)&gt;0,'لیست سفارش کل فروشگاه ها'!AB121,0),"")</f>
        <v/>
      </c>
      <c r="AC121" s="75" t="str">
        <f>IF(LEN($A121)&gt;0,IF(LEN('لیست سفارش کل فروشگاه ها'!AC121)&gt;0,'لیست سفارش کل فروشگاه ها'!AC121,0),"")</f>
        <v/>
      </c>
      <c r="AD121" s="75" t="str">
        <f>IF(LEN($A121)&gt;0,IF(LEN('لیست سفارش کل فروشگاه ها'!AD121)&gt;0,'لیست سفارش کل فروشگاه ها'!AD121,0),"")</f>
        <v/>
      </c>
      <c r="AE121" s="75" t="str">
        <f>IF(LEN($A121)&gt;0,IF(LEN('لیست سفارش کل فروشگاه ها'!AE121)&gt;0,'لیست سفارش کل فروشگاه ها'!AE121,0),"")</f>
        <v/>
      </c>
      <c r="AF121" s="75" t="str">
        <f>IF(LEN($A121)&gt;0,IF(LEN('لیست سفارش کل فروشگاه ها'!AF121)&gt;0,'لیست سفارش کل فروشگاه ها'!AF121,0),"")</f>
        <v/>
      </c>
      <c r="AG121" s="75" t="str">
        <f>IF(LEN($A121)&gt;0,IF(LEN('لیست سفارش کل فروشگاه ها'!AG121)&gt;0,'لیست سفارش کل فروشگاه ها'!AG121,0),"")</f>
        <v/>
      </c>
      <c r="AH121" s="75" t="str">
        <f>IF(LEN($A121)&gt;0,IF(LEN('لیست سفارش کل فروشگاه ها'!AH121)&gt;0,'لیست سفارش کل فروشگاه ها'!AH121,0),"")</f>
        <v/>
      </c>
      <c r="AI121" s="75" t="str">
        <f>IF(LEN($A121)&gt;0,IF(LEN('لیست سفارش کل فروشگاه ها'!AI121)&gt;0,'لیست سفارش کل فروشگاه ها'!AI121,0),"")</f>
        <v/>
      </c>
      <c r="AJ121" s="75" t="str">
        <f>IF(LEN($A121)&gt;0,IF(LEN('لیست سفارش کل فروشگاه ها'!AJ121)&gt;0,'لیست سفارش کل فروشگاه ها'!AJ121,0),"")</f>
        <v/>
      </c>
      <c r="AK121" s="75" t="str">
        <f>IF(LEN($A121)&gt;0,IF(LEN('لیست سفارش کل فروشگاه ها'!AK121)&gt;0,'لیست سفارش کل فروشگاه ها'!AK121,0),"")</f>
        <v/>
      </c>
      <c r="AL121" s="75" t="str">
        <f>IF(LEN($A121)&gt;0,IF(LEN('لیست سفارش کل فروشگاه ها'!AL121)&gt;0,'لیست سفارش کل فروشگاه ها'!AL121,0),"")</f>
        <v/>
      </c>
      <c r="AM121" s="75" t="str">
        <f>IF(LEN($A121)&gt;0,IF(LEN('لیست سفارش کل فروشگاه ها'!AM121)&gt;0,'لیست سفارش کل فروشگاه ها'!AM121,0),"")</f>
        <v/>
      </c>
      <c r="AN121" s="75" t="str">
        <f>IF(LEN($A121)&gt;0,IF(LEN('لیست سفارش کل فروشگاه ها'!AN121)&gt;0,'لیست سفارش کل فروشگاه ها'!AN121,0),"")</f>
        <v/>
      </c>
      <c r="AO121" s="75" t="str">
        <f>IF(LEN($A121)&gt;0,IF(LEN('لیست سفارش کل فروشگاه ها'!AO121)&gt;0,'لیست سفارش کل فروشگاه ها'!AO121,0),"")</f>
        <v/>
      </c>
      <c r="AP121" s="75" t="str">
        <f>IF(LEN($A121)&gt;0,IF(LEN('لیست سفارش کل فروشگاه ها'!AP121)&gt;0,'لیست سفارش کل فروشگاه ها'!AP121,0),"")</f>
        <v/>
      </c>
      <c r="AQ121" s="75" t="str">
        <f>IF(LEN($A121)&gt;0,IF(LEN('لیست سفارش کل فروشگاه ها'!AQ121)&gt;0,'لیست سفارش کل فروشگاه ها'!AQ121,0),"")</f>
        <v/>
      </c>
      <c r="AR121" s="75" t="str">
        <f>IF(LEN($A121)&gt;0,IF(LEN('لیست سفارش کل فروشگاه ها'!AR121)&gt;0,'لیست سفارش کل فروشگاه ها'!AR121,0),"")</f>
        <v/>
      </c>
      <c r="AS121" s="75" t="str">
        <f>IF(LEN($A121)&gt;0,IF(LEN('لیست سفارش کل فروشگاه ها'!AS121)&gt;0,'لیست سفارش کل فروشگاه ها'!AS121,0),"")</f>
        <v/>
      </c>
      <c r="AT121" s="75" t="str">
        <f>IF(LEN($A121)&gt;0,IF(LEN('لیست سفارش کل فروشگاه ها'!AT121)&gt;0,'لیست سفارش کل فروشگاه ها'!AT121,0),"")</f>
        <v/>
      </c>
      <c r="AU121" s="75" t="str">
        <f>IF(LEN($A121)&gt;0,IF(LEN('لیست سفارش کل فروشگاه ها'!AU121)&gt;0,'لیست سفارش کل فروشگاه ها'!AU121,0),"")</f>
        <v/>
      </c>
      <c r="AV121" s="75" t="str">
        <f>IF(LEN($A121)&gt;0,IF(LEN('لیست سفارش کل فروشگاه ها'!AV121)&gt;0,'لیست سفارش کل فروشگاه ها'!AV121,0),"")</f>
        <v/>
      </c>
      <c r="AW121" s="75" t="str">
        <f>IF(LEN($A121)&gt;0,IF(LEN('لیست سفارش کل فروشگاه ها'!AW121)&gt;0,'لیست سفارش کل فروشگاه ها'!AW121,0),"")</f>
        <v/>
      </c>
      <c r="AX121" s="75" t="str">
        <f>IF(LEN($A121)&gt;0,IF(LEN('لیست سفارش کل فروشگاه ها'!AX121)&gt;0,'لیست سفارش کل فروشگاه ها'!AX121,0),"")</f>
        <v/>
      </c>
      <c r="AY121" s="75" t="str">
        <f>IF(LEN($A121)&gt;0,IF(LEN('لیست سفارش کل فروشگاه ها'!AY121)&gt;0,'لیست سفارش کل فروشگاه ها'!AY121,0),"")</f>
        <v/>
      </c>
      <c r="AZ121" s="75" t="str">
        <f>IF(LEN($A121)&gt;0,IF(LEN('لیست سفارش کل فروشگاه ها'!AZ121)&gt;0,'لیست سفارش کل فروشگاه ها'!AZ121,0),"")</f>
        <v/>
      </c>
      <c r="BA121" s="75" t="str">
        <f>IF(LEN($A121)&gt;0,IF(LEN('لیست سفارش کل فروشگاه ها'!BA121)&gt;0,'لیست سفارش کل فروشگاه ها'!BA121,0),"")</f>
        <v/>
      </c>
      <c r="BB121" s="75" t="str">
        <f>IF(LEN($A121)&gt;0,IF(LEN('لیست سفارش کل فروشگاه ها'!BB121)&gt;0,'لیست سفارش کل فروشگاه ها'!BB121,0),"")</f>
        <v/>
      </c>
    </row>
    <row r="122" spans="1:54" x14ac:dyDescent="0.25">
      <c r="A122" t="str">
        <f>IF(LEN(Inventory!A122)&gt;0,Inventory!A122,"")</f>
        <v/>
      </c>
      <c r="B122" t="str">
        <f>IF(LEN(Inventory!A122)&gt;0,Inventory!B122,"")</f>
        <v/>
      </c>
      <c r="C122" t="str">
        <f>IF(LEN(Inventory!A122)&gt;0,Inventory!C122,"")</f>
        <v/>
      </c>
      <c r="E122" s="75" t="str">
        <f>IF(LEN($A122)&gt;0,IF(LEN('لیست سفارش کل فروشگاه ها'!E122)&gt;0,'لیست سفارش کل فروشگاه ها'!E122,0),"")</f>
        <v/>
      </c>
      <c r="F122" s="75" t="str">
        <f>IF(LEN($A122)&gt;0,IF(LEN('لیست سفارش کل فروشگاه ها'!F122)&gt;0,'لیست سفارش کل فروشگاه ها'!F122,0),"")</f>
        <v/>
      </c>
      <c r="G122" s="75" t="str">
        <f>IF(LEN($A122)&gt;0,IF(LEN('لیست سفارش کل فروشگاه ها'!G122)&gt;0,'لیست سفارش کل فروشگاه ها'!G122,0),"")</f>
        <v/>
      </c>
      <c r="H122" s="75" t="str">
        <f>IF(LEN($A122)&gt;0,IF(LEN('لیست سفارش کل فروشگاه ها'!H122)&gt;0,'لیست سفارش کل فروشگاه ها'!H122,0),"")</f>
        <v/>
      </c>
      <c r="I122" s="75" t="str">
        <f>IF(LEN($A122)&gt;0,IF(LEN('لیست سفارش کل فروشگاه ها'!I122)&gt;0,'لیست سفارش کل فروشگاه ها'!I122,0),"")</f>
        <v/>
      </c>
      <c r="J122" s="75" t="str">
        <f>IF(LEN($A122)&gt;0,IF(LEN('لیست سفارش کل فروشگاه ها'!J122)&gt;0,'لیست سفارش کل فروشگاه ها'!J122,0),"")</f>
        <v/>
      </c>
      <c r="K122" s="75" t="str">
        <f>IF(LEN($A122)&gt;0,IF(LEN('لیست سفارش کل فروشگاه ها'!K122)&gt;0,'لیست سفارش کل فروشگاه ها'!K122,0),"")</f>
        <v/>
      </c>
      <c r="L122" s="75" t="str">
        <f>IF(LEN($A122)&gt;0,IF(LEN('لیست سفارش کل فروشگاه ها'!L122)&gt;0,'لیست سفارش کل فروشگاه ها'!L122,0),"")</f>
        <v/>
      </c>
      <c r="M122" s="75" t="str">
        <f>IF(LEN($A122)&gt;0,IF(LEN('لیست سفارش کل فروشگاه ها'!M122)&gt;0,'لیست سفارش کل فروشگاه ها'!M122,0),"")</f>
        <v/>
      </c>
      <c r="N122" s="75" t="str">
        <f>IF(LEN($A122)&gt;0,IF(LEN('لیست سفارش کل فروشگاه ها'!N122)&gt;0,'لیست سفارش کل فروشگاه ها'!N122,0),"")</f>
        <v/>
      </c>
      <c r="O122" s="75" t="str">
        <f>IF(LEN($A122)&gt;0,IF(LEN('لیست سفارش کل فروشگاه ها'!O122)&gt;0,'لیست سفارش کل فروشگاه ها'!O122,0),"")</f>
        <v/>
      </c>
      <c r="P122" s="75" t="str">
        <f>IF(LEN($A122)&gt;0,IF(LEN('لیست سفارش کل فروشگاه ها'!P122)&gt;0,'لیست سفارش کل فروشگاه ها'!P122,0),"")</f>
        <v/>
      </c>
      <c r="Q122" s="75" t="str">
        <f>IF(LEN($A122)&gt;0,IF(LEN('لیست سفارش کل فروشگاه ها'!Q122)&gt;0,'لیست سفارش کل فروشگاه ها'!Q122,0),"")</f>
        <v/>
      </c>
      <c r="R122" s="75" t="str">
        <f>IF(LEN($A122)&gt;0,IF(LEN('لیست سفارش کل فروشگاه ها'!R122)&gt;0,'لیست سفارش کل فروشگاه ها'!R122,0),"")</f>
        <v/>
      </c>
      <c r="S122" s="75" t="str">
        <f>IF(LEN($A122)&gt;0,IF(LEN('لیست سفارش کل فروشگاه ها'!S122)&gt;0,'لیست سفارش کل فروشگاه ها'!S122,0),"")</f>
        <v/>
      </c>
      <c r="T122" s="75" t="str">
        <f>IF(LEN($A122)&gt;0,IF(LEN('لیست سفارش کل فروشگاه ها'!T122)&gt;0,'لیست سفارش کل فروشگاه ها'!T122,0),"")</f>
        <v/>
      </c>
      <c r="U122" s="75" t="str">
        <f>IF(LEN($A122)&gt;0,IF(LEN('لیست سفارش کل فروشگاه ها'!U122)&gt;0,'لیست سفارش کل فروشگاه ها'!U122,0),"")</f>
        <v/>
      </c>
      <c r="V122" s="75" t="str">
        <f>IF(LEN($A122)&gt;0,IF(LEN('لیست سفارش کل فروشگاه ها'!V122)&gt;0,'لیست سفارش کل فروشگاه ها'!V122,0),"")</f>
        <v/>
      </c>
      <c r="W122" s="75" t="str">
        <f>IF(LEN($A122)&gt;0,IF(LEN('لیست سفارش کل فروشگاه ها'!W122)&gt;0,'لیست سفارش کل فروشگاه ها'!W122,0),"")</f>
        <v/>
      </c>
      <c r="X122" s="75" t="str">
        <f>IF(LEN($A122)&gt;0,IF(LEN('لیست سفارش کل فروشگاه ها'!X122)&gt;0,'لیست سفارش کل فروشگاه ها'!X122,0),"")</f>
        <v/>
      </c>
      <c r="Y122" s="75" t="str">
        <f>IF(LEN($A122)&gt;0,IF(LEN('لیست سفارش کل فروشگاه ها'!Y122)&gt;0,'لیست سفارش کل فروشگاه ها'!Y122,0),"")</f>
        <v/>
      </c>
      <c r="Z122" s="75" t="str">
        <f>IF(LEN($A122)&gt;0,IF(LEN('لیست سفارش کل فروشگاه ها'!Z122)&gt;0,'لیست سفارش کل فروشگاه ها'!Z122,0),"")</f>
        <v/>
      </c>
      <c r="AA122" s="75" t="str">
        <f>IF(LEN($A122)&gt;0,IF(LEN('لیست سفارش کل فروشگاه ها'!AA122)&gt;0,'لیست سفارش کل فروشگاه ها'!AA122,0),"")</f>
        <v/>
      </c>
      <c r="AB122" s="75" t="str">
        <f>IF(LEN($A122)&gt;0,IF(LEN('لیست سفارش کل فروشگاه ها'!AB122)&gt;0,'لیست سفارش کل فروشگاه ها'!AB122,0),"")</f>
        <v/>
      </c>
      <c r="AC122" s="75" t="str">
        <f>IF(LEN($A122)&gt;0,IF(LEN('لیست سفارش کل فروشگاه ها'!AC122)&gt;0,'لیست سفارش کل فروشگاه ها'!AC122,0),"")</f>
        <v/>
      </c>
      <c r="AD122" s="75" t="str">
        <f>IF(LEN($A122)&gt;0,IF(LEN('لیست سفارش کل فروشگاه ها'!AD122)&gt;0,'لیست سفارش کل فروشگاه ها'!AD122,0),"")</f>
        <v/>
      </c>
      <c r="AE122" s="75" t="str">
        <f>IF(LEN($A122)&gt;0,IF(LEN('لیست سفارش کل فروشگاه ها'!AE122)&gt;0,'لیست سفارش کل فروشگاه ها'!AE122,0),"")</f>
        <v/>
      </c>
      <c r="AF122" s="75" t="str">
        <f>IF(LEN($A122)&gt;0,IF(LEN('لیست سفارش کل فروشگاه ها'!AF122)&gt;0,'لیست سفارش کل فروشگاه ها'!AF122,0),"")</f>
        <v/>
      </c>
      <c r="AG122" s="75" t="str">
        <f>IF(LEN($A122)&gt;0,IF(LEN('لیست سفارش کل فروشگاه ها'!AG122)&gt;0,'لیست سفارش کل فروشگاه ها'!AG122,0),"")</f>
        <v/>
      </c>
      <c r="AH122" s="75" t="str">
        <f>IF(LEN($A122)&gt;0,IF(LEN('لیست سفارش کل فروشگاه ها'!AH122)&gt;0,'لیست سفارش کل فروشگاه ها'!AH122,0),"")</f>
        <v/>
      </c>
      <c r="AI122" s="75" t="str">
        <f>IF(LEN($A122)&gt;0,IF(LEN('لیست سفارش کل فروشگاه ها'!AI122)&gt;0,'لیست سفارش کل فروشگاه ها'!AI122,0),"")</f>
        <v/>
      </c>
      <c r="AJ122" s="75" t="str">
        <f>IF(LEN($A122)&gt;0,IF(LEN('لیست سفارش کل فروشگاه ها'!AJ122)&gt;0,'لیست سفارش کل فروشگاه ها'!AJ122,0),"")</f>
        <v/>
      </c>
      <c r="AK122" s="75" t="str">
        <f>IF(LEN($A122)&gt;0,IF(LEN('لیست سفارش کل فروشگاه ها'!AK122)&gt;0,'لیست سفارش کل فروشگاه ها'!AK122,0),"")</f>
        <v/>
      </c>
      <c r="AL122" s="75" t="str">
        <f>IF(LEN($A122)&gt;0,IF(LEN('لیست سفارش کل فروشگاه ها'!AL122)&gt;0,'لیست سفارش کل فروشگاه ها'!AL122,0),"")</f>
        <v/>
      </c>
      <c r="AM122" s="75" t="str">
        <f>IF(LEN($A122)&gt;0,IF(LEN('لیست سفارش کل فروشگاه ها'!AM122)&gt;0,'لیست سفارش کل فروشگاه ها'!AM122,0),"")</f>
        <v/>
      </c>
      <c r="AN122" s="75" t="str">
        <f>IF(LEN($A122)&gt;0,IF(LEN('لیست سفارش کل فروشگاه ها'!AN122)&gt;0,'لیست سفارش کل فروشگاه ها'!AN122,0),"")</f>
        <v/>
      </c>
      <c r="AO122" s="75" t="str">
        <f>IF(LEN($A122)&gt;0,IF(LEN('لیست سفارش کل فروشگاه ها'!AO122)&gt;0,'لیست سفارش کل فروشگاه ها'!AO122,0),"")</f>
        <v/>
      </c>
      <c r="AP122" s="75" t="str">
        <f>IF(LEN($A122)&gt;0,IF(LEN('لیست سفارش کل فروشگاه ها'!AP122)&gt;0,'لیست سفارش کل فروشگاه ها'!AP122,0),"")</f>
        <v/>
      </c>
      <c r="AQ122" s="75" t="str">
        <f>IF(LEN($A122)&gt;0,IF(LEN('لیست سفارش کل فروشگاه ها'!AQ122)&gt;0,'لیست سفارش کل فروشگاه ها'!AQ122,0),"")</f>
        <v/>
      </c>
      <c r="AR122" s="75" t="str">
        <f>IF(LEN($A122)&gt;0,IF(LEN('لیست سفارش کل فروشگاه ها'!AR122)&gt;0,'لیست سفارش کل فروشگاه ها'!AR122,0),"")</f>
        <v/>
      </c>
      <c r="AS122" s="75" t="str">
        <f>IF(LEN($A122)&gt;0,IF(LEN('لیست سفارش کل فروشگاه ها'!AS122)&gt;0,'لیست سفارش کل فروشگاه ها'!AS122,0),"")</f>
        <v/>
      </c>
      <c r="AT122" s="75" t="str">
        <f>IF(LEN($A122)&gt;0,IF(LEN('لیست سفارش کل فروشگاه ها'!AT122)&gt;0,'لیست سفارش کل فروشگاه ها'!AT122,0),"")</f>
        <v/>
      </c>
      <c r="AU122" s="75" t="str">
        <f>IF(LEN($A122)&gt;0,IF(LEN('لیست سفارش کل فروشگاه ها'!AU122)&gt;0,'لیست سفارش کل فروشگاه ها'!AU122,0),"")</f>
        <v/>
      </c>
      <c r="AV122" s="75" t="str">
        <f>IF(LEN($A122)&gt;0,IF(LEN('لیست سفارش کل فروشگاه ها'!AV122)&gt;0,'لیست سفارش کل فروشگاه ها'!AV122,0),"")</f>
        <v/>
      </c>
      <c r="AW122" s="75" t="str">
        <f>IF(LEN($A122)&gt;0,IF(LEN('لیست سفارش کل فروشگاه ها'!AW122)&gt;0,'لیست سفارش کل فروشگاه ها'!AW122,0),"")</f>
        <v/>
      </c>
      <c r="AX122" s="75" t="str">
        <f>IF(LEN($A122)&gt;0,IF(LEN('لیست سفارش کل فروشگاه ها'!AX122)&gt;0,'لیست سفارش کل فروشگاه ها'!AX122,0),"")</f>
        <v/>
      </c>
      <c r="AY122" s="75" t="str">
        <f>IF(LEN($A122)&gt;0,IF(LEN('لیست سفارش کل فروشگاه ها'!AY122)&gt;0,'لیست سفارش کل فروشگاه ها'!AY122,0),"")</f>
        <v/>
      </c>
      <c r="AZ122" s="75" t="str">
        <f>IF(LEN($A122)&gt;0,IF(LEN('لیست سفارش کل فروشگاه ها'!AZ122)&gt;0,'لیست سفارش کل فروشگاه ها'!AZ122,0),"")</f>
        <v/>
      </c>
      <c r="BA122" s="75" t="str">
        <f>IF(LEN($A122)&gt;0,IF(LEN('لیست سفارش کل فروشگاه ها'!BA122)&gt;0,'لیست سفارش کل فروشگاه ها'!BA122,0),"")</f>
        <v/>
      </c>
      <c r="BB122" s="75" t="str">
        <f>IF(LEN($A122)&gt;0,IF(LEN('لیست سفارش کل فروشگاه ها'!BB122)&gt;0,'لیست سفارش کل فروشگاه ها'!BB122,0),"")</f>
        <v/>
      </c>
    </row>
    <row r="123" spans="1:54" x14ac:dyDescent="0.25">
      <c r="A123" t="str">
        <f>IF(LEN(Inventory!A123)&gt;0,Inventory!A123,"")</f>
        <v/>
      </c>
      <c r="B123" t="str">
        <f>IF(LEN(Inventory!A123)&gt;0,Inventory!B123,"")</f>
        <v/>
      </c>
      <c r="C123" t="str">
        <f>IF(LEN(Inventory!A123)&gt;0,Inventory!C123,"")</f>
        <v/>
      </c>
      <c r="E123" s="75" t="str">
        <f>IF(LEN($A123)&gt;0,IF(LEN('لیست سفارش کل فروشگاه ها'!E123)&gt;0,'لیست سفارش کل فروشگاه ها'!E123,0),"")</f>
        <v/>
      </c>
      <c r="F123" s="75" t="str">
        <f>IF(LEN($A123)&gt;0,IF(LEN('لیست سفارش کل فروشگاه ها'!F123)&gt;0,'لیست سفارش کل فروشگاه ها'!F123,0),"")</f>
        <v/>
      </c>
      <c r="G123" s="75" t="str">
        <f>IF(LEN($A123)&gt;0,IF(LEN('لیست سفارش کل فروشگاه ها'!G123)&gt;0,'لیست سفارش کل فروشگاه ها'!G123,0),"")</f>
        <v/>
      </c>
      <c r="H123" s="75" t="str">
        <f>IF(LEN($A123)&gt;0,IF(LEN('لیست سفارش کل فروشگاه ها'!H123)&gt;0,'لیست سفارش کل فروشگاه ها'!H123,0),"")</f>
        <v/>
      </c>
      <c r="I123" s="75" t="str">
        <f>IF(LEN($A123)&gt;0,IF(LEN('لیست سفارش کل فروشگاه ها'!I123)&gt;0,'لیست سفارش کل فروشگاه ها'!I123,0),"")</f>
        <v/>
      </c>
      <c r="J123" s="75" t="str">
        <f>IF(LEN($A123)&gt;0,IF(LEN('لیست سفارش کل فروشگاه ها'!J123)&gt;0,'لیست سفارش کل فروشگاه ها'!J123,0),"")</f>
        <v/>
      </c>
      <c r="K123" s="75" t="str">
        <f>IF(LEN($A123)&gt;0,IF(LEN('لیست سفارش کل فروشگاه ها'!K123)&gt;0,'لیست سفارش کل فروشگاه ها'!K123,0),"")</f>
        <v/>
      </c>
      <c r="L123" s="75" t="str">
        <f>IF(LEN($A123)&gt;0,IF(LEN('لیست سفارش کل فروشگاه ها'!L123)&gt;0,'لیست سفارش کل فروشگاه ها'!L123,0),"")</f>
        <v/>
      </c>
      <c r="M123" s="75" t="str">
        <f>IF(LEN($A123)&gt;0,IF(LEN('لیست سفارش کل فروشگاه ها'!M123)&gt;0,'لیست سفارش کل فروشگاه ها'!M123,0),"")</f>
        <v/>
      </c>
      <c r="N123" s="75" t="str">
        <f>IF(LEN($A123)&gt;0,IF(LEN('لیست سفارش کل فروشگاه ها'!N123)&gt;0,'لیست سفارش کل فروشگاه ها'!N123,0),"")</f>
        <v/>
      </c>
      <c r="O123" s="75" t="str">
        <f>IF(LEN($A123)&gt;0,IF(LEN('لیست سفارش کل فروشگاه ها'!O123)&gt;0,'لیست سفارش کل فروشگاه ها'!O123,0),"")</f>
        <v/>
      </c>
      <c r="P123" s="75" t="str">
        <f>IF(LEN($A123)&gt;0,IF(LEN('لیست سفارش کل فروشگاه ها'!P123)&gt;0,'لیست سفارش کل فروشگاه ها'!P123,0),"")</f>
        <v/>
      </c>
      <c r="Q123" s="75" t="str">
        <f>IF(LEN($A123)&gt;0,IF(LEN('لیست سفارش کل فروشگاه ها'!Q123)&gt;0,'لیست سفارش کل فروشگاه ها'!Q123,0),"")</f>
        <v/>
      </c>
      <c r="R123" s="75" t="str">
        <f>IF(LEN($A123)&gt;0,IF(LEN('لیست سفارش کل فروشگاه ها'!R123)&gt;0,'لیست سفارش کل فروشگاه ها'!R123,0),"")</f>
        <v/>
      </c>
      <c r="S123" s="75" t="str">
        <f>IF(LEN($A123)&gt;0,IF(LEN('لیست سفارش کل فروشگاه ها'!S123)&gt;0,'لیست سفارش کل فروشگاه ها'!S123,0),"")</f>
        <v/>
      </c>
      <c r="T123" s="75" t="str">
        <f>IF(LEN($A123)&gt;0,IF(LEN('لیست سفارش کل فروشگاه ها'!T123)&gt;0,'لیست سفارش کل فروشگاه ها'!T123,0),"")</f>
        <v/>
      </c>
      <c r="U123" s="75" t="str">
        <f>IF(LEN($A123)&gt;0,IF(LEN('لیست سفارش کل فروشگاه ها'!U123)&gt;0,'لیست سفارش کل فروشگاه ها'!U123,0),"")</f>
        <v/>
      </c>
      <c r="V123" s="75" t="str">
        <f>IF(LEN($A123)&gt;0,IF(LEN('لیست سفارش کل فروشگاه ها'!V123)&gt;0,'لیست سفارش کل فروشگاه ها'!V123,0),"")</f>
        <v/>
      </c>
      <c r="W123" s="75" t="str">
        <f>IF(LEN($A123)&gt;0,IF(LEN('لیست سفارش کل فروشگاه ها'!W123)&gt;0,'لیست سفارش کل فروشگاه ها'!W123,0),"")</f>
        <v/>
      </c>
      <c r="X123" s="75" t="str">
        <f>IF(LEN($A123)&gt;0,IF(LEN('لیست سفارش کل فروشگاه ها'!X123)&gt;0,'لیست سفارش کل فروشگاه ها'!X123,0),"")</f>
        <v/>
      </c>
      <c r="Y123" s="75" t="str">
        <f>IF(LEN($A123)&gt;0,IF(LEN('لیست سفارش کل فروشگاه ها'!Y123)&gt;0,'لیست سفارش کل فروشگاه ها'!Y123,0),"")</f>
        <v/>
      </c>
      <c r="Z123" s="75" t="str">
        <f>IF(LEN($A123)&gt;0,IF(LEN('لیست سفارش کل فروشگاه ها'!Z123)&gt;0,'لیست سفارش کل فروشگاه ها'!Z123,0),"")</f>
        <v/>
      </c>
      <c r="AA123" s="75" t="str">
        <f>IF(LEN($A123)&gt;0,IF(LEN('لیست سفارش کل فروشگاه ها'!AA123)&gt;0,'لیست سفارش کل فروشگاه ها'!AA123,0),"")</f>
        <v/>
      </c>
      <c r="AB123" s="75" t="str">
        <f>IF(LEN($A123)&gt;0,IF(LEN('لیست سفارش کل فروشگاه ها'!AB123)&gt;0,'لیست سفارش کل فروشگاه ها'!AB123,0),"")</f>
        <v/>
      </c>
      <c r="AC123" s="75" t="str">
        <f>IF(LEN($A123)&gt;0,IF(LEN('لیست سفارش کل فروشگاه ها'!AC123)&gt;0,'لیست سفارش کل فروشگاه ها'!AC123,0),"")</f>
        <v/>
      </c>
      <c r="AD123" s="75" t="str">
        <f>IF(LEN($A123)&gt;0,IF(LEN('لیست سفارش کل فروشگاه ها'!AD123)&gt;0,'لیست سفارش کل فروشگاه ها'!AD123,0),"")</f>
        <v/>
      </c>
      <c r="AE123" s="75" t="str">
        <f>IF(LEN($A123)&gt;0,IF(LEN('لیست سفارش کل فروشگاه ها'!AE123)&gt;0,'لیست سفارش کل فروشگاه ها'!AE123,0),"")</f>
        <v/>
      </c>
      <c r="AF123" s="75" t="str">
        <f>IF(LEN($A123)&gt;0,IF(LEN('لیست سفارش کل فروشگاه ها'!AF123)&gt;0,'لیست سفارش کل فروشگاه ها'!AF123,0),"")</f>
        <v/>
      </c>
      <c r="AG123" s="75" t="str">
        <f>IF(LEN($A123)&gt;0,IF(LEN('لیست سفارش کل فروشگاه ها'!AG123)&gt;0,'لیست سفارش کل فروشگاه ها'!AG123,0),"")</f>
        <v/>
      </c>
      <c r="AH123" s="75" t="str">
        <f>IF(LEN($A123)&gt;0,IF(LEN('لیست سفارش کل فروشگاه ها'!AH123)&gt;0,'لیست سفارش کل فروشگاه ها'!AH123,0),"")</f>
        <v/>
      </c>
      <c r="AI123" s="75" t="str">
        <f>IF(LEN($A123)&gt;0,IF(LEN('لیست سفارش کل فروشگاه ها'!AI123)&gt;0,'لیست سفارش کل فروشگاه ها'!AI123,0),"")</f>
        <v/>
      </c>
      <c r="AJ123" s="75" t="str">
        <f>IF(LEN($A123)&gt;0,IF(LEN('لیست سفارش کل فروشگاه ها'!AJ123)&gt;0,'لیست سفارش کل فروشگاه ها'!AJ123,0),"")</f>
        <v/>
      </c>
      <c r="AK123" s="75" t="str">
        <f>IF(LEN($A123)&gt;0,IF(LEN('لیست سفارش کل فروشگاه ها'!AK123)&gt;0,'لیست سفارش کل فروشگاه ها'!AK123,0),"")</f>
        <v/>
      </c>
      <c r="AL123" s="75" t="str">
        <f>IF(LEN($A123)&gt;0,IF(LEN('لیست سفارش کل فروشگاه ها'!AL123)&gt;0,'لیست سفارش کل فروشگاه ها'!AL123,0),"")</f>
        <v/>
      </c>
      <c r="AM123" s="75" t="str">
        <f>IF(LEN($A123)&gt;0,IF(LEN('لیست سفارش کل فروشگاه ها'!AM123)&gt;0,'لیست سفارش کل فروشگاه ها'!AM123,0),"")</f>
        <v/>
      </c>
      <c r="AN123" s="75" t="str">
        <f>IF(LEN($A123)&gt;0,IF(LEN('لیست سفارش کل فروشگاه ها'!AN123)&gt;0,'لیست سفارش کل فروشگاه ها'!AN123,0),"")</f>
        <v/>
      </c>
      <c r="AO123" s="75" t="str">
        <f>IF(LEN($A123)&gt;0,IF(LEN('لیست سفارش کل فروشگاه ها'!AO123)&gt;0,'لیست سفارش کل فروشگاه ها'!AO123,0),"")</f>
        <v/>
      </c>
      <c r="AP123" s="75" t="str">
        <f>IF(LEN($A123)&gt;0,IF(LEN('لیست سفارش کل فروشگاه ها'!AP123)&gt;0,'لیست سفارش کل فروشگاه ها'!AP123,0),"")</f>
        <v/>
      </c>
      <c r="AQ123" s="75" t="str">
        <f>IF(LEN($A123)&gt;0,IF(LEN('لیست سفارش کل فروشگاه ها'!AQ123)&gt;0,'لیست سفارش کل فروشگاه ها'!AQ123,0),"")</f>
        <v/>
      </c>
      <c r="AR123" s="75" t="str">
        <f>IF(LEN($A123)&gt;0,IF(LEN('لیست سفارش کل فروشگاه ها'!AR123)&gt;0,'لیست سفارش کل فروشگاه ها'!AR123,0),"")</f>
        <v/>
      </c>
      <c r="AS123" s="75" t="str">
        <f>IF(LEN($A123)&gt;0,IF(LEN('لیست سفارش کل فروشگاه ها'!AS123)&gt;0,'لیست سفارش کل فروشگاه ها'!AS123,0),"")</f>
        <v/>
      </c>
      <c r="AT123" s="75" t="str">
        <f>IF(LEN($A123)&gt;0,IF(LEN('لیست سفارش کل فروشگاه ها'!AT123)&gt;0,'لیست سفارش کل فروشگاه ها'!AT123,0),"")</f>
        <v/>
      </c>
      <c r="AU123" s="75" t="str">
        <f>IF(LEN($A123)&gt;0,IF(LEN('لیست سفارش کل فروشگاه ها'!AU123)&gt;0,'لیست سفارش کل فروشگاه ها'!AU123,0),"")</f>
        <v/>
      </c>
      <c r="AV123" s="75" t="str">
        <f>IF(LEN($A123)&gt;0,IF(LEN('لیست سفارش کل فروشگاه ها'!AV123)&gt;0,'لیست سفارش کل فروشگاه ها'!AV123,0),"")</f>
        <v/>
      </c>
      <c r="AW123" s="75" t="str">
        <f>IF(LEN($A123)&gt;0,IF(LEN('لیست سفارش کل فروشگاه ها'!AW123)&gt;0,'لیست سفارش کل فروشگاه ها'!AW123,0),"")</f>
        <v/>
      </c>
      <c r="AX123" s="75" t="str">
        <f>IF(LEN($A123)&gt;0,IF(LEN('لیست سفارش کل فروشگاه ها'!AX123)&gt;0,'لیست سفارش کل فروشگاه ها'!AX123,0),"")</f>
        <v/>
      </c>
      <c r="AY123" s="75" t="str">
        <f>IF(LEN($A123)&gt;0,IF(LEN('لیست سفارش کل فروشگاه ها'!AY123)&gt;0,'لیست سفارش کل فروشگاه ها'!AY123,0),"")</f>
        <v/>
      </c>
      <c r="AZ123" s="75" t="str">
        <f>IF(LEN($A123)&gt;0,IF(LEN('لیست سفارش کل فروشگاه ها'!AZ123)&gt;0,'لیست سفارش کل فروشگاه ها'!AZ123,0),"")</f>
        <v/>
      </c>
      <c r="BA123" s="75" t="str">
        <f>IF(LEN($A123)&gt;0,IF(LEN('لیست سفارش کل فروشگاه ها'!BA123)&gt;0,'لیست سفارش کل فروشگاه ها'!BA123,0),"")</f>
        <v/>
      </c>
      <c r="BB123" s="75" t="str">
        <f>IF(LEN($A123)&gt;0,IF(LEN('لیست سفارش کل فروشگاه ها'!BB123)&gt;0,'لیست سفارش کل فروشگاه ها'!BB123,0),"")</f>
        <v/>
      </c>
    </row>
    <row r="124" spans="1:54" x14ac:dyDescent="0.25">
      <c r="A124" t="str">
        <f>IF(LEN(Inventory!A124)&gt;0,Inventory!A124,"")</f>
        <v/>
      </c>
      <c r="B124" t="str">
        <f>IF(LEN(Inventory!A124)&gt;0,Inventory!B124,"")</f>
        <v/>
      </c>
      <c r="C124" t="str">
        <f>IF(LEN(Inventory!A124)&gt;0,Inventory!C124,"")</f>
        <v/>
      </c>
      <c r="E124" s="75" t="str">
        <f>IF(LEN($A124)&gt;0,IF(LEN('لیست سفارش کل فروشگاه ها'!E124)&gt;0,'لیست سفارش کل فروشگاه ها'!E124,0),"")</f>
        <v/>
      </c>
      <c r="F124" s="75" t="str">
        <f>IF(LEN($A124)&gt;0,IF(LEN('لیست سفارش کل فروشگاه ها'!F124)&gt;0,'لیست سفارش کل فروشگاه ها'!F124,0),"")</f>
        <v/>
      </c>
      <c r="G124" s="75" t="str">
        <f>IF(LEN($A124)&gt;0,IF(LEN('لیست سفارش کل فروشگاه ها'!G124)&gt;0,'لیست سفارش کل فروشگاه ها'!G124,0),"")</f>
        <v/>
      </c>
      <c r="H124" s="75" t="str">
        <f>IF(LEN($A124)&gt;0,IF(LEN('لیست سفارش کل فروشگاه ها'!H124)&gt;0,'لیست سفارش کل فروشگاه ها'!H124,0),"")</f>
        <v/>
      </c>
      <c r="I124" s="75" t="str">
        <f>IF(LEN($A124)&gt;0,IF(LEN('لیست سفارش کل فروشگاه ها'!I124)&gt;0,'لیست سفارش کل فروشگاه ها'!I124,0),"")</f>
        <v/>
      </c>
      <c r="J124" s="75" t="str">
        <f>IF(LEN($A124)&gt;0,IF(LEN('لیست سفارش کل فروشگاه ها'!J124)&gt;0,'لیست سفارش کل فروشگاه ها'!J124,0),"")</f>
        <v/>
      </c>
      <c r="K124" s="75" t="str">
        <f>IF(LEN($A124)&gt;0,IF(LEN('لیست سفارش کل فروشگاه ها'!K124)&gt;0,'لیست سفارش کل فروشگاه ها'!K124,0),"")</f>
        <v/>
      </c>
      <c r="L124" s="75" t="str">
        <f>IF(LEN($A124)&gt;0,IF(LEN('لیست سفارش کل فروشگاه ها'!L124)&gt;0,'لیست سفارش کل فروشگاه ها'!L124,0),"")</f>
        <v/>
      </c>
      <c r="M124" s="75" t="str">
        <f>IF(LEN($A124)&gt;0,IF(LEN('لیست سفارش کل فروشگاه ها'!M124)&gt;0,'لیست سفارش کل فروشگاه ها'!M124,0),"")</f>
        <v/>
      </c>
      <c r="N124" s="75" t="str">
        <f>IF(LEN($A124)&gt;0,IF(LEN('لیست سفارش کل فروشگاه ها'!N124)&gt;0,'لیست سفارش کل فروشگاه ها'!N124,0),"")</f>
        <v/>
      </c>
      <c r="O124" s="75" t="str">
        <f>IF(LEN($A124)&gt;0,IF(LEN('لیست سفارش کل فروشگاه ها'!O124)&gt;0,'لیست سفارش کل فروشگاه ها'!O124,0),"")</f>
        <v/>
      </c>
      <c r="P124" s="75" t="str">
        <f>IF(LEN($A124)&gt;0,IF(LEN('لیست سفارش کل فروشگاه ها'!P124)&gt;0,'لیست سفارش کل فروشگاه ها'!P124,0),"")</f>
        <v/>
      </c>
      <c r="Q124" s="75" t="str">
        <f>IF(LEN($A124)&gt;0,IF(LEN('لیست سفارش کل فروشگاه ها'!Q124)&gt;0,'لیست سفارش کل فروشگاه ها'!Q124,0),"")</f>
        <v/>
      </c>
      <c r="R124" s="75" t="str">
        <f>IF(LEN($A124)&gt;0,IF(LEN('لیست سفارش کل فروشگاه ها'!R124)&gt;0,'لیست سفارش کل فروشگاه ها'!R124,0),"")</f>
        <v/>
      </c>
      <c r="S124" s="75" t="str">
        <f>IF(LEN($A124)&gt;0,IF(LEN('لیست سفارش کل فروشگاه ها'!S124)&gt;0,'لیست سفارش کل فروشگاه ها'!S124,0),"")</f>
        <v/>
      </c>
      <c r="T124" s="75" t="str">
        <f>IF(LEN($A124)&gt;0,IF(LEN('لیست سفارش کل فروشگاه ها'!T124)&gt;0,'لیست سفارش کل فروشگاه ها'!T124,0),"")</f>
        <v/>
      </c>
      <c r="U124" s="75" t="str">
        <f>IF(LEN($A124)&gt;0,IF(LEN('لیست سفارش کل فروشگاه ها'!U124)&gt;0,'لیست سفارش کل فروشگاه ها'!U124,0),"")</f>
        <v/>
      </c>
      <c r="V124" s="75" t="str">
        <f>IF(LEN($A124)&gt;0,IF(LEN('لیست سفارش کل فروشگاه ها'!V124)&gt;0,'لیست سفارش کل فروشگاه ها'!V124,0),"")</f>
        <v/>
      </c>
      <c r="W124" s="75" t="str">
        <f>IF(LEN($A124)&gt;0,IF(LEN('لیست سفارش کل فروشگاه ها'!W124)&gt;0,'لیست سفارش کل فروشگاه ها'!W124,0),"")</f>
        <v/>
      </c>
      <c r="X124" s="75" t="str">
        <f>IF(LEN($A124)&gt;0,IF(LEN('لیست سفارش کل فروشگاه ها'!X124)&gt;0,'لیست سفارش کل فروشگاه ها'!X124,0),"")</f>
        <v/>
      </c>
      <c r="Y124" s="75" t="str">
        <f>IF(LEN($A124)&gt;0,IF(LEN('لیست سفارش کل فروشگاه ها'!Y124)&gt;0,'لیست سفارش کل فروشگاه ها'!Y124,0),"")</f>
        <v/>
      </c>
      <c r="Z124" s="75" t="str">
        <f>IF(LEN($A124)&gt;0,IF(LEN('لیست سفارش کل فروشگاه ها'!Z124)&gt;0,'لیست سفارش کل فروشگاه ها'!Z124,0),"")</f>
        <v/>
      </c>
      <c r="AA124" s="75" t="str">
        <f>IF(LEN($A124)&gt;0,IF(LEN('لیست سفارش کل فروشگاه ها'!AA124)&gt;0,'لیست سفارش کل فروشگاه ها'!AA124,0),"")</f>
        <v/>
      </c>
      <c r="AB124" s="75" t="str">
        <f>IF(LEN($A124)&gt;0,IF(LEN('لیست سفارش کل فروشگاه ها'!AB124)&gt;0,'لیست سفارش کل فروشگاه ها'!AB124,0),"")</f>
        <v/>
      </c>
      <c r="AC124" s="75" t="str">
        <f>IF(LEN($A124)&gt;0,IF(LEN('لیست سفارش کل فروشگاه ها'!AC124)&gt;0,'لیست سفارش کل فروشگاه ها'!AC124,0),"")</f>
        <v/>
      </c>
      <c r="AD124" s="75" t="str">
        <f>IF(LEN($A124)&gt;0,IF(LEN('لیست سفارش کل فروشگاه ها'!AD124)&gt;0,'لیست سفارش کل فروشگاه ها'!AD124,0),"")</f>
        <v/>
      </c>
      <c r="AE124" s="75" t="str">
        <f>IF(LEN($A124)&gt;0,IF(LEN('لیست سفارش کل فروشگاه ها'!AE124)&gt;0,'لیست سفارش کل فروشگاه ها'!AE124,0),"")</f>
        <v/>
      </c>
      <c r="AF124" s="75" t="str">
        <f>IF(LEN($A124)&gt;0,IF(LEN('لیست سفارش کل فروشگاه ها'!AF124)&gt;0,'لیست سفارش کل فروشگاه ها'!AF124,0),"")</f>
        <v/>
      </c>
      <c r="AG124" s="75" t="str">
        <f>IF(LEN($A124)&gt;0,IF(LEN('لیست سفارش کل فروشگاه ها'!AG124)&gt;0,'لیست سفارش کل فروشگاه ها'!AG124,0),"")</f>
        <v/>
      </c>
      <c r="AH124" s="75" t="str">
        <f>IF(LEN($A124)&gt;0,IF(LEN('لیست سفارش کل فروشگاه ها'!AH124)&gt;0,'لیست سفارش کل فروشگاه ها'!AH124,0),"")</f>
        <v/>
      </c>
      <c r="AI124" s="75" t="str">
        <f>IF(LEN($A124)&gt;0,IF(LEN('لیست سفارش کل فروشگاه ها'!AI124)&gt;0,'لیست سفارش کل فروشگاه ها'!AI124,0),"")</f>
        <v/>
      </c>
      <c r="AJ124" s="75" t="str">
        <f>IF(LEN($A124)&gt;0,IF(LEN('لیست سفارش کل فروشگاه ها'!AJ124)&gt;0,'لیست سفارش کل فروشگاه ها'!AJ124,0),"")</f>
        <v/>
      </c>
      <c r="AK124" s="75" t="str">
        <f>IF(LEN($A124)&gt;0,IF(LEN('لیست سفارش کل فروشگاه ها'!AK124)&gt;0,'لیست سفارش کل فروشگاه ها'!AK124,0),"")</f>
        <v/>
      </c>
      <c r="AL124" s="75" t="str">
        <f>IF(LEN($A124)&gt;0,IF(LEN('لیست سفارش کل فروشگاه ها'!AL124)&gt;0,'لیست سفارش کل فروشگاه ها'!AL124,0),"")</f>
        <v/>
      </c>
      <c r="AM124" s="75" t="str">
        <f>IF(LEN($A124)&gt;0,IF(LEN('لیست سفارش کل فروشگاه ها'!AM124)&gt;0,'لیست سفارش کل فروشگاه ها'!AM124,0),"")</f>
        <v/>
      </c>
      <c r="AN124" s="75" t="str">
        <f>IF(LEN($A124)&gt;0,IF(LEN('لیست سفارش کل فروشگاه ها'!AN124)&gt;0,'لیست سفارش کل فروشگاه ها'!AN124,0),"")</f>
        <v/>
      </c>
      <c r="AO124" s="75" t="str">
        <f>IF(LEN($A124)&gt;0,IF(LEN('لیست سفارش کل فروشگاه ها'!AO124)&gt;0,'لیست سفارش کل فروشگاه ها'!AO124,0),"")</f>
        <v/>
      </c>
      <c r="AP124" s="75" t="str">
        <f>IF(LEN($A124)&gt;0,IF(LEN('لیست سفارش کل فروشگاه ها'!AP124)&gt;0,'لیست سفارش کل فروشگاه ها'!AP124,0),"")</f>
        <v/>
      </c>
      <c r="AQ124" s="75" t="str">
        <f>IF(LEN($A124)&gt;0,IF(LEN('لیست سفارش کل فروشگاه ها'!AQ124)&gt;0,'لیست سفارش کل فروشگاه ها'!AQ124,0),"")</f>
        <v/>
      </c>
      <c r="AR124" s="75" t="str">
        <f>IF(LEN($A124)&gt;0,IF(LEN('لیست سفارش کل فروشگاه ها'!AR124)&gt;0,'لیست سفارش کل فروشگاه ها'!AR124,0),"")</f>
        <v/>
      </c>
      <c r="AS124" s="75" t="str">
        <f>IF(LEN($A124)&gt;0,IF(LEN('لیست سفارش کل فروشگاه ها'!AS124)&gt;0,'لیست سفارش کل فروشگاه ها'!AS124,0),"")</f>
        <v/>
      </c>
      <c r="AT124" s="75" t="str">
        <f>IF(LEN($A124)&gt;0,IF(LEN('لیست سفارش کل فروشگاه ها'!AT124)&gt;0,'لیست سفارش کل فروشگاه ها'!AT124,0),"")</f>
        <v/>
      </c>
      <c r="AU124" s="75" t="str">
        <f>IF(LEN($A124)&gt;0,IF(LEN('لیست سفارش کل فروشگاه ها'!AU124)&gt;0,'لیست سفارش کل فروشگاه ها'!AU124,0),"")</f>
        <v/>
      </c>
      <c r="AV124" s="75" t="str">
        <f>IF(LEN($A124)&gt;0,IF(LEN('لیست سفارش کل فروشگاه ها'!AV124)&gt;0,'لیست سفارش کل فروشگاه ها'!AV124,0),"")</f>
        <v/>
      </c>
      <c r="AW124" s="75" t="str">
        <f>IF(LEN($A124)&gt;0,IF(LEN('لیست سفارش کل فروشگاه ها'!AW124)&gt;0,'لیست سفارش کل فروشگاه ها'!AW124,0),"")</f>
        <v/>
      </c>
      <c r="AX124" s="75" t="str">
        <f>IF(LEN($A124)&gt;0,IF(LEN('لیست سفارش کل فروشگاه ها'!AX124)&gt;0,'لیست سفارش کل فروشگاه ها'!AX124,0),"")</f>
        <v/>
      </c>
      <c r="AY124" s="75" t="str">
        <f>IF(LEN($A124)&gt;0,IF(LEN('لیست سفارش کل فروشگاه ها'!AY124)&gt;0,'لیست سفارش کل فروشگاه ها'!AY124,0),"")</f>
        <v/>
      </c>
      <c r="AZ124" s="75" t="str">
        <f>IF(LEN($A124)&gt;0,IF(LEN('لیست سفارش کل فروشگاه ها'!AZ124)&gt;0,'لیست سفارش کل فروشگاه ها'!AZ124,0),"")</f>
        <v/>
      </c>
      <c r="BA124" s="75" t="str">
        <f>IF(LEN($A124)&gt;0,IF(LEN('لیست سفارش کل فروشگاه ها'!BA124)&gt;0,'لیست سفارش کل فروشگاه ها'!BA124,0),"")</f>
        <v/>
      </c>
      <c r="BB124" s="75" t="str">
        <f>IF(LEN($A124)&gt;0,IF(LEN('لیست سفارش کل فروشگاه ها'!BB124)&gt;0,'لیست سفارش کل فروشگاه ها'!BB124,0),"")</f>
        <v/>
      </c>
    </row>
    <row r="125" spans="1:54" x14ac:dyDescent="0.25">
      <c r="A125" t="str">
        <f>IF(LEN(Inventory!A125)&gt;0,Inventory!A125,"")</f>
        <v/>
      </c>
      <c r="B125" t="str">
        <f>IF(LEN(Inventory!A125)&gt;0,Inventory!B125,"")</f>
        <v/>
      </c>
      <c r="C125" t="str">
        <f>IF(LEN(Inventory!A125)&gt;0,Inventory!C125,"")</f>
        <v/>
      </c>
      <c r="E125" s="75" t="str">
        <f>IF(LEN($A125)&gt;0,IF(LEN('لیست سفارش کل فروشگاه ها'!E125)&gt;0,'لیست سفارش کل فروشگاه ها'!E125,0),"")</f>
        <v/>
      </c>
      <c r="F125" s="75" t="str">
        <f>IF(LEN($A125)&gt;0,IF(LEN('لیست سفارش کل فروشگاه ها'!F125)&gt;0,'لیست سفارش کل فروشگاه ها'!F125,0),"")</f>
        <v/>
      </c>
      <c r="G125" s="75" t="str">
        <f>IF(LEN($A125)&gt;0,IF(LEN('لیست سفارش کل فروشگاه ها'!G125)&gt;0,'لیست سفارش کل فروشگاه ها'!G125,0),"")</f>
        <v/>
      </c>
      <c r="H125" s="75" t="str">
        <f>IF(LEN($A125)&gt;0,IF(LEN('لیست سفارش کل فروشگاه ها'!H125)&gt;0,'لیست سفارش کل فروشگاه ها'!H125,0),"")</f>
        <v/>
      </c>
      <c r="I125" s="75" t="str">
        <f>IF(LEN($A125)&gt;0,IF(LEN('لیست سفارش کل فروشگاه ها'!I125)&gt;0,'لیست سفارش کل فروشگاه ها'!I125,0),"")</f>
        <v/>
      </c>
      <c r="J125" s="75" t="str">
        <f>IF(LEN($A125)&gt;0,IF(LEN('لیست سفارش کل فروشگاه ها'!J125)&gt;0,'لیست سفارش کل فروشگاه ها'!J125,0),"")</f>
        <v/>
      </c>
      <c r="K125" s="75" t="str">
        <f>IF(LEN($A125)&gt;0,IF(LEN('لیست سفارش کل فروشگاه ها'!K125)&gt;0,'لیست سفارش کل فروشگاه ها'!K125,0),"")</f>
        <v/>
      </c>
      <c r="L125" s="75" t="str">
        <f>IF(LEN($A125)&gt;0,IF(LEN('لیست سفارش کل فروشگاه ها'!L125)&gt;0,'لیست سفارش کل فروشگاه ها'!L125,0),"")</f>
        <v/>
      </c>
      <c r="M125" s="75" t="str">
        <f>IF(LEN($A125)&gt;0,IF(LEN('لیست سفارش کل فروشگاه ها'!M125)&gt;0,'لیست سفارش کل فروشگاه ها'!M125,0),"")</f>
        <v/>
      </c>
      <c r="N125" s="75" t="str">
        <f>IF(LEN($A125)&gt;0,IF(LEN('لیست سفارش کل فروشگاه ها'!N125)&gt;0,'لیست سفارش کل فروشگاه ها'!N125,0),"")</f>
        <v/>
      </c>
      <c r="O125" s="75" t="str">
        <f>IF(LEN($A125)&gt;0,IF(LEN('لیست سفارش کل فروشگاه ها'!O125)&gt;0,'لیست سفارش کل فروشگاه ها'!O125,0),"")</f>
        <v/>
      </c>
      <c r="P125" s="75" t="str">
        <f>IF(LEN($A125)&gt;0,IF(LEN('لیست سفارش کل فروشگاه ها'!P125)&gt;0,'لیست سفارش کل فروشگاه ها'!P125,0),"")</f>
        <v/>
      </c>
      <c r="Q125" s="75" t="str">
        <f>IF(LEN($A125)&gt;0,IF(LEN('لیست سفارش کل فروشگاه ها'!Q125)&gt;0,'لیست سفارش کل فروشگاه ها'!Q125,0),"")</f>
        <v/>
      </c>
      <c r="R125" s="75" t="str">
        <f>IF(LEN($A125)&gt;0,IF(LEN('لیست سفارش کل فروشگاه ها'!R125)&gt;0,'لیست سفارش کل فروشگاه ها'!R125,0),"")</f>
        <v/>
      </c>
      <c r="S125" s="75" t="str">
        <f>IF(LEN($A125)&gt;0,IF(LEN('لیست سفارش کل فروشگاه ها'!S125)&gt;0,'لیست سفارش کل فروشگاه ها'!S125,0),"")</f>
        <v/>
      </c>
      <c r="T125" s="75" t="str">
        <f>IF(LEN($A125)&gt;0,IF(LEN('لیست سفارش کل فروشگاه ها'!T125)&gt;0,'لیست سفارش کل فروشگاه ها'!T125,0),"")</f>
        <v/>
      </c>
      <c r="U125" s="75" t="str">
        <f>IF(LEN($A125)&gt;0,IF(LEN('لیست سفارش کل فروشگاه ها'!U125)&gt;0,'لیست سفارش کل فروشگاه ها'!U125,0),"")</f>
        <v/>
      </c>
      <c r="V125" s="75" t="str">
        <f>IF(LEN($A125)&gt;0,IF(LEN('لیست سفارش کل فروشگاه ها'!V125)&gt;0,'لیست سفارش کل فروشگاه ها'!V125,0),"")</f>
        <v/>
      </c>
      <c r="W125" s="75" t="str">
        <f>IF(LEN($A125)&gt;0,IF(LEN('لیست سفارش کل فروشگاه ها'!W125)&gt;0,'لیست سفارش کل فروشگاه ها'!W125,0),"")</f>
        <v/>
      </c>
      <c r="X125" s="75" t="str">
        <f>IF(LEN($A125)&gt;0,IF(LEN('لیست سفارش کل فروشگاه ها'!X125)&gt;0,'لیست سفارش کل فروشگاه ها'!X125,0),"")</f>
        <v/>
      </c>
      <c r="Y125" s="75" t="str">
        <f>IF(LEN($A125)&gt;0,IF(LEN('لیست سفارش کل فروشگاه ها'!Y125)&gt;0,'لیست سفارش کل فروشگاه ها'!Y125,0),"")</f>
        <v/>
      </c>
      <c r="Z125" s="75" t="str">
        <f>IF(LEN($A125)&gt;0,IF(LEN('لیست سفارش کل فروشگاه ها'!Z125)&gt;0,'لیست سفارش کل فروشگاه ها'!Z125,0),"")</f>
        <v/>
      </c>
      <c r="AA125" s="75" t="str">
        <f>IF(LEN($A125)&gt;0,IF(LEN('لیست سفارش کل فروشگاه ها'!AA125)&gt;0,'لیست سفارش کل فروشگاه ها'!AA125,0),"")</f>
        <v/>
      </c>
      <c r="AB125" s="75" t="str">
        <f>IF(LEN($A125)&gt;0,IF(LEN('لیست سفارش کل فروشگاه ها'!AB125)&gt;0,'لیست سفارش کل فروشگاه ها'!AB125,0),"")</f>
        <v/>
      </c>
      <c r="AC125" s="75" t="str">
        <f>IF(LEN($A125)&gt;0,IF(LEN('لیست سفارش کل فروشگاه ها'!AC125)&gt;0,'لیست سفارش کل فروشگاه ها'!AC125,0),"")</f>
        <v/>
      </c>
      <c r="AD125" s="75" t="str">
        <f>IF(LEN($A125)&gt;0,IF(LEN('لیست سفارش کل فروشگاه ها'!AD125)&gt;0,'لیست سفارش کل فروشگاه ها'!AD125,0),"")</f>
        <v/>
      </c>
      <c r="AE125" s="75" t="str">
        <f>IF(LEN($A125)&gt;0,IF(LEN('لیست سفارش کل فروشگاه ها'!AE125)&gt;0,'لیست سفارش کل فروشگاه ها'!AE125,0),"")</f>
        <v/>
      </c>
      <c r="AF125" s="75" t="str">
        <f>IF(LEN($A125)&gt;0,IF(LEN('لیست سفارش کل فروشگاه ها'!AF125)&gt;0,'لیست سفارش کل فروشگاه ها'!AF125,0),"")</f>
        <v/>
      </c>
      <c r="AG125" s="75" t="str">
        <f>IF(LEN($A125)&gt;0,IF(LEN('لیست سفارش کل فروشگاه ها'!AG125)&gt;0,'لیست سفارش کل فروشگاه ها'!AG125,0),"")</f>
        <v/>
      </c>
      <c r="AH125" s="75" t="str">
        <f>IF(LEN($A125)&gt;0,IF(LEN('لیست سفارش کل فروشگاه ها'!AH125)&gt;0,'لیست سفارش کل فروشگاه ها'!AH125,0),"")</f>
        <v/>
      </c>
      <c r="AI125" s="75" t="str">
        <f>IF(LEN($A125)&gt;0,IF(LEN('لیست سفارش کل فروشگاه ها'!AI125)&gt;0,'لیست سفارش کل فروشگاه ها'!AI125,0),"")</f>
        <v/>
      </c>
      <c r="AJ125" s="75" t="str">
        <f>IF(LEN($A125)&gt;0,IF(LEN('لیست سفارش کل فروشگاه ها'!AJ125)&gt;0,'لیست سفارش کل فروشگاه ها'!AJ125,0),"")</f>
        <v/>
      </c>
      <c r="AK125" s="75" t="str">
        <f>IF(LEN($A125)&gt;0,IF(LEN('لیست سفارش کل فروشگاه ها'!AK125)&gt;0,'لیست سفارش کل فروشگاه ها'!AK125,0),"")</f>
        <v/>
      </c>
      <c r="AL125" s="75" t="str">
        <f>IF(LEN($A125)&gt;0,IF(LEN('لیست سفارش کل فروشگاه ها'!AL125)&gt;0,'لیست سفارش کل فروشگاه ها'!AL125,0),"")</f>
        <v/>
      </c>
      <c r="AM125" s="75" t="str">
        <f>IF(LEN($A125)&gt;0,IF(LEN('لیست سفارش کل فروشگاه ها'!AM125)&gt;0,'لیست سفارش کل فروشگاه ها'!AM125,0),"")</f>
        <v/>
      </c>
      <c r="AN125" s="75" t="str">
        <f>IF(LEN($A125)&gt;0,IF(LEN('لیست سفارش کل فروشگاه ها'!AN125)&gt;0,'لیست سفارش کل فروشگاه ها'!AN125,0),"")</f>
        <v/>
      </c>
      <c r="AO125" s="75" t="str">
        <f>IF(LEN($A125)&gt;0,IF(LEN('لیست سفارش کل فروشگاه ها'!AO125)&gt;0,'لیست سفارش کل فروشگاه ها'!AO125,0),"")</f>
        <v/>
      </c>
      <c r="AP125" s="75" t="str">
        <f>IF(LEN($A125)&gt;0,IF(LEN('لیست سفارش کل فروشگاه ها'!AP125)&gt;0,'لیست سفارش کل فروشگاه ها'!AP125,0),"")</f>
        <v/>
      </c>
      <c r="AQ125" s="75" t="str">
        <f>IF(LEN($A125)&gt;0,IF(LEN('لیست سفارش کل فروشگاه ها'!AQ125)&gt;0,'لیست سفارش کل فروشگاه ها'!AQ125,0),"")</f>
        <v/>
      </c>
      <c r="AR125" s="75" t="str">
        <f>IF(LEN($A125)&gt;0,IF(LEN('لیست سفارش کل فروشگاه ها'!AR125)&gt;0,'لیست سفارش کل فروشگاه ها'!AR125,0),"")</f>
        <v/>
      </c>
      <c r="AS125" s="75" t="str">
        <f>IF(LEN($A125)&gt;0,IF(LEN('لیست سفارش کل فروشگاه ها'!AS125)&gt;0,'لیست سفارش کل فروشگاه ها'!AS125,0),"")</f>
        <v/>
      </c>
      <c r="AT125" s="75" t="str">
        <f>IF(LEN($A125)&gt;0,IF(LEN('لیست سفارش کل فروشگاه ها'!AT125)&gt;0,'لیست سفارش کل فروشگاه ها'!AT125,0),"")</f>
        <v/>
      </c>
      <c r="AU125" s="75" t="str">
        <f>IF(LEN($A125)&gt;0,IF(LEN('لیست سفارش کل فروشگاه ها'!AU125)&gt;0,'لیست سفارش کل فروشگاه ها'!AU125,0),"")</f>
        <v/>
      </c>
      <c r="AV125" s="75" t="str">
        <f>IF(LEN($A125)&gt;0,IF(LEN('لیست سفارش کل فروشگاه ها'!AV125)&gt;0,'لیست سفارش کل فروشگاه ها'!AV125,0),"")</f>
        <v/>
      </c>
      <c r="AW125" s="75" t="str">
        <f>IF(LEN($A125)&gt;0,IF(LEN('لیست سفارش کل فروشگاه ها'!AW125)&gt;0,'لیست سفارش کل فروشگاه ها'!AW125,0),"")</f>
        <v/>
      </c>
      <c r="AX125" s="75" t="str">
        <f>IF(LEN($A125)&gt;0,IF(LEN('لیست سفارش کل فروشگاه ها'!AX125)&gt;0,'لیست سفارش کل فروشگاه ها'!AX125,0),"")</f>
        <v/>
      </c>
      <c r="AY125" s="75" t="str">
        <f>IF(LEN($A125)&gt;0,IF(LEN('لیست سفارش کل فروشگاه ها'!AY125)&gt;0,'لیست سفارش کل فروشگاه ها'!AY125,0),"")</f>
        <v/>
      </c>
      <c r="AZ125" s="75" t="str">
        <f>IF(LEN($A125)&gt;0,IF(LEN('لیست سفارش کل فروشگاه ها'!AZ125)&gt;0,'لیست سفارش کل فروشگاه ها'!AZ125,0),"")</f>
        <v/>
      </c>
      <c r="BA125" s="75" t="str">
        <f>IF(LEN($A125)&gt;0,IF(LEN('لیست سفارش کل فروشگاه ها'!BA125)&gt;0,'لیست سفارش کل فروشگاه ها'!BA125,0),"")</f>
        <v/>
      </c>
      <c r="BB125" s="75" t="str">
        <f>IF(LEN($A125)&gt;0,IF(LEN('لیست سفارش کل فروشگاه ها'!BB125)&gt;0,'لیست سفارش کل فروشگاه ها'!BB125,0),"")</f>
        <v/>
      </c>
    </row>
    <row r="126" spans="1:54" x14ac:dyDescent="0.25">
      <c r="A126" t="str">
        <f>IF(LEN(Inventory!A126)&gt;0,Inventory!A126,"")</f>
        <v/>
      </c>
      <c r="B126" t="str">
        <f>IF(LEN(Inventory!A126)&gt;0,Inventory!B126,"")</f>
        <v/>
      </c>
      <c r="C126" t="str">
        <f>IF(LEN(Inventory!A126)&gt;0,Inventory!C126,"")</f>
        <v/>
      </c>
      <c r="E126" s="75" t="str">
        <f>IF(LEN($A126)&gt;0,IF(LEN('لیست سفارش کل فروشگاه ها'!E126)&gt;0,'لیست سفارش کل فروشگاه ها'!E126,0),"")</f>
        <v/>
      </c>
      <c r="F126" s="75" t="str">
        <f>IF(LEN($A126)&gt;0,IF(LEN('لیست سفارش کل فروشگاه ها'!F126)&gt;0,'لیست سفارش کل فروشگاه ها'!F126,0),"")</f>
        <v/>
      </c>
      <c r="G126" s="75" t="str">
        <f>IF(LEN($A126)&gt;0,IF(LEN('لیست سفارش کل فروشگاه ها'!G126)&gt;0,'لیست سفارش کل فروشگاه ها'!G126,0),"")</f>
        <v/>
      </c>
      <c r="H126" s="75" t="str">
        <f>IF(LEN($A126)&gt;0,IF(LEN('لیست سفارش کل فروشگاه ها'!H126)&gt;0,'لیست سفارش کل فروشگاه ها'!H126,0),"")</f>
        <v/>
      </c>
      <c r="I126" s="75" t="str">
        <f>IF(LEN($A126)&gt;0,IF(LEN('لیست سفارش کل فروشگاه ها'!I126)&gt;0,'لیست سفارش کل فروشگاه ها'!I126,0),"")</f>
        <v/>
      </c>
      <c r="J126" s="75" t="str">
        <f>IF(LEN($A126)&gt;0,IF(LEN('لیست سفارش کل فروشگاه ها'!J126)&gt;0,'لیست سفارش کل فروشگاه ها'!J126,0),"")</f>
        <v/>
      </c>
      <c r="K126" s="75" t="str">
        <f>IF(LEN($A126)&gt;0,IF(LEN('لیست سفارش کل فروشگاه ها'!K126)&gt;0,'لیست سفارش کل فروشگاه ها'!K126,0),"")</f>
        <v/>
      </c>
      <c r="L126" s="75" t="str">
        <f>IF(LEN($A126)&gt;0,IF(LEN('لیست سفارش کل فروشگاه ها'!L126)&gt;0,'لیست سفارش کل فروشگاه ها'!L126,0),"")</f>
        <v/>
      </c>
      <c r="M126" s="75" t="str">
        <f>IF(LEN($A126)&gt;0,IF(LEN('لیست سفارش کل فروشگاه ها'!M126)&gt;0,'لیست سفارش کل فروشگاه ها'!M126,0),"")</f>
        <v/>
      </c>
      <c r="N126" s="75" t="str">
        <f>IF(LEN($A126)&gt;0,IF(LEN('لیست سفارش کل فروشگاه ها'!N126)&gt;0,'لیست سفارش کل فروشگاه ها'!N126,0),"")</f>
        <v/>
      </c>
      <c r="O126" s="75" t="str">
        <f>IF(LEN($A126)&gt;0,IF(LEN('لیست سفارش کل فروشگاه ها'!O126)&gt;0,'لیست سفارش کل فروشگاه ها'!O126,0),"")</f>
        <v/>
      </c>
      <c r="P126" s="75" t="str">
        <f>IF(LEN($A126)&gt;0,IF(LEN('لیست سفارش کل فروشگاه ها'!P126)&gt;0,'لیست سفارش کل فروشگاه ها'!P126,0),"")</f>
        <v/>
      </c>
      <c r="Q126" s="75" t="str">
        <f>IF(LEN($A126)&gt;0,IF(LEN('لیست سفارش کل فروشگاه ها'!Q126)&gt;0,'لیست سفارش کل فروشگاه ها'!Q126,0),"")</f>
        <v/>
      </c>
      <c r="R126" s="75" t="str">
        <f>IF(LEN($A126)&gt;0,IF(LEN('لیست سفارش کل فروشگاه ها'!R126)&gt;0,'لیست سفارش کل فروشگاه ها'!R126,0),"")</f>
        <v/>
      </c>
      <c r="S126" s="75" t="str">
        <f>IF(LEN($A126)&gt;0,IF(LEN('لیست سفارش کل فروشگاه ها'!S126)&gt;0,'لیست سفارش کل فروشگاه ها'!S126,0),"")</f>
        <v/>
      </c>
      <c r="T126" s="75" t="str">
        <f>IF(LEN($A126)&gt;0,IF(LEN('لیست سفارش کل فروشگاه ها'!T126)&gt;0,'لیست سفارش کل فروشگاه ها'!T126,0),"")</f>
        <v/>
      </c>
      <c r="U126" s="75" t="str">
        <f>IF(LEN($A126)&gt;0,IF(LEN('لیست سفارش کل فروشگاه ها'!U126)&gt;0,'لیست سفارش کل فروشگاه ها'!U126,0),"")</f>
        <v/>
      </c>
      <c r="V126" s="75" t="str">
        <f>IF(LEN($A126)&gt;0,IF(LEN('لیست سفارش کل فروشگاه ها'!V126)&gt;0,'لیست سفارش کل فروشگاه ها'!V126,0),"")</f>
        <v/>
      </c>
      <c r="W126" s="75" t="str">
        <f>IF(LEN($A126)&gt;0,IF(LEN('لیست سفارش کل فروشگاه ها'!W126)&gt;0,'لیست سفارش کل فروشگاه ها'!W126,0),"")</f>
        <v/>
      </c>
      <c r="X126" s="75" t="str">
        <f>IF(LEN($A126)&gt;0,IF(LEN('لیست سفارش کل فروشگاه ها'!X126)&gt;0,'لیست سفارش کل فروشگاه ها'!X126,0),"")</f>
        <v/>
      </c>
      <c r="Y126" s="75" t="str">
        <f>IF(LEN($A126)&gt;0,IF(LEN('لیست سفارش کل فروشگاه ها'!Y126)&gt;0,'لیست سفارش کل فروشگاه ها'!Y126,0),"")</f>
        <v/>
      </c>
      <c r="Z126" s="75" t="str">
        <f>IF(LEN($A126)&gt;0,IF(LEN('لیست سفارش کل فروشگاه ها'!Z126)&gt;0,'لیست سفارش کل فروشگاه ها'!Z126,0),"")</f>
        <v/>
      </c>
      <c r="AA126" s="75" t="str">
        <f>IF(LEN($A126)&gt;0,IF(LEN('لیست سفارش کل فروشگاه ها'!AA126)&gt;0,'لیست سفارش کل فروشگاه ها'!AA126,0),"")</f>
        <v/>
      </c>
      <c r="AB126" s="75" t="str">
        <f>IF(LEN($A126)&gt;0,IF(LEN('لیست سفارش کل فروشگاه ها'!AB126)&gt;0,'لیست سفارش کل فروشگاه ها'!AB126,0),"")</f>
        <v/>
      </c>
      <c r="AC126" s="75" t="str">
        <f>IF(LEN($A126)&gt;0,IF(LEN('لیست سفارش کل فروشگاه ها'!AC126)&gt;0,'لیست سفارش کل فروشگاه ها'!AC126,0),"")</f>
        <v/>
      </c>
      <c r="AD126" s="75" t="str">
        <f>IF(LEN($A126)&gt;0,IF(LEN('لیست سفارش کل فروشگاه ها'!AD126)&gt;0,'لیست سفارش کل فروشگاه ها'!AD126,0),"")</f>
        <v/>
      </c>
      <c r="AE126" s="75" t="str">
        <f>IF(LEN($A126)&gt;0,IF(LEN('لیست سفارش کل فروشگاه ها'!AE126)&gt;0,'لیست سفارش کل فروشگاه ها'!AE126,0),"")</f>
        <v/>
      </c>
      <c r="AF126" s="75" t="str">
        <f>IF(LEN($A126)&gt;0,IF(LEN('لیست سفارش کل فروشگاه ها'!AF126)&gt;0,'لیست سفارش کل فروشگاه ها'!AF126,0),"")</f>
        <v/>
      </c>
      <c r="AG126" s="75" t="str">
        <f>IF(LEN($A126)&gt;0,IF(LEN('لیست سفارش کل فروشگاه ها'!AG126)&gt;0,'لیست سفارش کل فروشگاه ها'!AG126,0),"")</f>
        <v/>
      </c>
      <c r="AH126" s="75" t="str">
        <f>IF(LEN($A126)&gt;0,IF(LEN('لیست سفارش کل فروشگاه ها'!AH126)&gt;0,'لیست سفارش کل فروشگاه ها'!AH126,0),"")</f>
        <v/>
      </c>
      <c r="AI126" s="75" t="str">
        <f>IF(LEN($A126)&gt;0,IF(LEN('لیست سفارش کل فروشگاه ها'!AI126)&gt;0,'لیست سفارش کل فروشگاه ها'!AI126,0),"")</f>
        <v/>
      </c>
      <c r="AJ126" s="75" t="str">
        <f>IF(LEN($A126)&gt;0,IF(LEN('لیست سفارش کل فروشگاه ها'!AJ126)&gt;0,'لیست سفارش کل فروشگاه ها'!AJ126,0),"")</f>
        <v/>
      </c>
      <c r="AK126" s="75" t="str">
        <f>IF(LEN($A126)&gt;0,IF(LEN('لیست سفارش کل فروشگاه ها'!AK126)&gt;0,'لیست سفارش کل فروشگاه ها'!AK126,0),"")</f>
        <v/>
      </c>
      <c r="AL126" s="75" t="str">
        <f>IF(LEN($A126)&gt;0,IF(LEN('لیست سفارش کل فروشگاه ها'!AL126)&gt;0,'لیست سفارش کل فروشگاه ها'!AL126,0),"")</f>
        <v/>
      </c>
      <c r="AM126" s="75" t="str">
        <f>IF(LEN($A126)&gt;0,IF(LEN('لیست سفارش کل فروشگاه ها'!AM126)&gt;0,'لیست سفارش کل فروشگاه ها'!AM126,0),"")</f>
        <v/>
      </c>
      <c r="AN126" s="75" t="str">
        <f>IF(LEN($A126)&gt;0,IF(LEN('لیست سفارش کل فروشگاه ها'!AN126)&gt;0,'لیست سفارش کل فروشگاه ها'!AN126,0),"")</f>
        <v/>
      </c>
      <c r="AO126" s="75" t="str">
        <f>IF(LEN($A126)&gt;0,IF(LEN('لیست سفارش کل فروشگاه ها'!AO126)&gt;0,'لیست سفارش کل فروشگاه ها'!AO126,0),"")</f>
        <v/>
      </c>
      <c r="AP126" s="75" t="str">
        <f>IF(LEN($A126)&gt;0,IF(LEN('لیست سفارش کل فروشگاه ها'!AP126)&gt;0,'لیست سفارش کل فروشگاه ها'!AP126,0),"")</f>
        <v/>
      </c>
      <c r="AQ126" s="75" t="str">
        <f>IF(LEN($A126)&gt;0,IF(LEN('لیست سفارش کل فروشگاه ها'!AQ126)&gt;0,'لیست سفارش کل فروشگاه ها'!AQ126,0),"")</f>
        <v/>
      </c>
      <c r="AR126" s="75" t="str">
        <f>IF(LEN($A126)&gt;0,IF(LEN('لیست سفارش کل فروشگاه ها'!AR126)&gt;0,'لیست سفارش کل فروشگاه ها'!AR126,0),"")</f>
        <v/>
      </c>
      <c r="AS126" s="75" t="str">
        <f>IF(LEN($A126)&gt;0,IF(LEN('لیست سفارش کل فروشگاه ها'!AS126)&gt;0,'لیست سفارش کل فروشگاه ها'!AS126,0),"")</f>
        <v/>
      </c>
      <c r="AT126" s="75" t="str">
        <f>IF(LEN($A126)&gt;0,IF(LEN('لیست سفارش کل فروشگاه ها'!AT126)&gt;0,'لیست سفارش کل فروشگاه ها'!AT126,0),"")</f>
        <v/>
      </c>
      <c r="AU126" s="75" t="str">
        <f>IF(LEN($A126)&gt;0,IF(LEN('لیست سفارش کل فروشگاه ها'!AU126)&gt;0,'لیست سفارش کل فروشگاه ها'!AU126,0),"")</f>
        <v/>
      </c>
      <c r="AV126" s="75" t="str">
        <f>IF(LEN($A126)&gt;0,IF(LEN('لیست سفارش کل فروشگاه ها'!AV126)&gt;0,'لیست سفارش کل فروشگاه ها'!AV126,0),"")</f>
        <v/>
      </c>
      <c r="AW126" s="75" t="str">
        <f>IF(LEN($A126)&gt;0,IF(LEN('لیست سفارش کل فروشگاه ها'!AW126)&gt;0,'لیست سفارش کل فروشگاه ها'!AW126,0),"")</f>
        <v/>
      </c>
      <c r="AX126" s="75" t="str">
        <f>IF(LEN($A126)&gt;0,IF(LEN('لیست سفارش کل فروشگاه ها'!AX126)&gt;0,'لیست سفارش کل فروشگاه ها'!AX126,0),"")</f>
        <v/>
      </c>
      <c r="AY126" s="75" t="str">
        <f>IF(LEN($A126)&gt;0,IF(LEN('لیست سفارش کل فروشگاه ها'!AY126)&gt;0,'لیست سفارش کل فروشگاه ها'!AY126,0),"")</f>
        <v/>
      </c>
      <c r="AZ126" s="75" t="str">
        <f>IF(LEN($A126)&gt;0,IF(LEN('لیست سفارش کل فروشگاه ها'!AZ126)&gt;0,'لیست سفارش کل فروشگاه ها'!AZ126,0),"")</f>
        <v/>
      </c>
      <c r="BA126" s="75" t="str">
        <f>IF(LEN($A126)&gt;0,IF(LEN('لیست سفارش کل فروشگاه ها'!BA126)&gt;0,'لیست سفارش کل فروشگاه ها'!BA126,0),"")</f>
        <v/>
      </c>
      <c r="BB126" s="75" t="str">
        <f>IF(LEN($A126)&gt;0,IF(LEN('لیست سفارش کل فروشگاه ها'!BB126)&gt;0,'لیست سفارش کل فروشگاه ها'!BB126,0),"")</f>
        <v/>
      </c>
    </row>
    <row r="127" spans="1:54" x14ac:dyDescent="0.25">
      <c r="A127" t="str">
        <f>IF(LEN(Inventory!A127)&gt;0,Inventory!A127,"")</f>
        <v/>
      </c>
      <c r="B127" t="str">
        <f>IF(LEN(Inventory!A127)&gt;0,Inventory!B127,"")</f>
        <v/>
      </c>
      <c r="C127" t="str">
        <f>IF(LEN(Inventory!A127)&gt;0,Inventory!C127,"")</f>
        <v/>
      </c>
      <c r="E127" s="75" t="str">
        <f>IF(LEN($A127)&gt;0,IF(LEN('لیست سفارش کل فروشگاه ها'!E127)&gt;0,'لیست سفارش کل فروشگاه ها'!E127,0),"")</f>
        <v/>
      </c>
      <c r="F127" s="75" t="str">
        <f>IF(LEN($A127)&gt;0,IF(LEN('لیست سفارش کل فروشگاه ها'!F127)&gt;0,'لیست سفارش کل فروشگاه ها'!F127,0),"")</f>
        <v/>
      </c>
      <c r="G127" s="75" t="str">
        <f>IF(LEN($A127)&gt;0,IF(LEN('لیست سفارش کل فروشگاه ها'!G127)&gt;0,'لیست سفارش کل فروشگاه ها'!G127,0),"")</f>
        <v/>
      </c>
      <c r="H127" s="75" t="str">
        <f>IF(LEN($A127)&gt;0,IF(LEN('لیست سفارش کل فروشگاه ها'!H127)&gt;0,'لیست سفارش کل فروشگاه ها'!H127,0),"")</f>
        <v/>
      </c>
      <c r="I127" s="75" t="str">
        <f>IF(LEN($A127)&gt;0,IF(LEN('لیست سفارش کل فروشگاه ها'!I127)&gt;0,'لیست سفارش کل فروشگاه ها'!I127,0),"")</f>
        <v/>
      </c>
      <c r="J127" s="75" t="str">
        <f>IF(LEN($A127)&gt;0,IF(LEN('لیست سفارش کل فروشگاه ها'!J127)&gt;0,'لیست سفارش کل فروشگاه ها'!J127,0),"")</f>
        <v/>
      </c>
      <c r="K127" s="75" t="str">
        <f>IF(LEN($A127)&gt;0,IF(LEN('لیست سفارش کل فروشگاه ها'!K127)&gt;0,'لیست سفارش کل فروشگاه ها'!K127,0),"")</f>
        <v/>
      </c>
      <c r="L127" s="75" t="str">
        <f>IF(LEN($A127)&gt;0,IF(LEN('لیست سفارش کل فروشگاه ها'!L127)&gt;0,'لیست سفارش کل فروشگاه ها'!L127,0),"")</f>
        <v/>
      </c>
      <c r="M127" s="75" t="str">
        <f>IF(LEN($A127)&gt;0,IF(LEN('لیست سفارش کل فروشگاه ها'!M127)&gt;0,'لیست سفارش کل فروشگاه ها'!M127,0),"")</f>
        <v/>
      </c>
      <c r="N127" s="75" t="str">
        <f>IF(LEN($A127)&gt;0,IF(LEN('لیست سفارش کل فروشگاه ها'!N127)&gt;0,'لیست سفارش کل فروشگاه ها'!N127,0),"")</f>
        <v/>
      </c>
      <c r="O127" s="75" t="str">
        <f>IF(LEN($A127)&gt;0,IF(LEN('لیست سفارش کل فروشگاه ها'!O127)&gt;0,'لیست سفارش کل فروشگاه ها'!O127,0),"")</f>
        <v/>
      </c>
      <c r="P127" s="75" t="str">
        <f>IF(LEN($A127)&gt;0,IF(LEN('لیست سفارش کل فروشگاه ها'!P127)&gt;0,'لیست سفارش کل فروشگاه ها'!P127,0),"")</f>
        <v/>
      </c>
      <c r="Q127" s="75" t="str">
        <f>IF(LEN($A127)&gt;0,IF(LEN('لیست سفارش کل فروشگاه ها'!Q127)&gt;0,'لیست سفارش کل فروشگاه ها'!Q127,0),"")</f>
        <v/>
      </c>
      <c r="R127" s="75" t="str">
        <f>IF(LEN($A127)&gt;0,IF(LEN('لیست سفارش کل فروشگاه ها'!R127)&gt;0,'لیست سفارش کل فروشگاه ها'!R127,0),"")</f>
        <v/>
      </c>
      <c r="S127" s="75" t="str">
        <f>IF(LEN($A127)&gt;0,IF(LEN('لیست سفارش کل فروشگاه ها'!S127)&gt;0,'لیست سفارش کل فروشگاه ها'!S127,0),"")</f>
        <v/>
      </c>
      <c r="T127" s="75" t="str">
        <f>IF(LEN($A127)&gt;0,IF(LEN('لیست سفارش کل فروشگاه ها'!T127)&gt;0,'لیست سفارش کل فروشگاه ها'!T127,0),"")</f>
        <v/>
      </c>
      <c r="U127" s="75" t="str">
        <f>IF(LEN($A127)&gt;0,IF(LEN('لیست سفارش کل فروشگاه ها'!U127)&gt;0,'لیست سفارش کل فروشگاه ها'!U127,0),"")</f>
        <v/>
      </c>
      <c r="V127" s="75" t="str">
        <f>IF(LEN($A127)&gt;0,IF(LEN('لیست سفارش کل فروشگاه ها'!V127)&gt;0,'لیست سفارش کل فروشگاه ها'!V127,0),"")</f>
        <v/>
      </c>
      <c r="W127" s="75" t="str">
        <f>IF(LEN($A127)&gt;0,IF(LEN('لیست سفارش کل فروشگاه ها'!W127)&gt;0,'لیست سفارش کل فروشگاه ها'!W127,0),"")</f>
        <v/>
      </c>
      <c r="X127" s="75" t="str">
        <f>IF(LEN($A127)&gt;0,IF(LEN('لیست سفارش کل فروشگاه ها'!X127)&gt;0,'لیست سفارش کل فروشگاه ها'!X127,0),"")</f>
        <v/>
      </c>
      <c r="Y127" s="75" t="str">
        <f>IF(LEN($A127)&gt;0,IF(LEN('لیست سفارش کل فروشگاه ها'!Y127)&gt;0,'لیست سفارش کل فروشگاه ها'!Y127,0),"")</f>
        <v/>
      </c>
      <c r="Z127" s="75" t="str">
        <f>IF(LEN($A127)&gt;0,IF(LEN('لیست سفارش کل فروشگاه ها'!Z127)&gt;0,'لیست سفارش کل فروشگاه ها'!Z127,0),"")</f>
        <v/>
      </c>
      <c r="AA127" s="75" t="str">
        <f>IF(LEN($A127)&gt;0,IF(LEN('لیست سفارش کل فروشگاه ها'!AA127)&gt;0,'لیست سفارش کل فروشگاه ها'!AA127,0),"")</f>
        <v/>
      </c>
      <c r="AB127" s="75" t="str">
        <f>IF(LEN($A127)&gt;0,IF(LEN('لیست سفارش کل فروشگاه ها'!AB127)&gt;0,'لیست سفارش کل فروشگاه ها'!AB127,0),"")</f>
        <v/>
      </c>
      <c r="AC127" s="75" t="str">
        <f>IF(LEN($A127)&gt;0,IF(LEN('لیست سفارش کل فروشگاه ها'!AC127)&gt;0,'لیست سفارش کل فروشگاه ها'!AC127,0),"")</f>
        <v/>
      </c>
      <c r="AD127" s="75" t="str">
        <f>IF(LEN($A127)&gt;0,IF(LEN('لیست سفارش کل فروشگاه ها'!AD127)&gt;0,'لیست سفارش کل فروشگاه ها'!AD127,0),"")</f>
        <v/>
      </c>
      <c r="AE127" s="75" t="str">
        <f>IF(LEN($A127)&gt;0,IF(LEN('لیست سفارش کل فروشگاه ها'!AE127)&gt;0,'لیست سفارش کل فروشگاه ها'!AE127,0),"")</f>
        <v/>
      </c>
      <c r="AF127" s="75" t="str">
        <f>IF(LEN($A127)&gt;0,IF(LEN('لیست سفارش کل فروشگاه ها'!AF127)&gt;0,'لیست سفارش کل فروشگاه ها'!AF127,0),"")</f>
        <v/>
      </c>
      <c r="AG127" s="75" t="str">
        <f>IF(LEN($A127)&gt;0,IF(LEN('لیست سفارش کل فروشگاه ها'!AG127)&gt;0,'لیست سفارش کل فروشگاه ها'!AG127,0),"")</f>
        <v/>
      </c>
      <c r="AH127" s="75" t="str">
        <f>IF(LEN($A127)&gt;0,IF(LEN('لیست سفارش کل فروشگاه ها'!AH127)&gt;0,'لیست سفارش کل فروشگاه ها'!AH127,0),"")</f>
        <v/>
      </c>
      <c r="AI127" s="75" t="str">
        <f>IF(LEN($A127)&gt;0,IF(LEN('لیست سفارش کل فروشگاه ها'!AI127)&gt;0,'لیست سفارش کل فروشگاه ها'!AI127,0),"")</f>
        <v/>
      </c>
      <c r="AJ127" s="75" t="str">
        <f>IF(LEN($A127)&gt;0,IF(LEN('لیست سفارش کل فروشگاه ها'!AJ127)&gt;0,'لیست سفارش کل فروشگاه ها'!AJ127,0),"")</f>
        <v/>
      </c>
      <c r="AK127" s="75" t="str">
        <f>IF(LEN($A127)&gt;0,IF(LEN('لیست سفارش کل فروشگاه ها'!AK127)&gt;0,'لیست سفارش کل فروشگاه ها'!AK127,0),"")</f>
        <v/>
      </c>
      <c r="AL127" s="75" t="str">
        <f>IF(LEN($A127)&gt;0,IF(LEN('لیست سفارش کل فروشگاه ها'!AL127)&gt;0,'لیست سفارش کل فروشگاه ها'!AL127,0),"")</f>
        <v/>
      </c>
      <c r="AM127" s="75" t="str">
        <f>IF(LEN($A127)&gt;0,IF(LEN('لیست سفارش کل فروشگاه ها'!AM127)&gt;0,'لیست سفارش کل فروشگاه ها'!AM127,0),"")</f>
        <v/>
      </c>
      <c r="AN127" s="75" t="str">
        <f>IF(LEN($A127)&gt;0,IF(LEN('لیست سفارش کل فروشگاه ها'!AN127)&gt;0,'لیست سفارش کل فروشگاه ها'!AN127,0),"")</f>
        <v/>
      </c>
      <c r="AO127" s="75" t="str">
        <f>IF(LEN($A127)&gt;0,IF(LEN('لیست سفارش کل فروشگاه ها'!AO127)&gt;0,'لیست سفارش کل فروشگاه ها'!AO127,0),"")</f>
        <v/>
      </c>
      <c r="AP127" s="75" t="str">
        <f>IF(LEN($A127)&gt;0,IF(LEN('لیست سفارش کل فروشگاه ها'!AP127)&gt;0,'لیست سفارش کل فروشگاه ها'!AP127,0),"")</f>
        <v/>
      </c>
      <c r="AQ127" s="75" t="str">
        <f>IF(LEN($A127)&gt;0,IF(LEN('لیست سفارش کل فروشگاه ها'!AQ127)&gt;0,'لیست سفارش کل فروشگاه ها'!AQ127,0),"")</f>
        <v/>
      </c>
      <c r="AR127" s="75" t="str">
        <f>IF(LEN($A127)&gt;0,IF(LEN('لیست سفارش کل فروشگاه ها'!AR127)&gt;0,'لیست سفارش کل فروشگاه ها'!AR127,0),"")</f>
        <v/>
      </c>
      <c r="AS127" s="75" t="str">
        <f>IF(LEN($A127)&gt;0,IF(LEN('لیست سفارش کل فروشگاه ها'!AS127)&gt;0,'لیست سفارش کل فروشگاه ها'!AS127,0),"")</f>
        <v/>
      </c>
      <c r="AT127" s="75" t="str">
        <f>IF(LEN($A127)&gt;0,IF(LEN('لیست سفارش کل فروشگاه ها'!AT127)&gt;0,'لیست سفارش کل فروشگاه ها'!AT127,0),"")</f>
        <v/>
      </c>
      <c r="AU127" s="75" t="str">
        <f>IF(LEN($A127)&gt;0,IF(LEN('لیست سفارش کل فروشگاه ها'!AU127)&gt;0,'لیست سفارش کل فروشگاه ها'!AU127,0),"")</f>
        <v/>
      </c>
      <c r="AV127" s="75" t="str">
        <f>IF(LEN($A127)&gt;0,IF(LEN('لیست سفارش کل فروشگاه ها'!AV127)&gt;0,'لیست سفارش کل فروشگاه ها'!AV127,0),"")</f>
        <v/>
      </c>
      <c r="AW127" s="75" t="str">
        <f>IF(LEN($A127)&gt;0,IF(LEN('لیست سفارش کل فروشگاه ها'!AW127)&gt;0,'لیست سفارش کل فروشگاه ها'!AW127,0),"")</f>
        <v/>
      </c>
      <c r="AX127" s="75" t="str">
        <f>IF(LEN($A127)&gt;0,IF(LEN('لیست سفارش کل فروشگاه ها'!AX127)&gt;0,'لیست سفارش کل فروشگاه ها'!AX127,0),"")</f>
        <v/>
      </c>
      <c r="AY127" s="75" t="str">
        <f>IF(LEN($A127)&gt;0,IF(LEN('لیست سفارش کل فروشگاه ها'!AY127)&gt;0,'لیست سفارش کل فروشگاه ها'!AY127,0),"")</f>
        <v/>
      </c>
      <c r="AZ127" s="75" t="str">
        <f>IF(LEN($A127)&gt;0,IF(LEN('لیست سفارش کل فروشگاه ها'!AZ127)&gt;0,'لیست سفارش کل فروشگاه ها'!AZ127,0),"")</f>
        <v/>
      </c>
      <c r="BA127" s="75" t="str">
        <f>IF(LEN($A127)&gt;0,IF(LEN('لیست سفارش کل فروشگاه ها'!BA127)&gt;0,'لیست سفارش کل فروشگاه ها'!BA127,0),"")</f>
        <v/>
      </c>
      <c r="BB127" s="75" t="str">
        <f>IF(LEN($A127)&gt;0,IF(LEN('لیست سفارش کل فروشگاه ها'!BB127)&gt;0,'لیست سفارش کل فروشگاه ها'!BB127,0),"")</f>
        <v/>
      </c>
    </row>
    <row r="128" spans="1:54" x14ac:dyDescent="0.25">
      <c r="A128" t="str">
        <f>IF(LEN(Inventory!A128)&gt;0,Inventory!A128,"")</f>
        <v/>
      </c>
      <c r="B128" t="str">
        <f>IF(LEN(Inventory!A128)&gt;0,Inventory!B128,"")</f>
        <v/>
      </c>
      <c r="C128" t="str">
        <f>IF(LEN(Inventory!A128)&gt;0,Inventory!C128,"")</f>
        <v/>
      </c>
      <c r="E128" s="75" t="str">
        <f>IF(LEN($A128)&gt;0,IF(LEN('لیست سفارش کل فروشگاه ها'!E128)&gt;0,'لیست سفارش کل فروشگاه ها'!E128,0),"")</f>
        <v/>
      </c>
      <c r="F128" s="75" t="str">
        <f>IF(LEN($A128)&gt;0,IF(LEN('لیست سفارش کل فروشگاه ها'!F128)&gt;0,'لیست سفارش کل فروشگاه ها'!F128,0),"")</f>
        <v/>
      </c>
      <c r="G128" s="75" t="str">
        <f>IF(LEN($A128)&gt;0,IF(LEN('لیست سفارش کل فروشگاه ها'!G128)&gt;0,'لیست سفارش کل فروشگاه ها'!G128,0),"")</f>
        <v/>
      </c>
      <c r="H128" s="75" t="str">
        <f>IF(LEN($A128)&gt;0,IF(LEN('لیست سفارش کل فروشگاه ها'!H128)&gt;0,'لیست سفارش کل فروشگاه ها'!H128,0),"")</f>
        <v/>
      </c>
      <c r="I128" s="75" t="str">
        <f>IF(LEN($A128)&gt;0,IF(LEN('لیست سفارش کل فروشگاه ها'!I128)&gt;0,'لیست سفارش کل فروشگاه ها'!I128,0),"")</f>
        <v/>
      </c>
      <c r="J128" s="75" t="str">
        <f>IF(LEN($A128)&gt;0,IF(LEN('لیست سفارش کل فروشگاه ها'!J128)&gt;0,'لیست سفارش کل فروشگاه ها'!J128,0),"")</f>
        <v/>
      </c>
      <c r="K128" s="75" t="str">
        <f>IF(LEN($A128)&gt;0,IF(LEN('لیست سفارش کل فروشگاه ها'!K128)&gt;0,'لیست سفارش کل فروشگاه ها'!K128,0),"")</f>
        <v/>
      </c>
      <c r="L128" s="75" t="str">
        <f>IF(LEN($A128)&gt;0,IF(LEN('لیست سفارش کل فروشگاه ها'!L128)&gt;0,'لیست سفارش کل فروشگاه ها'!L128,0),"")</f>
        <v/>
      </c>
      <c r="M128" s="75" t="str">
        <f>IF(LEN($A128)&gt;0,IF(LEN('لیست سفارش کل فروشگاه ها'!M128)&gt;0,'لیست سفارش کل فروشگاه ها'!M128,0),"")</f>
        <v/>
      </c>
      <c r="N128" s="75" t="str">
        <f>IF(LEN($A128)&gt;0,IF(LEN('لیست سفارش کل فروشگاه ها'!N128)&gt;0,'لیست سفارش کل فروشگاه ها'!N128,0),"")</f>
        <v/>
      </c>
      <c r="O128" s="75" t="str">
        <f>IF(LEN($A128)&gt;0,IF(LEN('لیست سفارش کل فروشگاه ها'!O128)&gt;0,'لیست سفارش کل فروشگاه ها'!O128,0),"")</f>
        <v/>
      </c>
      <c r="P128" s="75" t="str">
        <f>IF(LEN($A128)&gt;0,IF(LEN('لیست سفارش کل فروشگاه ها'!P128)&gt;0,'لیست سفارش کل فروشگاه ها'!P128,0),"")</f>
        <v/>
      </c>
      <c r="Q128" s="75" t="str">
        <f>IF(LEN($A128)&gt;0,IF(LEN('لیست سفارش کل فروشگاه ها'!Q128)&gt;0,'لیست سفارش کل فروشگاه ها'!Q128,0),"")</f>
        <v/>
      </c>
      <c r="R128" s="75" t="str">
        <f>IF(LEN($A128)&gt;0,IF(LEN('لیست سفارش کل فروشگاه ها'!R128)&gt;0,'لیست سفارش کل فروشگاه ها'!R128,0),"")</f>
        <v/>
      </c>
      <c r="S128" s="75" t="str">
        <f>IF(LEN($A128)&gt;0,IF(LEN('لیست سفارش کل فروشگاه ها'!S128)&gt;0,'لیست سفارش کل فروشگاه ها'!S128,0),"")</f>
        <v/>
      </c>
      <c r="T128" s="75" t="str">
        <f>IF(LEN($A128)&gt;0,IF(LEN('لیست سفارش کل فروشگاه ها'!T128)&gt;0,'لیست سفارش کل فروشگاه ها'!T128,0),"")</f>
        <v/>
      </c>
      <c r="U128" s="75" t="str">
        <f>IF(LEN($A128)&gt;0,IF(LEN('لیست سفارش کل فروشگاه ها'!U128)&gt;0,'لیست سفارش کل فروشگاه ها'!U128,0),"")</f>
        <v/>
      </c>
      <c r="V128" s="75" t="str">
        <f>IF(LEN($A128)&gt;0,IF(LEN('لیست سفارش کل فروشگاه ها'!V128)&gt;0,'لیست سفارش کل فروشگاه ها'!V128,0),"")</f>
        <v/>
      </c>
      <c r="W128" s="75" t="str">
        <f>IF(LEN($A128)&gt;0,IF(LEN('لیست سفارش کل فروشگاه ها'!W128)&gt;0,'لیست سفارش کل فروشگاه ها'!W128,0),"")</f>
        <v/>
      </c>
      <c r="X128" s="75" t="str">
        <f>IF(LEN($A128)&gt;0,IF(LEN('لیست سفارش کل فروشگاه ها'!X128)&gt;0,'لیست سفارش کل فروشگاه ها'!X128,0),"")</f>
        <v/>
      </c>
      <c r="Y128" s="75" t="str">
        <f>IF(LEN($A128)&gt;0,IF(LEN('لیست سفارش کل فروشگاه ها'!Y128)&gt;0,'لیست سفارش کل فروشگاه ها'!Y128,0),"")</f>
        <v/>
      </c>
      <c r="Z128" s="75" t="str">
        <f>IF(LEN($A128)&gt;0,IF(LEN('لیست سفارش کل فروشگاه ها'!Z128)&gt;0,'لیست سفارش کل فروشگاه ها'!Z128,0),"")</f>
        <v/>
      </c>
      <c r="AA128" s="75" t="str">
        <f>IF(LEN($A128)&gt;0,IF(LEN('لیست سفارش کل فروشگاه ها'!AA128)&gt;0,'لیست سفارش کل فروشگاه ها'!AA128,0),"")</f>
        <v/>
      </c>
      <c r="AB128" s="75" t="str">
        <f>IF(LEN($A128)&gt;0,IF(LEN('لیست سفارش کل فروشگاه ها'!AB128)&gt;0,'لیست سفارش کل فروشگاه ها'!AB128,0),"")</f>
        <v/>
      </c>
      <c r="AC128" s="75" t="str">
        <f>IF(LEN($A128)&gt;0,IF(LEN('لیست سفارش کل فروشگاه ها'!AC128)&gt;0,'لیست سفارش کل فروشگاه ها'!AC128,0),"")</f>
        <v/>
      </c>
      <c r="AD128" s="75" t="str">
        <f>IF(LEN($A128)&gt;0,IF(LEN('لیست سفارش کل فروشگاه ها'!AD128)&gt;0,'لیست سفارش کل فروشگاه ها'!AD128,0),"")</f>
        <v/>
      </c>
      <c r="AE128" s="75" t="str">
        <f>IF(LEN($A128)&gt;0,IF(LEN('لیست سفارش کل فروشگاه ها'!AE128)&gt;0,'لیست سفارش کل فروشگاه ها'!AE128,0),"")</f>
        <v/>
      </c>
      <c r="AF128" s="75" t="str">
        <f>IF(LEN($A128)&gt;0,IF(LEN('لیست سفارش کل فروشگاه ها'!AF128)&gt;0,'لیست سفارش کل فروشگاه ها'!AF128,0),"")</f>
        <v/>
      </c>
      <c r="AG128" s="75" t="str">
        <f>IF(LEN($A128)&gt;0,IF(LEN('لیست سفارش کل فروشگاه ها'!AG128)&gt;0,'لیست سفارش کل فروشگاه ها'!AG128,0),"")</f>
        <v/>
      </c>
      <c r="AH128" s="75" t="str">
        <f>IF(LEN($A128)&gt;0,IF(LEN('لیست سفارش کل فروشگاه ها'!AH128)&gt;0,'لیست سفارش کل فروشگاه ها'!AH128,0),"")</f>
        <v/>
      </c>
      <c r="AI128" s="75" t="str">
        <f>IF(LEN($A128)&gt;0,IF(LEN('لیست سفارش کل فروشگاه ها'!AI128)&gt;0,'لیست سفارش کل فروشگاه ها'!AI128,0),"")</f>
        <v/>
      </c>
      <c r="AJ128" s="75" t="str">
        <f>IF(LEN($A128)&gt;0,IF(LEN('لیست سفارش کل فروشگاه ها'!AJ128)&gt;0,'لیست سفارش کل فروشگاه ها'!AJ128,0),"")</f>
        <v/>
      </c>
      <c r="AK128" s="75" t="str">
        <f>IF(LEN($A128)&gt;0,IF(LEN('لیست سفارش کل فروشگاه ها'!AK128)&gt;0,'لیست سفارش کل فروشگاه ها'!AK128,0),"")</f>
        <v/>
      </c>
      <c r="AL128" s="75" t="str">
        <f>IF(LEN($A128)&gt;0,IF(LEN('لیست سفارش کل فروشگاه ها'!AL128)&gt;0,'لیست سفارش کل فروشگاه ها'!AL128,0),"")</f>
        <v/>
      </c>
      <c r="AM128" s="75" t="str">
        <f>IF(LEN($A128)&gt;0,IF(LEN('لیست سفارش کل فروشگاه ها'!AM128)&gt;0,'لیست سفارش کل فروشگاه ها'!AM128,0),"")</f>
        <v/>
      </c>
      <c r="AN128" s="75" t="str">
        <f>IF(LEN($A128)&gt;0,IF(LEN('لیست سفارش کل فروشگاه ها'!AN128)&gt;0,'لیست سفارش کل فروشگاه ها'!AN128,0),"")</f>
        <v/>
      </c>
      <c r="AO128" s="75" t="str">
        <f>IF(LEN($A128)&gt;0,IF(LEN('لیست سفارش کل فروشگاه ها'!AO128)&gt;0,'لیست سفارش کل فروشگاه ها'!AO128,0),"")</f>
        <v/>
      </c>
      <c r="AP128" s="75" t="str">
        <f>IF(LEN($A128)&gt;0,IF(LEN('لیست سفارش کل فروشگاه ها'!AP128)&gt;0,'لیست سفارش کل فروشگاه ها'!AP128,0),"")</f>
        <v/>
      </c>
      <c r="AQ128" s="75" t="str">
        <f>IF(LEN($A128)&gt;0,IF(LEN('لیست سفارش کل فروشگاه ها'!AQ128)&gt;0,'لیست سفارش کل فروشگاه ها'!AQ128,0),"")</f>
        <v/>
      </c>
      <c r="AR128" s="75" t="str">
        <f>IF(LEN($A128)&gt;0,IF(LEN('لیست سفارش کل فروشگاه ها'!AR128)&gt;0,'لیست سفارش کل فروشگاه ها'!AR128,0),"")</f>
        <v/>
      </c>
      <c r="AS128" s="75" t="str">
        <f>IF(LEN($A128)&gt;0,IF(LEN('لیست سفارش کل فروشگاه ها'!AS128)&gt;0,'لیست سفارش کل فروشگاه ها'!AS128,0),"")</f>
        <v/>
      </c>
      <c r="AT128" s="75" t="str">
        <f>IF(LEN($A128)&gt;0,IF(LEN('لیست سفارش کل فروشگاه ها'!AT128)&gt;0,'لیست سفارش کل فروشگاه ها'!AT128,0),"")</f>
        <v/>
      </c>
      <c r="AU128" s="75" t="str">
        <f>IF(LEN($A128)&gt;0,IF(LEN('لیست سفارش کل فروشگاه ها'!AU128)&gt;0,'لیست سفارش کل فروشگاه ها'!AU128,0),"")</f>
        <v/>
      </c>
      <c r="AV128" s="75" t="str">
        <f>IF(LEN($A128)&gt;0,IF(LEN('لیست سفارش کل فروشگاه ها'!AV128)&gt;0,'لیست سفارش کل فروشگاه ها'!AV128,0),"")</f>
        <v/>
      </c>
      <c r="AW128" s="75" t="str">
        <f>IF(LEN($A128)&gt;0,IF(LEN('لیست سفارش کل فروشگاه ها'!AW128)&gt;0,'لیست سفارش کل فروشگاه ها'!AW128,0),"")</f>
        <v/>
      </c>
      <c r="AX128" s="75" t="str">
        <f>IF(LEN($A128)&gt;0,IF(LEN('لیست سفارش کل فروشگاه ها'!AX128)&gt;0,'لیست سفارش کل فروشگاه ها'!AX128,0),"")</f>
        <v/>
      </c>
      <c r="AY128" s="75" t="str">
        <f>IF(LEN($A128)&gt;0,IF(LEN('لیست سفارش کل فروشگاه ها'!AY128)&gt;0,'لیست سفارش کل فروشگاه ها'!AY128,0),"")</f>
        <v/>
      </c>
      <c r="AZ128" s="75" t="str">
        <f>IF(LEN($A128)&gt;0,IF(LEN('لیست سفارش کل فروشگاه ها'!AZ128)&gt;0,'لیست سفارش کل فروشگاه ها'!AZ128,0),"")</f>
        <v/>
      </c>
      <c r="BA128" s="75" t="str">
        <f>IF(LEN($A128)&gt;0,IF(LEN('لیست سفارش کل فروشگاه ها'!BA128)&gt;0,'لیست سفارش کل فروشگاه ها'!BA128,0),"")</f>
        <v/>
      </c>
      <c r="BB128" s="75" t="str">
        <f>IF(LEN($A128)&gt;0,IF(LEN('لیست سفارش کل فروشگاه ها'!BB128)&gt;0,'لیست سفارش کل فروشگاه ها'!BB128,0),"")</f>
        <v/>
      </c>
    </row>
    <row r="129" spans="1:54" x14ac:dyDescent="0.25">
      <c r="A129" t="str">
        <f>IF(LEN(Inventory!A129)&gt;0,Inventory!A129,"")</f>
        <v/>
      </c>
      <c r="B129" t="str">
        <f>IF(LEN(Inventory!A129)&gt;0,Inventory!B129,"")</f>
        <v/>
      </c>
      <c r="C129" t="str">
        <f>IF(LEN(Inventory!A129)&gt;0,Inventory!C129,"")</f>
        <v/>
      </c>
      <c r="E129" s="75" t="str">
        <f>IF(LEN($A129)&gt;0,IF(LEN('لیست سفارش کل فروشگاه ها'!E129)&gt;0,'لیست سفارش کل فروشگاه ها'!E129,0),"")</f>
        <v/>
      </c>
      <c r="F129" s="75" t="str">
        <f>IF(LEN($A129)&gt;0,IF(LEN('لیست سفارش کل فروشگاه ها'!F129)&gt;0,'لیست سفارش کل فروشگاه ها'!F129,0),"")</f>
        <v/>
      </c>
      <c r="G129" s="75" t="str">
        <f>IF(LEN($A129)&gt;0,IF(LEN('لیست سفارش کل فروشگاه ها'!G129)&gt;0,'لیست سفارش کل فروشگاه ها'!G129,0),"")</f>
        <v/>
      </c>
      <c r="H129" s="75" t="str">
        <f>IF(LEN($A129)&gt;0,IF(LEN('لیست سفارش کل فروشگاه ها'!H129)&gt;0,'لیست سفارش کل فروشگاه ها'!H129,0),"")</f>
        <v/>
      </c>
      <c r="I129" s="75" t="str">
        <f>IF(LEN($A129)&gt;0,IF(LEN('لیست سفارش کل فروشگاه ها'!I129)&gt;0,'لیست سفارش کل فروشگاه ها'!I129,0),"")</f>
        <v/>
      </c>
      <c r="J129" s="75" t="str">
        <f>IF(LEN($A129)&gt;0,IF(LEN('لیست سفارش کل فروشگاه ها'!J129)&gt;0,'لیست سفارش کل فروشگاه ها'!J129,0),"")</f>
        <v/>
      </c>
      <c r="K129" s="75" t="str">
        <f>IF(LEN($A129)&gt;0,IF(LEN('لیست سفارش کل فروشگاه ها'!K129)&gt;0,'لیست سفارش کل فروشگاه ها'!K129,0),"")</f>
        <v/>
      </c>
      <c r="L129" s="75" t="str">
        <f>IF(LEN($A129)&gt;0,IF(LEN('لیست سفارش کل فروشگاه ها'!L129)&gt;0,'لیست سفارش کل فروشگاه ها'!L129,0),"")</f>
        <v/>
      </c>
      <c r="M129" s="75" t="str">
        <f>IF(LEN($A129)&gt;0,IF(LEN('لیست سفارش کل فروشگاه ها'!M129)&gt;0,'لیست سفارش کل فروشگاه ها'!M129,0),"")</f>
        <v/>
      </c>
      <c r="N129" s="75" t="str">
        <f>IF(LEN($A129)&gt;0,IF(LEN('لیست سفارش کل فروشگاه ها'!N129)&gt;0,'لیست سفارش کل فروشگاه ها'!N129,0),"")</f>
        <v/>
      </c>
      <c r="O129" s="75" t="str">
        <f>IF(LEN($A129)&gt;0,IF(LEN('لیست سفارش کل فروشگاه ها'!O129)&gt;0,'لیست سفارش کل فروشگاه ها'!O129,0),"")</f>
        <v/>
      </c>
      <c r="P129" s="75" t="str">
        <f>IF(LEN($A129)&gt;0,IF(LEN('لیست سفارش کل فروشگاه ها'!P129)&gt;0,'لیست سفارش کل فروشگاه ها'!P129,0),"")</f>
        <v/>
      </c>
      <c r="Q129" s="75" t="str">
        <f>IF(LEN($A129)&gt;0,IF(LEN('لیست سفارش کل فروشگاه ها'!Q129)&gt;0,'لیست سفارش کل فروشگاه ها'!Q129,0),"")</f>
        <v/>
      </c>
      <c r="R129" s="75" t="str">
        <f>IF(LEN($A129)&gt;0,IF(LEN('لیست سفارش کل فروشگاه ها'!R129)&gt;0,'لیست سفارش کل فروشگاه ها'!R129,0),"")</f>
        <v/>
      </c>
      <c r="S129" s="75" t="str">
        <f>IF(LEN($A129)&gt;0,IF(LEN('لیست سفارش کل فروشگاه ها'!S129)&gt;0,'لیست سفارش کل فروشگاه ها'!S129,0),"")</f>
        <v/>
      </c>
      <c r="T129" s="75" t="str">
        <f>IF(LEN($A129)&gt;0,IF(LEN('لیست سفارش کل فروشگاه ها'!T129)&gt;0,'لیست سفارش کل فروشگاه ها'!T129,0),"")</f>
        <v/>
      </c>
      <c r="U129" s="75" t="str">
        <f>IF(LEN($A129)&gt;0,IF(LEN('لیست سفارش کل فروشگاه ها'!U129)&gt;0,'لیست سفارش کل فروشگاه ها'!U129,0),"")</f>
        <v/>
      </c>
      <c r="V129" s="75" t="str">
        <f>IF(LEN($A129)&gt;0,IF(LEN('لیست سفارش کل فروشگاه ها'!V129)&gt;0,'لیست سفارش کل فروشگاه ها'!V129,0),"")</f>
        <v/>
      </c>
      <c r="W129" s="75" t="str">
        <f>IF(LEN($A129)&gt;0,IF(LEN('لیست سفارش کل فروشگاه ها'!W129)&gt;0,'لیست سفارش کل فروشگاه ها'!W129,0),"")</f>
        <v/>
      </c>
      <c r="X129" s="75" t="str">
        <f>IF(LEN($A129)&gt;0,IF(LEN('لیست سفارش کل فروشگاه ها'!X129)&gt;0,'لیست سفارش کل فروشگاه ها'!X129,0),"")</f>
        <v/>
      </c>
      <c r="Y129" s="75" t="str">
        <f>IF(LEN($A129)&gt;0,IF(LEN('لیست سفارش کل فروشگاه ها'!Y129)&gt;0,'لیست سفارش کل فروشگاه ها'!Y129,0),"")</f>
        <v/>
      </c>
      <c r="Z129" s="75" t="str">
        <f>IF(LEN($A129)&gt;0,IF(LEN('لیست سفارش کل فروشگاه ها'!Z129)&gt;0,'لیست سفارش کل فروشگاه ها'!Z129,0),"")</f>
        <v/>
      </c>
      <c r="AA129" s="75" t="str">
        <f>IF(LEN($A129)&gt;0,IF(LEN('لیست سفارش کل فروشگاه ها'!AA129)&gt;0,'لیست سفارش کل فروشگاه ها'!AA129,0),"")</f>
        <v/>
      </c>
      <c r="AB129" s="75" t="str">
        <f>IF(LEN($A129)&gt;0,IF(LEN('لیست سفارش کل فروشگاه ها'!AB129)&gt;0,'لیست سفارش کل فروشگاه ها'!AB129,0),"")</f>
        <v/>
      </c>
      <c r="AC129" s="75" t="str">
        <f>IF(LEN($A129)&gt;0,IF(LEN('لیست سفارش کل فروشگاه ها'!AC129)&gt;0,'لیست سفارش کل فروشگاه ها'!AC129,0),"")</f>
        <v/>
      </c>
      <c r="AD129" s="75" t="str">
        <f>IF(LEN($A129)&gt;0,IF(LEN('لیست سفارش کل فروشگاه ها'!AD129)&gt;0,'لیست سفارش کل فروشگاه ها'!AD129,0),"")</f>
        <v/>
      </c>
      <c r="AE129" s="75" t="str">
        <f>IF(LEN($A129)&gt;0,IF(LEN('لیست سفارش کل فروشگاه ها'!AE129)&gt;0,'لیست سفارش کل فروشگاه ها'!AE129,0),"")</f>
        <v/>
      </c>
      <c r="AF129" s="75" t="str">
        <f>IF(LEN($A129)&gt;0,IF(LEN('لیست سفارش کل فروشگاه ها'!AF129)&gt;0,'لیست سفارش کل فروشگاه ها'!AF129,0),"")</f>
        <v/>
      </c>
      <c r="AG129" s="75" t="str">
        <f>IF(LEN($A129)&gt;0,IF(LEN('لیست سفارش کل فروشگاه ها'!AG129)&gt;0,'لیست سفارش کل فروشگاه ها'!AG129,0),"")</f>
        <v/>
      </c>
      <c r="AH129" s="75" t="str">
        <f>IF(LEN($A129)&gt;0,IF(LEN('لیست سفارش کل فروشگاه ها'!AH129)&gt;0,'لیست سفارش کل فروشگاه ها'!AH129,0),"")</f>
        <v/>
      </c>
      <c r="AI129" s="75" t="str">
        <f>IF(LEN($A129)&gt;0,IF(LEN('لیست سفارش کل فروشگاه ها'!AI129)&gt;0,'لیست سفارش کل فروشگاه ها'!AI129,0),"")</f>
        <v/>
      </c>
      <c r="AJ129" s="75" t="str">
        <f>IF(LEN($A129)&gt;0,IF(LEN('لیست سفارش کل فروشگاه ها'!AJ129)&gt;0,'لیست سفارش کل فروشگاه ها'!AJ129,0),"")</f>
        <v/>
      </c>
      <c r="AK129" s="75" t="str">
        <f>IF(LEN($A129)&gt;0,IF(LEN('لیست سفارش کل فروشگاه ها'!AK129)&gt;0,'لیست سفارش کل فروشگاه ها'!AK129,0),"")</f>
        <v/>
      </c>
      <c r="AL129" s="75" t="str">
        <f>IF(LEN($A129)&gt;0,IF(LEN('لیست سفارش کل فروشگاه ها'!AL129)&gt;0,'لیست سفارش کل فروشگاه ها'!AL129,0),"")</f>
        <v/>
      </c>
      <c r="AM129" s="75" t="str">
        <f>IF(LEN($A129)&gt;0,IF(LEN('لیست سفارش کل فروشگاه ها'!AM129)&gt;0,'لیست سفارش کل فروشگاه ها'!AM129,0),"")</f>
        <v/>
      </c>
      <c r="AN129" s="75" t="str">
        <f>IF(LEN($A129)&gt;0,IF(LEN('لیست سفارش کل فروشگاه ها'!AN129)&gt;0,'لیست سفارش کل فروشگاه ها'!AN129,0),"")</f>
        <v/>
      </c>
      <c r="AO129" s="75" t="str">
        <f>IF(LEN($A129)&gt;0,IF(LEN('لیست سفارش کل فروشگاه ها'!AO129)&gt;0,'لیست سفارش کل فروشگاه ها'!AO129,0),"")</f>
        <v/>
      </c>
      <c r="AP129" s="75" t="str">
        <f>IF(LEN($A129)&gt;0,IF(LEN('لیست سفارش کل فروشگاه ها'!AP129)&gt;0,'لیست سفارش کل فروشگاه ها'!AP129,0),"")</f>
        <v/>
      </c>
      <c r="AQ129" s="75" t="str">
        <f>IF(LEN($A129)&gt;0,IF(LEN('لیست سفارش کل فروشگاه ها'!AQ129)&gt;0,'لیست سفارش کل فروشگاه ها'!AQ129,0),"")</f>
        <v/>
      </c>
      <c r="AR129" s="75" t="str">
        <f>IF(LEN($A129)&gt;0,IF(LEN('لیست سفارش کل فروشگاه ها'!AR129)&gt;0,'لیست سفارش کل فروشگاه ها'!AR129,0),"")</f>
        <v/>
      </c>
      <c r="AS129" s="75" t="str">
        <f>IF(LEN($A129)&gt;0,IF(LEN('لیست سفارش کل فروشگاه ها'!AS129)&gt;0,'لیست سفارش کل فروشگاه ها'!AS129,0),"")</f>
        <v/>
      </c>
      <c r="AT129" s="75" t="str">
        <f>IF(LEN($A129)&gt;0,IF(LEN('لیست سفارش کل فروشگاه ها'!AT129)&gt;0,'لیست سفارش کل فروشگاه ها'!AT129,0),"")</f>
        <v/>
      </c>
      <c r="AU129" s="75" t="str">
        <f>IF(LEN($A129)&gt;0,IF(LEN('لیست سفارش کل فروشگاه ها'!AU129)&gt;0,'لیست سفارش کل فروشگاه ها'!AU129,0),"")</f>
        <v/>
      </c>
      <c r="AV129" s="75" t="str">
        <f>IF(LEN($A129)&gt;0,IF(LEN('لیست سفارش کل فروشگاه ها'!AV129)&gt;0,'لیست سفارش کل فروشگاه ها'!AV129,0),"")</f>
        <v/>
      </c>
      <c r="AW129" s="75" t="str">
        <f>IF(LEN($A129)&gt;0,IF(LEN('لیست سفارش کل فروشگاه ها'!AW129)&gt;0,'لیست سفارش کل فروشگاه ها'!AW129,0),"")</f>
        <v/>
      </c>
      <c r="AX129" s="75" t="str">
        <f>IF(LEN($A129)&gt;0,IF(LEN('لیست سفارش کل فروشگاه ها'!AX129)&gt;0,'لیست سفارش کل فروشگاه ها'!AX129,0),"")</f>
        <v/>
      </c>
      <c r="AY129" s="75" t="str">
        <f>IF(LEN($A129)&gt;0,IF(LEN('لیست سفارش کل فروشگاه ها'!AY129)&gt;0,'لیست سفارش کل فروشگاه ها'!AY129,0),"")</f>
        <v/>
      </c>
      <c r="AZ129" s="75" t="str">
        <f>IF(LEN($A129)&gt;0,IF(LEN('لیست سفارش کل فروشگاه ها'!AZ129)&gt;0,'لیست سفارش کل فروشگاه ها'!AZ129,0),"")</f>
        <v/>
      </c>
      <c r="BA129" s="75" t="str">
        <f>IF(LEN($A129)&gt;0,IF(LEN('لیست سفارش کل فروشگاه ها'!BA129)&gt;0,'لیست سفارش کل فروشگاه ها'!BA129,0),"")</f>
        <v/>
      </c>
      <c r="BB129" s="75" t="str">
        <f>IF(LEN($A129)&gt;0,IF(LEN('لیست سفارش کل فروشگاه ها'!BB129)&gt;0,'لیست سفارش کل فروشگاه ها'!BB129,0),"")</f>
        <v/>
      </c>
    </row>
    <row r="130" spans="1:54" x14ac:dyDescent="0.25">
      <c r="A130" t="str">
        <f>IF(LEN(Inventory!A130)&gt;0,Inventory!A130,"")</f>
        <v/>
      </c>
      <c r="B130" t="str">
        <f>IF(LEN(Inventory!A130)&gt;0,Inventory!B130,"")</f>
        <v/>
      </c>
      <c r="C130" t="str">
        <f>IF(LEN(Inventory!A130)&gt;0,Inventory!C130,"")</f>
        <v/>
      </c>
      <c r="E130" s="75" t="str">
        <f>IF(LEN($A130)&gt;0,IF(LEN('لیست سفارش کل فروشگاه ها'!E130)&gt;0,'لیست سفارش کل فروشگاه ها'!E130,0),"")</f>
        <v/>
      </c>
      <c r="F130" s="75" t="str">
        <f>IF(LEN($A130)&gt;0,IF(LEN('لیست سفارش کل فروشگاه ها'!F130)&gt;0,'لیست سفارش کل فروشگاه ها'!F130,0),"")</f>
        <v/>
      </c>
      <c r="G130" s="75" t="str">
        <f>IF(LEN($A130)&gt;0,IF(LEN('لیست سفارش کل فروشگاه ها'!G130)&gt;0,'لیست سفارش کل فروشگاه ها'!G130,0),"")</f>
        <v/>
      </c>
      <c r="H130" s="75" t="str">
        <f>IF(LEN($A130)&gt;0,IF(LEN('لیست سفارش کل فروشگاه ها'!H130)&gt;0,'لیست سفارش کل فروشگاه ها'!H130,0),"")</f>
        <v/>
      </c>
      <c r="I130" s="75" t="str">
        <f>IF(LEN($A130)&gt;0,IF(LEN('لیست سفارش کل فروشگاه ها'!I130)&gt;0,'لیست سفارش کل فروشگاه ها'!I130,0),"")</f>
        <v/>
      </c>
      <c r="J130" s="75" t="str">
        <f>IF(LEN($A130)&gt;0,IF(LEN('لیست سفارش کل فروشگاه ها'!J130)&gt;0,'لیست سفارش کل فروشگاه ها'!J130,0),"")</f>
        <v/>
      </c>
      <c r="K130" s="75" t="str">
        <f>IF(LEN($A130)&gt;0,IF(LEN('لیست سفارش کل فروشگاه ها'!K130)&gt;0,'لیست سفارش کل فروشگاه ها'!K130,0),"")</f>
        <v/>
      </c>
      <c r="L130" s="75" t="str">
        <f>IF(LEN($A130)&gt;0,IF(LEN('لیست سفارش کل فروشگاه ها'!L130)&gt;0,'لیست سفارش کل فروشگاه ها'!L130,0),"")</f>
        <v/>
      </c>
      <c r="M130" s="75" t="str">
        <f>IF(LEN($A130)&gt;0,IF(LEN('لیست سفارش کل فروشگاه ها'!M130)&gt;0,'لیست سفارش کل فروشگاه ها'!M130,0),"")</f>
        <v/>
      </c>
      <c r="N130" s="75" t="str">
        <f>IF(LEN($A130)&gt;0,IF(LEN('لیست سفارش کل فروشگاه ها'!N130)&gt;0,'لیست سفارش کل فروشگاه ها'!N130,0),"")</f>
        <v/>
      </c>
      <c r="O130" s="75" t="str">
        <f>IF(LEN($A130)&gt;0,IF(LEN('لیست سفارش کل فروشگاه ها'!O130)&gt;0,'لیست سفارش کل فروشگاه ها'!O130,0),"")</f>
        <v/>
      </c>
      <c r="P130" s="75" t="str">
        <f>IF(LEN($A130)&gt;0,IF(LEN('لیست سفارش کل فروشگاه ها'!P130)&gt;0,'لیست سفارش کل فروشگاه ها'!P130,0),"")</f>
        <v/>
      </c>
      <c r="Q130" s="75" t="str">
        <f>IF(LEN($A130)&gt;0,IF(LEN('لیست سفارش کل فروشگاه ها'!Q130)&gt;0,'لیست سفارش کل فروشگاه ها'!Q130,0),"")</f>
        <v/>
      </c>
      <c r="R130" s="75" t="str">
        <f>IF(LEN($A130)&gt;0,IF(LEN('لیست سفارش کل فروشگاه ها'!R130)&gt;0,'لیست سفارش کل فروشگاه ها'!R130,0),"")</f>
        <v/>
      </c>
      <c r="S130" s="75" t="str">
        <f>IF(LEN($A130)&gt;0,IF(LEN('لیست سفارش کل فروشگاه ها'!S130)&gt;0,'لیست سفارش کل فروشگاه ها'!S130,0),"")</f>
        <v/>
      </c>
      <c r="T130" s="75" t="str">
        <f>IF(LEN($A130)&gt;0,IF(LEN('لیست سفارش کل فروشگاه ها'!T130)&gt;0,'لیست سفارش کل فروشگاه ها'!T130,0),"")</f>
        <v/>
      </c>
      <c r="U130" s="75" t="str">
        <f>IF(LEN($A130)&gt;0,IF(LEN('لیست سفارش کل فروشگاه ها'!U130)&gt;0,'لیست سفارش کل فروشگاه ها'!U130,0),"")</f>
        <v/>
      </c>
      <c r="V130" s="75" t="str">
        <f>IF(LEN($A130)&gt;0,IF(LEN('لیست سفارش کل فروشگاه ها'!V130)&gt;0,'لیست سفارش کل فروشگاه ها'!V130,0),"")</f>
        <v/>
      </c>
      <c r="W130" s="75" t="str">
        <f>IF(LEN($A130)&gt;0,IF(LEN('لیست سفارش کل فروشگاه ها'!W130)&gt;0,'لیست سفارش کل فروشگاه ها'!W130,0),"")</f>
        <v/>
      </c>
      <c r="X130" s="75" t="str">
        <f>IF(LEN($A130)&gt;0,IF(LEN('لیست سفارش کل فروشگاه ها'!X130)&gt;0,'لیست سفارش کل فروشگاه ها'!X130,0),"")</f>
        <v/>
      </c>
      <c r="Y130" s="75" t="str">
        <f>IF(LEN($A130)&gt;0,IF(LEN('لیست سفارش کل فروشگاه ها'!Y130)&gt;0,'لیست سفارش کل فروشگاه ها'!Y130,0),"")</f>
        <v/>
      </c>
      <c r="Z130" s="75" t="str">
        <f>IF(LEN($A130)&gt;0,IF(LEN('لیست سفارش کل فروشگاه ها'!Z130)&gt;0,'لیست سفارش کل فروشگاه ها'!Z130,0),"")</f>
        <v/>
      </c>
      <c r="AA130" s="75" t="str">
        <f>IF(LEN($A130)&gt;0,IF(LEN('لیست سفارش کل فروشگاه ها'!AA130)&gt;0,'لیست سفارش کل فروشگاه ها'!AA130,0),"")</f>
        <v/>
      </c>
      <c r="AB130" s="75" t="str">
        <f>IF(LEN($A130)&gt;0,IF(LEN('لیست سفارش کل فروشگاه ها'!AB130)&gt;0,'لیست سفارش کل فروشگاه ها'!AB130,0),"")</f>
        <v/>
      </c>
      <c r="AC130" s="75" t="str">
        <f>IF(LEN($A130)&gt;0,IF(LEN('لیست سفارش کل فروشگاه ها'!AC130)&gt;0,'لیست سفارش کل فروشگاه ها'!AC130,0),"")</f>
        <v/>
      </c>
      <c r="AD130" s="75" t="str">
        <f>IF(LEN($A130)&gt;0,IF(LEN('لیست سفارش کل فروشگاه ها'!AD130)&gt;0,'لیست سفارش کل فروشگاه ها'!AD130,0),"")</f>
        <v/>
      </c>
      <c r="AE130" s="75" t="str">
        <f>IF(LEN($A130)&gt;0,IF(LEN('لیست سفارش کل فروشگاه ها'!AE130)&gt;0,'لیست سفارش کل فروشگاه ها'!AE130,0),"")</f>
        <v/>
      </c>
      <c r="AF130" s="75" t="str">
        <f>IF(LEN($A130)&gt;0,IF(LEN('لیست سفارش کل فروشگاه ها'!AF130)&gt;0,'لیست سفارش کل فروشگاه ها'!AF130,0),"")</f>
        <v/>
      </c>
      <c r="AG130" s="75" t="str">
        <f>IF(LEN($A130)&gt;0,IF(LEN('لیست سفارش کل فروشگاه ها'!AG130)&gt;0,'لیست سفارش کل فروشگاه ها'!AG130,0),"")</f>
        <v/>
      </c>
      <c r="AH130" s="75" t="str">
        <f>IF(LEN($A130)&gt;0,IF(LEN('لیست سفارش کل فروشگاه ها'!AH130)&gt;0,'لیست سفارش کل فروشگاه ها'!AH130,0),"")</f>
        <v/>
      </c>
      <c r="AI130" s="75" t="str">
        <f>IF(LEN($A130)&gt;0,IF(LEN('لیست سفارش کل فروشگاه ها'!AI130)&gt;0,'لیست سفارش کل فروشگاه ها'!AI130,0),"")</f>
        <v/>
      </c>
      <c r="AJ130" s="75" t="str">
        <f>IF(LEN($A130)&gt;0,IF(LEN('لیست سفارش کل فروشگاه ها'!AJ130)&gt;0,'لیست سفارش کل فروشگاه ها'!AJ130,0),"")</f>
        <v/>
      </c>
      <c r="AK130" s="75" t="str">
        <f>IF(LEN($A130)&gt;0,IF(LEN('لیست سفارش کل فروشگاه ها'!AK130)&gt;0,'لیست سفارش کل فروشگاه ها'!AK130,0),"")</f>
        <v/>
      </c>
      <c r="AL130" s="75" t="str">
        <f>IF(LEN($A130)&gt;0,IF(LEN('لیست سفارش کل فروشگاه ها'!AL130)&gt;0,'لیست سفارش کل فروشگاه ها'!AL130,0),"")</f>
        <v/>
      </c>
      <c r="AM130" s="75" t="str">
        <f>IF(LEN($A130)&gt;0,IF(LEN('لیست سفارش کل فروشگاه ها'!AM130)&gt;0,'لیست سفارش کل فروشگاه ها'!AM130,0),"")</f>
        <v/>
      </c>
      <c r="AN130" s="75" t="str">
        <f>IF(LEN($A130)&gt;0,IF(LEN('لیست سفارش کل فروشگاه ها'!AN130)&gt;0,'لیست سفارش کل فروشگاه ها'!AN130,0),"")</f>
        <v/>
      </c>
      <c r="AO130" s="75" t="str">
        <f>IF(LEN($A130)&gt;0,IF(LEN('لیست سفارش کل فروشگاه ها'!AO130)&gt;0,'لیست سفارش کل فروشگاه ها'!AO130,0),"")</f>
        <v/>
      </c>
      <c r="AP130" s="75" t="str">
        <f>IF(LEN($A130)&gt;0,IF(LEN('لیست سفارش کل فروشگاه ها'!AP130)&gt;0,'لیست سفارش کل فروشگاه ها'!AP130,0),"")</f>
        <v/>
      </c>
      <c r="AQ130" s="75" t="str">
        <f>IF(LEN($A130)&gt;0,IF(LEN('لیست سفارش کل فروشگاه ها'!AQ130)&gt;0,'لیست سفارش کل فروشگاه ها'!AQ130,0),"")</f>
        <v/>
      </c>
      <c r="AR130" s="75" t="str">
        <f>IF(LEN($A130)&gt;0,IF(LEN('لیست سفارش کل فروشگاه ها'!AR130)&gt;0,'لیست سفارش کل فروشگاه ها'!AR130,0),"")</f>
        <v/>
      </c>
      <c r="AS130" s="75" t="str">
        <f>IF(LEN($A130)&gt;0,IF(LEN('لیست سفارش کل فروشگاه ها'!AS130)&gt;0,'لیست سفارش کل فروشگاه ها'!AS130,0),"")</f>
        <v/>
      </c>
      <c r="AT130" s="75" t="str">
        <f>IF(LEN($A130)&gt;0,IF(LEN('لیست سفارش کل فروشگاه ها'!AT130)&gt;0,'لیست سفارش کل فروشگاه ها'!AT130,0),"")</f>
        <v/>
      </c>
      <c r="AU130" s="75" t="str">
        <f>IF(LEN($A130)&gt;0,IF(LEN('لیست سفارش کل فروشگاه ها'!AU130)&gt;0,'لیست سفارش کل فروشگاه ها'!AU130,0),"")</f>
        <v/>
      </c>
      <c r="AV130" s="75" t="str">
        <f>IF(LEN($A130)&gt;0,IF(LEN('لیست سفارش کل فروشگاه ها'!AV130)&gt;0,'لیست سفارش کل فروشگاه ها'!AV130,0),"")</f>
        <v/>
      </c>
      <c r="AW130" s="75" t="str">
        <f>IF(LEN($A130)&gt;0,IF(LEN('لیست سفارش کل فروشگاه ها'!AW130)&gt;0,'لیست سفارش کل فروشگاه ها'!AW130,0),"")</f>
        <v/>
      </c>
      <c r="AX130" s="75" t="str">
        <f>IF(LEN($A130)&gt;0,IF(LEN('لیست سفارش کل فروشگاه ها'!AX130)&gt;0,'لیست سفارش کل فروشگاه ها'!AX130,0),"")</f>
        <v/>
      </c>
      <c r="AY130" s="75" t="str">
        <f>IF(LEN($A130)&gt;0,IF(LEN('لیست سفارش کل فروشگاه ها'!AY130)&gt;0,'لیست سفارش کل فروشگاه ها'!AY130,0),"")</f>
        <v/>
      </c>
      <c r="AZ130" s="75" t="str">
        <f>IF(LEN($A130)&gt;0,IF(LEN('لیست سفارش کل فروشگاه ها'!AZ130)&gt;0,'لیست سفارش کل فروشگاه ها'!AZ130,0),"")</f>
        <v/>
      </c>
      <c r="BA130" s="75" t="str">
        <f>IF(LEN($A130)&gt;0,IF(LEN('لیست سفارش کل فروشگاه ها'!BA130)&gt;0,'لیست سفارش کل فروشگاه ها'!BA130,0),"")</f>
        <v/>
      </c>
      <c r="BB130" s="75" t="str">
        <f>IF(LEN($A130)&gt;0,IF(LEN('لیست سفارش کل فروشگاه ها'!BB130)&gt;0,'لیست سفارش کل فروشگاه ها'!BB130,0),"")</f>
        <v/>
      </c>
    </row>
    <row r="131" spans="1:54" x14ac:dyDescent="0.25">
      <c r="A131" t="str">
        <f>IF(LEN(Inventory!A131)&gt;0,Inventory!A131,"")</f>
        <v/>
      </c>
      <c r="B131" t="str">
        <f>IF(LEN(Inventory!A131)&gt;0,Inventory!B131,"")</f>
        <v/>
      </c>
      <c r="C131" t="str">
        <f>IF(LEN(Inventory!A131)&gt;0,Inventory!C131,"")</f>
        <v/>
      </c>
      <c r="E131" s="75" t="str">
        <f>IF(LEN($A131)&gt;0,IF(LEN('لیست سفارش کل فروشگاه ها'!E131)&gt;0,'لیست سفارش کل فروشگاه ها'!E131,0),"")</f>
        <v/>
      </c>
      <c r="F131" s="75" t="str">
        <f>IF(LEN($A131)&gt;0,IF(LEN('لیست سفارش کل فروشگاه ها'!F131)&gt;0,'لیست سفارش کل فروشگاه ها'!F131,0),"")</f>
        <v/>
      </c>
      <c r="G131" s="75" t="str">
        <f>IF(LEN($A131)&gt;0,IF(LEN('لیست سفارش کل فروشگاه ها'!G131)&gt;0,'لیست سفارش کل فروشگاه ها'!G131,0),"")</f>
        <v/>
      </c>
      <c r="H131" s="75" t="str">
        <f>IF(LEN($A131)&gt;0,IF(LEN('لیست سفارش کل فروشگاه ها'!H131)&gt;0,'لیست سفارش کل فروشگاه ها'!H131,0),"")</f>
        <v/>
      </c>
      <c r="I131" s="75" t="str">
        <f>IF(LEN($A131)&gt;0,IF(LEN('لیست سفارش کل فروشگاه ها'!I131)&gt;0,'لیست سفارش کل فروشگاه ها'!I131,0),"")</f>
        <v/>
      </c>
      <c r="J131" s="75" t="str">
        <f>IF(LEN($A131)&gt;0,IF(LEN('لیست سفارش کل فروشگاه ها'!J131)&gt;0,'لیست سفارش کل فروشگاه ها'!J131,0),"")</f>
        <v/>
      </c>
      <c r="K131" s="75" t="str">
        <f>IF(LEN($A131)&gt;0,IF(LEN('لیست سفارش کل فروشگاه ها'!K131)&gt;0,'لیست سفارش کل فروشگاه ها'!K131,0),"")</f>
        <v/>
      </c>
      <c r="L131" s="75" t="str">
        <f>IF(LEN($A131)&gt;0,IF(LEN('لیست سفارش کل فروشگاه ها'!L131)&gt;0,'لیست سفارش کل فروشگاه ها'!L131,0),"")</f>
        <v/>
      </c>
      <c r="M131" s="75" t="str">
        <f>IF(LEN($A131)&gt;0,IF(LEN('لیست سفارش کل فروشگاه ها'!M131)&gt;0,'لیست سفارش کل فروشگاه ها'!M131,0),"")</f>
        <v/>
      </c>
      <c r="N131" s="75" t="str">
        <f>IF(LEN($A131)&gt;0,IF(LEN('لیست سفارش کل فروشگاه ها'!N131)&gt;0,'لیست سفارش کل فروشگاه ها'!N131,0),"")</f>
        <v/>
      </c>
      <c r="O131" s="75" t="str">
        <f>IF(LEN($A131)&gt;0,IF(LEN('لیست سفارش کل فروشگاه ها'!O131)&gt;0,'لیست سفارش کل فروشگاه ها'!O131,0),"")</f>
        <v/>
      </c>
      <c r="P131" s="75" t="str">
        <f>IF(LEN($A131)&gt;0,IF(LEN('لیست سفارش کل فروشگاه ها'!P131)&gt;0,'لیست سفارش کل فروشگاه ها'!P131,0),"")</f>
        <v/>
      </c>
      <c r="Q131" s="75" t="str">
        <f>IF(LEN($A131)&gt;0,IF(LEN('لیست سفارش کل فروشگاه ها'!Q131)&gt;0,'لیست سفارش کل فروشگاه ها'!Q131,0),"")</f>
        <v/>
      </c>
      <c r="R131" s="75" t="str">
        <f>IF(LEN($A131)&gt;0,IF(LEN('لیست سفارش کل فروشگاه ها'!R131)&gt;0,'لیست سفارش کل فروشگاه ها'!R131,0),"")</f>
        <v/>
      </c>
      <c r="S131" s="75" t="str">
        <f>IF(LEN($A131)&gt;0,IF(LEN('لیست سفارش کل فروشگاه ها'!S131)&gt;0,'لیست سفارش کل فروشگاه ها'!S131,0),"")</f>
        <v/>
      </c>
      <c r="T131" s="75" t="str">
        <f>IF(LEN($A131)&gt;0,IF(LEN('لیست سفارش کل فروشگاه ها'!T131)&gt;0,'لیست سفارش کل فروشگاه ها'!T131,0),"")</f>
        <v/>
      </c>
      <c r="U131" s="75" t="str">
        <f>IF(LEN($A131)&gt;0,IF(LEN('لیست سفارش کل فروشگاه ها'!U131)&gt;0,'لیست سفارش کل فروشگاه ها'!U131,0),"")</f>
        <v/>
      </c>
      <c r="V131" s="75" t="str">
        <f>IF(LEN($A131)&gt;0,IF(LEN('لیست سفارش کل فروشگاه ها'!V131)&gt;0,'لیست سفارش کل فروشگاه ها'!V131,0),"")</f>
        <v/>
      </c>
      <c r="W131" s="75" t="str">
        <f>IF(LEN($A131)&gt;0,IF(LEN('لیست سفارش کل فروشگاه ها'!W131)&gt;0,'لیست سفارش کل فروشگاه ها'!W131,0),"")</f>
        <v/>
      </c>
      <c r="X131" s="75" t="str">
        <f>IF(LEN($A131)&gt;0,IF(LEN('لیست سفارش کل فروشگاه ها'!X131)&gt;0,'لیست سفارش کل فروشگاه ها'!X131,0),"")</f>
        <v/>
      </c>
      <c r="Y131" s="75" t="str">
        <f>IF(LEN($A131)&gt;0,IF(LEN('لیست سفارش کل فروشگاه ها'!Y131)&gt;0,'لیست سفارش کل فروشگاه ها'!Y131,0),"")</f>
        <v/>
      </c>
      <c r="Z131" s="75" t="str">
        <f>IF(LEN($A131)&gt;0,IF(LEN('لیست سفارش کل فروشگاه ها'!Z131)&gt;0,'لیست سفارش کل فروشگاه ها'!Z131,0),"")</f>
        <v/>
      </c>
      <c r="AA131" s="75" t="str">
        <f>IF(LEN($A131)&gt;0,IF(LEN('لیست سفارش کل فروشگاه ها'!AA131)&gt;0,'لیست سفارش کل فروشگاه ها'!AA131,0),"")</f>
        <v/>
      </c>
      <c r="AB131" s="75" t="str">
        <f>IF(LEN($A131)&gt;0,IF(LEN('لیست سفارش کل فروشگاه ها'!AB131)&gt;0,'لیست سفارش کل فروشگاه ها'!AB131,0),"")</f>
        <v/>
      </c>
      <c r="AC131" s="75" t="str">
        <f>IF(LEN($A131)&gt;0,IF(LEN('لیست سفارش کل فروشگاه ها'!AC131)&gt;0,'لیست سفارش کل فروشگاه ها'!AC131,0),"")</f>
        <v/>
      </c>
      <c r="AD131" s="75" t="str">
        <f>IF(LEN($A131)&gt;0,IF(LEN('لیست سفارش کل فروشگاه ها'!AD131)&gt;0,'لیست سفارش کل فروشگاه ها'!AD131,0),"")</f>
        <v/>
      </c>
      <c r="AE131" s="75" t="str">
        <f>IF(LEN($A131)&gt;0,IF(LEN('لیست سفارش کل فروشگاه ها'!AE131)&gt;0,'لیست سفارش کل فروشگاه ها'!AE131,0),"")</f>
        <v/>
      </c>
      <c r="AF131" s="75" t="str">
        <f>IF(LEN($A131)&gt;0,IF(LEN('لیست سفارش کل فروشگاه ها'!AF131)&gt;0,'لیست سفارش کل فروشگاه ها'!AF131,0),"")</f>
        <v/>
      </c>
      <c r="AG131" s="75" t="str">
        <f>IF(LEN($A131)&gt;0,IF(LEN('لیست سفارش کل فروشگاه ها'!AG131)&gt;0,'لیست سفارش کل فروشگاه ها'!AG131,0),"")</f>
        <v/>
      </c>
      <c r="AH131" s="75" t="str">
        <f>IF(LEN($A131)&gt;0,IF(LEN('لیست سفارش کل فروشگاه ها'!AH131)&gt;0,'لیست سفارش کل فروشگاه ها'!AH131,0),"")</f>
        <v/>
      </c>
      <c r="AI131" s="75" t="str">
        <f>IF(LEN($A131)&gt;0,IF(LEN('لیست سفارش کل فروشگاه ها'!AI131)&gt;0,'لیست سفارش کل فروشگاه ها'!AI131,0),"")</f>
        <v/>
      </c>
      <c r="AJ131" s="75" t="str">
        <f>IF(LEN($A131)&gt;0,IF(LEN('لیست سفارش کل فروشگاه ها'!AJ131)&gt;0,'لیست سفارش کل فروشگاه ها'!AJ131,0),"")</f>
        <v/>
      </c>
      <c r="AK131" s="75" t="str">
        <f>IF(LEN($A131)&gt;0,IF(LEN('لیست سفارش کل فروشگاه ها'!AK131)&gt;0,'لیست سفارش کل فروشگاه ها'!AK131,0),"")</f>
        <v/>
      </c>
      <c r="AL131" s="75" t="str">
        <f>IF(LEN($A131)&gt;0,IF(LEN('لیست سفارش کل فروشگاه ها'!AL131)&gt;0,'لیست سفارش کل فروشگاه ها'!AL131,0),"")</f>
        <v/>
      </c>
      <c r="AM131" s="75" t="str">
        <f>IF(LEN($A131)&gt;0,IF(LEN('لیست سفارش کل فروشگاه ها'!AM131)&gt;0,'لیست سفارش کل فروشگاه ها'!AM131,0),"")</f>
        <v/>
      </c>
      <c r="AN131" s="75" t="str">
        <f>IF(LEN($A131)&gt;0,IF(LEN('لیست سفارش کل فروشگاه ها'!AN131)&gt;0,'لیست سفارش کل فروشگاه ها'!AN131,0),"")</f>
        <v/>
      </c>
      <c r="AO131" s="75" t="str">
        <f>IF(LEN($A131)&gt;0,IF(LEN('لیست سفارش کل فروشگاه ها'!AO131)&gt;0,'لیست سفارش کل فروشگاه ها'!AO131,0),"")</f>
        <v/>
      </c>
      <c r="AP131" s="75" t="str">
        <f>IF(LEN($A131)&gt;0,IF(LEN('لیست سفارش کل فروشگاه ها'!AP131)&gt;0,'لیست سفارش کل فروشگاه ها'!AP131,0),"")</f>
        <v/>
      </c>
      <c r="AQ131" s="75" t="str">
        <f>IF(LEN($A131)&gt;0,IF(LEN('لیست سفارش کل فروشگاه ها'!AQ131)&gt;0,'لیست سفارش کل فروشگاه ها'!AQ131,0),"")</f>
        <v/>
      </c>
      <c r="AR131" s="75" t="str">
        <f>IF(LEN($A131)&gt;0,IF(LEN('لیست سفارش کل فروشگاه ها'!AR131)&gt;0,'لیست سفارش کل فروشگاه ها'!AR131,0),"")</f>
        <v/>
      </c>
      <c r="AS131" s="75" t="str">
        <f>IF(LEN($A131)&gt;0,IF(LEN('لیست سفارش کل فروشگاه ها'!AS131)&gt;0,'لیست سفارش کل فروشگاه ها'!AS131,0),"")</f>
        <v/>
      </c>
      <c r="AT131" s="75" t="str">
        <f>IF(LEN($A131)&gt;0,IF(LEN('لیست سفارش کل فروشگاه ها'!AT131)&gt;0,'لیست سفارش کل فروشگاه ها'!AT131,0),"")</f>
        <v/>
      </c>
      <c r="AU131" s="75" t="str">
        <f>IF(LEN($A131)&gt;0,IF(LEN('لیست سفارش کل فروشگاه ها'!AU131)&gt;0,'لیست سفارش کل فروشگاه ها'!AU131,0),"")</f>
        <v/>
      </c>
      <c r="AV131" s="75" t="str">
        <f>IF(LEN($A131)&gt;0,IF(LEN('لیست سفارش کل فروشگاه ها'!AV131)&gt;0,'لیست سفارش کل فروشگاه ها'!AV131,0),"")</f>
        <v/>
      </c>
      <c r="AW131" s="75" t="str">
        <f>IF(LEN($A131)&gt;0,IF(LEN('لیست سفارش کل فروشگاه ها'!AW131)&gt;0,'لیست سفارش کل فروشگاه ها'!AW131,0),"")</f>
        <v/>
      </c>
      <c r="AX131" s="75" t="str">
        <f>IF(LEN($A131)&gt;0,IF(LEN('لیست سفارش کل فروشگاه ها'!AX131)&gt;0,'لیست سفارش کل فروشگاه ها'!AX131,0),"")</f>
        <v/>
      </c>
      <c r="AY131" s="75" t="str">
        <f>IF(LEN($A131)&gt;0,IF(LEN('لیست سفارش کل فروشگاه ها'!AY131)&gt;0,'لیست سفارش کل فروشگاه ها'!AY131,0),"")</f>
        <v/>
      </c>
      <c r="AZ131" s="75" t="str">
        <f>IF(LEN($A131)&gt;0,IF(LEN('لیست سفارش کل فروشگاه ها'!AZ131)&gt;0,'لیست سفارش کل فروشگاه ها'!AZ131,0),"")</f>
        <v/>
      </c>
      <c r="BA131" s="75" t="str">
        <f>IF(LEN($A131)&gt;0,IF(LEN('لیست سفارش کل فروشگاه ها'!BA131)&gt;0,'لیست سفارش کل فروشگاه ها'!BA131,0),"")</f>
        <v/>
      </c>
      <c r="BB131" s="75" t="str">
        <f>IF(LEN($A131)&gt;0,IF(LEN('لیست سفارش کل فروشگاه ها'!BB131)&gt;0,'لیست سفارش کل فروشگاه ها'!BB131,0),"")</f>
        <v/>
      </c>
    </row>
    <row r="132" spans="1:54" x14ac:dyDescent="0.25">
      <c r="A132" t="str">
        <f>IF(LEN(Inventory!A132)&gt;0,Inventory!A132,"")</f>
        <v/>
      </c>
      <c r="B132" t="str">
        <f>IF(LEN(Inventory!A132)&gt;0,Inventory!B132,"")</f>
        <v/>
      </c>
      <c r="C132" t="str">
        <f>IF(LEN(Inventory!A132)&gt;0,Inventory!C132,"")</f>
        <v/>
      </c>
      <c r="E132" s="75" t="str">
        <f>IF(LEN($A132)&gt;0,IF(LEN('لیست سفارش کل فروشگاه ها'!E132)&gt;0,'لیست سفارش کل فروشگاه ها'!E132,0),"")</f>
        <v/>
      </c>
      <c r="F132" s="75" t="str">
        <f>IF(LEN($A132)&gt;0,IF(LEN('لیست سفارش کل فروشگاه ها'!F132)&gt;0,'لیست سفارش کل فروشگاه ها'!F132,0),"")</f>
        <v/>
      </c>
      <c r="G132" s="75" t="str">
        <f>IF(LEN($A132)&gt;0,IF(LEN('لیست سفارش کل فروشگاه ها'!G132)&gt;0,'لیست سفارش کل فروشگاه ها'!G132,0),"")</f>
        <v/>
      </c>
      <c r="H132" s="75" t="str">
        <f>IF(LEN($A132)&gt;0,IF(LEN('لیست سفارش کل فروشگاه ها'!H132)&gt;0,'لیست سفارش کل فروشگاه ها'!H132,0),"")</f>
        <v/>
      </c>
      <c r="I132" s="75" t="str">
        <f>IF(LEN($A132)&gt;0,IF(LEN('لیست سفارش کل فروشگاه ها'!I132)&gt;0,'لیست سفارش کل فروشگاه ها'!I132,0),"")</f>
        <v/>
      </c>
      <c r="J132" s="75" t="str">
        <f>IF(LEN($A132)&gt;0,IF(LEN('لیست سفارش کل فروشگاه ها'!J132)&gt;0,'لیست سفارش کل فروشگاه ها'!J132,0),"")</f>
        <v/>
      </c>
      <c r="K132" s="75" t="str">
        <f>IF(LEN($A132)&gt;0,IF(LEN('لیست سفارش کل فروشگاه ها'!K132)&gt;0,'لیست سفارش کل فروشگاه ها'!K132,0),"")</f>
        <v/>
      </c>
      <c r="L132" s="75" t="str">
        <f>IF(LEN($A132)&gt;0,IF(LEN('لیست سفارش کل فروشگاه ها'!L132)&gt;0,'لیست سفارش کل فروشگاه ها'!L132,0),"")</f>
        <v/>
      </c>
      <c r="M132" s="75" t="str">
        <f>IF(LEN($A132)&gt;0,IF(LEN('لیست سفارش کل فروشگاه ها'!M132)&gt;0,'لیست سفارش کل فروشگاه ها'!M132,0),"")</f>
        <v/>
      </c>
      <c r="N132" s="75" t="str">
        <f>IF(LEN($A132)&gt;0,IF(LEN('لیست سفارش کل فروشگاه ها'!N132)&gt;0,'لیست سفارش کل فروشگاه ها'!N132,0),"")</f>
        <v/>
      </c>
      <c r="O132" s="75" t="str">
        <f>IF(LEN($A132)&gt;0,IF(LEN('لیست سفارش کل فروشگاه ها'!O132)&gt;0,'لیست سفارش کل فروشگاه ها'!O132,0),"")</f>
        <v/>
      </c>
      <c r="P132" s="75" t="str">
        <f>IF(LEN($A132)&gt;0,IF(LEN('لیست سفارش کل فروشگاه ها'!P132)&gt;0,'لیست سفارش کل فروشگاه ها'!P132,0),"")</f>
        <v/>
      </c>
      <c r="Q132" s="75" t="str">
        <f>IF(LEN($A132)&gt;0,IF(LEN('لیست سفارش کل فروشگاه ها'!Q132)&gt;0,'لیست سفارش کل فروشگاه ها'!Q132,0),"")</f>
        <v/>
      </c>
      <c r="R132" s="75" t="str">
        <f>IF(LEN($A132)&gt;0,IF(LEN('لیست سفارش کل فروشگاه ها'!R132)&gt;0,'لیست سفارش کل فروشگاه ها'!R132,0),"")</f>
        <v/>
      </c>
      <c r="S132" s="75" t="str">
        <f>IF(LEN($A132)&gt;0,IF(LEN('لیست سفارش کل فروشگاه ها'!S132)&gt;0,'لیست سفارش کل فروشگاه ها'!S132,0),"")</f>
        <v/>
      </c>
      <c r="T132" s="75" t="str">
        <f>IF(LEN($A132)&gt;0,IF(LEN('لیست سفارش کل فروشگاه ها'!T132)&gt;0,'لیست سفارش کل فروشگاه ها'!T132,0),"")</f>
        <v/>
      </c>
      <c r="U132" s="75" t="str">
        <f>IF(LEN($A132)&gt;0,IF(LEN('لیست سفارش کل فروشگاه ها'!U132)&gt;0,'لیست سفارش کل فروشگاه ها'!U132,0),"")</f>
        <v/>
      </c>
      <c r="V132" s="75" t="str">
        <f>IF(LEN($A132)&gt;0,IF(LEN('لیست سفارش کل فروشگاه ها'!V132)&gt;0,'لیست سفارش کل فروشگاه ها'!V132,0),"")</f>
        <v/>
      </c>
      <c r="W132" s="75" t="str">
        <f>IF(LEN($A132)&gt;0,IF(LEN('لیست سفارش کل فروشگاه ها'!W132)&gt;0,'لیست سفارش کل فروشگاه ها'!W132,0),"")</f>
        <v/>
      </c>
      <c r="X132" s="75" t="str">
        <f>IF(LEN($A132)&gt;0,IF(LEN('لیست سفارش کل فروشگاه ها'!X132)&gt;0,'لیست سفارش کل فروشگاه ها'!X132,0),"")</f>
        <v/>
      </c>
      <c r="Y132" s="75" t="str">
        <f>IF(LEN($A132)&gt;0,IF(LEN('لیست سفارش کل فروشگاه ها'!Y132)&gt;0,'لیست سفارش کل فروشگاه ها'!Y132,0),"")</f>
        <v/>
      </c>
      <c r="Z132" s="75" t="str">
        <f>IF(LEN($A132)&gt;0,IF(LEN('لیست سفارش کل فروشگاه ها'!Z132)&gt;0,'لیست سفارش کل فروشگاه ها'!Z132,0),"")</f>
        <v/>
      </c>
      <c r="AA132" s="75" t="str">
        <f>IF(LEN($A132)&gt;0,IF(LEN('لیست سفارش کل فروشگاه ها'!AA132)&gt;0,'لیست سفارش کل فروشگاه ها'!AA132,0),"")</f>
        <v/>
      </c>
      <c r="AB132" s="75" t="str">
        <f>IF(LEN($A132)&gt;0,IF(LEN('لیست سفارش کل فروشگاه ها'!AB132)&gt;0,'لیست سفارش کل فروشگاه ها'!AB132,0),"")</f>
        <v/>
      </c>
      <c r="AC132" s="75" t="str">
        <f>IF(LEN($A132)&gt;0,IF(LEN('لیست سفارش کل فروشگاه ها'!AC132)&gt;0,'لیست سفارش کل فروشگاه ها'!AC132,0),"")</f>
        <v/>
      </c>
      <c r="AD132" s="75" t="str">
        <f>IF(LEN($A132)&gt;0,IF(LEN('لیست سفارش کل فروشگاه ها'!AD132)&gt;0,'لیست سفارش کل فروشگاه ها'!AD132,0),"")</f>
        <v/>
      </c>
      <c r="AE132" s="75" t="str">
        <f>IF(LEN($A132)&gt;0,IF(LEN('لیست سفارش کل فروشگاه ها'!AE132)&gt;0,'لیست سفارش کل فروشگاه ها'!AE132,0),"")</f>
        <v/>
      </c>
      <c r="AF132" s="75" t="str">
        <f>IF(LEN($A132)&gt;0,IF(LEN('لیست سفارش کل فروشگاه ها'!AF132)&gt;0,'لیست سفارش کل فروشگاه ها'!AF132,0),"")</f>
        <v/>
      </c>
      <c r="AG132" s="75" t="str">
        <f>IF(LEN($A132)&gt;0,IF(LEN('لیست سفارش کل فروشگاه ها'!AG132)&gt;0,'لیست سفارش کل فروشگاه ها'!AG132,0),"")</f>
        <v/>
      </c>
      <c r="AH132" s="75" t="str">
        <f>IF(LEN($A132)&gt;0,IF(LEN('لیست سفارش کل فروشگاه ها'!AH132)&gt;0,'لیست سفارش کل فروشگاه ها'!AH132,0),"")</f>
        <v/>
      </c>
      <c r="AI132" s="75" t="str">
        <f>IF(LEN($A132)&gt;0,IF(LEN('لیست سفارش کل فروشگاه ها'!AI132)&gt;0,'لیست سفارش کل فروشگاه ها'!AI132,0),"")</f>
        <v/>
      </c>
      <c r="AJ132" s="75" t="str">
        <f>IF(LEN($A132)&gt;0,IF(LEN('لیست سفارش کل فروشگاه ها'!AJ132)&gt;0,'لیست سفارش کل فروشگاه ها'!AJ132,0),"")</f>
        <v/>
      </c>
      <c r="AK132" s="75" t="str">
        <f>IF(LEN($A132)&gt;0,IF(LEN('لیست سفارش کل فروشگاه ها'!AK132)&gt;0,'لیست سفارش کل فروشگاه ها'!AK132,0),"")</f>
        <v/>
      </c>
      <c r="AL132" s="75" t="str">
        <f>IF(LEN($A132)&gt;0,IF(LEN('لیست سفارش کل فروشگاه ها'!AL132)&gt;0,'لیست سفارش کل فروشگاه ها'!AL132,0),"")</f>
        <v/>
      </c>
      <c r="AM132" s="75" t="str">
        <f>IF(LEN($A132)&gt;0,IF(LEN('لیست سفارش کل فروشگاه ها'!AM132)&gt;0,'لیست سفارش کل فروشگاه ها'!AM132,0),"")</f>
        <v/>
      </c>
      <c r="AN132" s="75" t="str">
        <f>IF(LEN($A132)&gt;0,IF(LEN('لیست سفارش کل فروشگاه ها'!AN132)&gt;0,'لیست سفارش کل فروشگاه ها'!AN132,0),"")</f>
        <v/>
      </c>
      <c r="AO132" s="75" t="str">
        <f>IF(LEN($A132)&gt;0,IF(LEN('لیست سفارش کل فروشگاه ها'!AO132)&gt;0,'لیست سفارش کل فروشگاه ها'!AO132,0),"")</f>
        <v/>
      </c>
      <c r="AP132" s="75" t="str">
        <f>IF(LEN($A132)&gt;0,IF(LEN('لیست سفارش کل فروشگاه ها'!AP132)&gt;0,'لیست سفارش کل فروشگاه ها'!AP132,0),"")</f>
        <v/>
      </c>
      <c r="AQ132" s="75" t="str">
        <f>IF(LEN($A132)&gt;0,IF(LEN('لیست سفارش کل فروشگاه ها'!AQ132)&gt;0,'لیست سفارش کل فروشگاه ها'!AQ132,0),"")</f>
        <v/>
      </c>
      <c r="AR132" s="75" t="str">
        <f>IF(LEN($A132)&gt;0,IF(LEN('لیست سفارش کل فروشگاه ها'!AR132)&gt;0,'لیست سفارش کل فروشگاه ها'!AR132,0),"")</f>
        <v/>
      </c>
      <c r="AS132" s="75" t="str">
        <f>IF(LEN($A132)&gt;0,IF(LEN('لیست سفارش کل فروشگاه ها'!AS132)&gt;0,'لیست سفارش کل فروشگاه ها'!AS132,0),"")</f>
        <v/>
      </c>
      <c r="AT132" s="75" t="str">
        <f>IF(LEN($A132)&gt;0,IF(LEN('لیست سفارش کل فروشگاه ها'!AT132)&gt;0,'لیست سفارش کل فروشگاه ها'!AT132,0),"")</f>
        <v/>
      </c>
      <c r="AU132" s="75" t="str">
        <f>IF(LEN($A132)&gt;0,IF(LEN('لیست سفارش کل فروشگاه ها'!AU132)&gt;0,'لیست سفارش کل فروشگاه ها'!AU132,0),"")</f>
        <v/>
      </c>
      <c r="AV132" s="75" t="str">
        <f>IF(LEN($A132)&gt;0,IF(LEN('لیست سفارش کل فروشگاه ها'!AV132)&gt;0,'لیست سفارش کل فروشگاه ها'!AV132,0),"")</f>
        <v/>
      </c>
      <c r="AW132" s="75" t="str">
        <f>IF(LEN($A132)&gt;0,IF(LEN('لیست سفارش کل فروشگاه ها'!AW132)&gt;0,'لیست سفارش کل فروشگاه ها'!AW132,0),"")</f>
        <v/>
      </c>
      <c r="AX132" s="75" t="str">
        <f>IF(LEN($A132)&gt;0,IF(LEN('لیست سفارش کل فروشگاه ها'!AX132)&gt;0,'لیست سفارش کل فروشگاه ها'!AX132,0),"")</f>
        <v/>
      </c>
      <c r="AY132" s="75" t="str">
        <f>IF(LEN($A132)&gt;0,IF(LEN('لیست سفارش کل فروشگاه ها'!AY132)&gt;0,'لیست سفارش کل فروشگاه ها'!AY132,0),"")</f>
        <v/>
      </c>
      <c r="AZ132" s="75" t="str">
        <f>IF(LEN($A132)&gt;0,IF(LEN('لیست سفارش کل فروشگاه ها'!AZ132)&gt;0,'لیست سفارش کل فروشگاه ها'!AZ132,0),"")</f>
        <v/>
      </c>
      <c r="BA132" s="75" t="str">
        <f>IF(LEN($A132)&gt;0,IF(LEN('لیست سفارش کل فروشگاه ها'!BA132)&gt;0,'لیست سفارش کل فروشگاه ها'!BA132,0),"")</f>
        <v/>
      </c>
      <c r="BB132" s="75" t="str">
        <f>IF(LEN($A132)&gt;0,IF(LEN('لیست سفارش کل فروشگاه ها'!BB132)&gt;0,'لیست سفارش کل فروشگاه ها'!BB132,0),"")</f>
        <v/>
      </c>
    </row>
    <row r="133" spans="1:54" x14ac:dyDescent="0.25">
      <c r="A133" t="str">
        <f>IF(LEN(Inventory!A133)&gt;0,Inventory!A133,"")</f>
        <v/>
      </c>
      <c r="B133" t="str">
        <f>IF(LEN(Inventory!A133)&gt;0,Inventory!B133,"")</f>
        <v/>
      </c>
      <c r="C133" t="str">
        <f>IF(LEN(Inventory!A133)&gt;0,Inventory!C133,"")</f>
        <v/>
      </c>
      <c r="E133" s="75" t="str">
        <f>IF(LEN($A133)&gt;0,IF(LEN('لیست سفارش کل فروشگاه ها'!E133)&gt;0,'لیست سفارش کل فروشگاه ها'!E133,0),"")</f>
        <v/>
      </c>
      <c r="F133" s="75" t="str">
        <f>IF(LEN($A133)&gt;0,IF(LEN('لیست سفارش کل فروشگاه ها'!F133)&gt;0,'لیست سفارش کل فروشگاه ها'!F133,0),"")</f>
        <v/>
      </c>
      <c r="G133" s="75" t="str">
        <f>IF(LEN($A133)&gt;0,IF(LEN('لیست سفارش کل فروشگاه ها'!G133)&gt;0,'لیست سفارش کل فروشگاه ها'!G133,0),"")</f>
        <v/>
      </c>
      <c r="H133" s="75" t="str">
        <f>IF(LEN($A133)&gt;0,IF(LEN('لیست سفارش کل فروشگاه ها'!H133)&gt;0,'لیست سفارش کل فروشگاه ها'!H133,0),"")</f>
        <v/>
      </c>
      <c r="I133" s="75" t="str">
        <f>IF(LEN($A133)&gt;0,IF(LEN('لیست سفارش کل فروشگاه ها'!I133)&gt;0,'لیست سفارش کل فروشگاه ها'!I133,0),"")</f>
        <v/>
      </c>
      <c r="J133" s="75" t="str">
        <f>IF(LEN($A133)&gt;0,IF(LEN('لیست سفارش کل فروشگاه ها'!J133)&gt;0,'لیست سفارش کل فروشگاه ها'!J133,0),"")</f>
        <v/>
      </c>
      <c r="K133" s="75" t="str">
        <f>IF(LEN($A133)&gt;0,IF(LEN('لیست سفارش کل فروشگاه ها'!K133)&gt;0,'لیست سفارش کل فروشگاه ها'!K133,0),"")</f>
        <v/>
      </c>
      <c r="L133" s="75" t="str">
        <f>IF(LEN($A133)&gt;0,IF(LEN('لیست سفارش کل فروشگاه ها'!L133)&gt;0,'لیست سفارش کل فروشگاه ها'!L133,0),"")</f>
        <v/>
      </c>
      <c r="M133" s="75" t="str">
        <f>IF(LEN($A133)&gt;0,IF(LEN('لیست سفارش کل فروشگاه ها'!M133)&gt;0,'لیست سفارش کل فروشگاه ها'!M133,0),"")</f>
        <v/>
      </c>
      <c r="N133" s="75" t="str">
        <f>IF(LEN($A133)&gt;0,IF(LEN('لیست سفارش کل فروشگاه ها'!N133)&gt;0,'لیست سفارش کل فروشگاه ها'!N133,0),"")</f>
        <v/>
      </c>
      <c r="O133" s="75" t="str">
        <f>IF(LEN($A133)&gt;0,IF(LEN('لیست سفارش کل فروشگاه ها'!O133)&gt;0,'لیست سفارش کل فروشگاه ها'!O133,0),"")</f>
        <v/>
      </c>
      <c r="P133" s="75" t="str">
        <f>IF(LEN($A133)&gt;0,IF(LEN('لیست سفارش کل فروشگاه ها'!P133)&gt;0,'لیست سفارش کل فروشگاه ها'!P133,0),"")</f>
        <v/>
      </c>
      <c r="Q133" s="75" t="str">
        <f>IF(LEN($A133)&gt;0,IF(LEN('لیست سفارش کل فروشگاه ها'!Q133)&gt;0,'لیست سفارش کل فروشگاه ها'!Q133,0),"")</f>
        <v/>
      </c>
      <c r="R133" s="75" t="str">
        <f>IF(LEN($A133)&gt;0,IF(LEN('لیست سفارش کل فروشگاه ها'!R133)&gt;0,'لیست سفارش کل فروشگاه ها'!R133,0),"")</f>
        <v/>
      </c>
      <c r="S133" s="75" t="str">
        <f>IF(LEN($A133)&gt;0,IF(LEN('لیست سفارش کل فروشگاه ها'!S133)&gt;0,'لیست سفارش کل فروشگاه ها'!S133,0),"")</f>
        <v/>
      </c>
      <c r="T133" s="75" t="str">
        <f>IF(LEN($A133)&gt;0,IF(LEN('لیست سفارش کل فروشگاه ها'!T133)&gt;0,'لیست سفارش کل فروشگاه ها'!T133,0),"")</f>
        <v/>
      </c>
      <c r="U133" s="75" t="str">
        <f>IF(LEN($A133)&gt;0,IF(LEN('لیست سفارش کل فروشگاه ها'!U133)&gt;0,'لیست سفارش کل فروشگاه ها'!U133,0),"")</f>
        <v/>
      </c>
      <c r="V133" s="75" t="str">
        <f>IF(LEN($A133)&gt;0,IF(LEN('لیست سفارش کل فروشگاه ها'!V133)&gt;0,'لیست سفارش کل فروشگاه ها'!V133,0),"")</f>
        <v/>
      </c>
      <c r="W133" s="75" t="str">
        <f>IF(LEN($A133)&gt;0,IF(LEN('لیست سفارش کل فروشگاه ها'!W133)&gt;0,'لیست سفارش کل فروشگاه ها'!W133,0),"")</f>
        <v/>
      </c>
      <c r="X133" s="75" t="str">
        <f>IF(LEN($A133)&gt;0,IF(LEN('لیست سفارش کل فروشگاه ها'!X133)&gt;0,'لیست سفارش کل فروشگاه ها'!X133,0),"")</f>
        <v/>
      </c>
      <c r="Y133" s="75" t="str">
        <f>IF(LEN($A133)&gt;0,IF(LEN('لیست سفارش کل فروشگاه ها'!Y133)&gt;0,'لیست سفارش کل فروشگاه ها'!Y133,0),"")</f>
        <v/>
      </c>
      <c r="Z133" s="75" t="str">
        <f>IF(LEN($A133)&gt;0,IF(LEN('لیست سفارش کل فروشگاه ها'!Z133)&gt;0,'لیست سفارش کل فروشگاه ها'!Z133,0),"")</f>
        <v/>
      </c>
      <c r="AA133" s="75" t="str">
        <f>IF(LEN($A133)&gt;0,IF(LEN('لیست سفارش کل فروشگاه ها'!AA133)&gt;0,'لیست سفارش کل فروشگاه ها'!AA133,0),"")</f>
        <v/>
      </c>
      <c r="AB133" s="75" t="str">
        <f>IF(LEN($A133)&gt;0,IF(LEN('لیست سفارش کل فروشگاه ها'!AB133)&gt;0,'لیست سفارش کل فروشگاه ها'!AB133,0),"")</f>
        <v/>
      </c>
      <c r="AC133" s="75" t="str">
        <f>IF(LEN($A133)&gt;0,IF(LEN('لیست سفارش کل فروشگاه ها'!AC133)&gt;0,'لیست سفارش کل فروشگاه ها'!AC133,0),"")</f>
        <v/>
      </c>
      <c r="AD133" s="75" t="str">
        <f>IF(LEN($A133)&gt;0,IF(LEN('لیست سفارش کل فروشگاه ها'!AD133)&gt;0,'لیست سفارش کل فروشگاه ها'!AD133,0),"")</f>
        <v/>
      </c>
      <c r="AE133" s="75" t="str">
        <f>IF(LEN($A133)&gt;0,IF(LEN('لیست سفارش کل فروشگاه ها'!AE133)&gt;0,'لیست سفارش کل فروشگاه ها'!AE133,0),"")</f>
        <v/>
      </c>
      <c r="AF133" s="75" t="str">
        <f>IF(LEN($A133)&gt;0,IF(LEN('لیست سفارش کل فروشگاه ها'!AF133)&gt;0,'لیست سفارش کل فروشگاه ها'!AF133,0),"")</f>
        <v/>
      </c>
      <c r="AG133" s="75" t="str">
        <f>IF(LEN($A133)&gt;0,IF(LEN('لیست سفارش کل فروشگاه ها'!AG133)&gt;0,'لیست سفارش کل فروشگاه ها'!AG133,0),"")</f>
        <v/>
      </c>
      <c r="AH133" s="75" t="str">
        <f>IF(LEN($A133)&gt;0,IF(LEN('لیست سفارش کل فروشگاه ها'!AH133)&gt;0,'لیست سفارش کل فروشگاه ها'!AH133,0),"")</f>
        <v/>
      </c>
      <c r="AI133" s="75" t="str">
        <f>IF(LEN($A133)&gt;0,IF(LEN('لیست سفارش کل فروشگاه ها'!AI133)&gt;0,'لیست سفارش کل فروشگاه ها'!AI133,0),"")</f>
        <v/>
      </c>
      <c r="AJ133" s="75" t="str">
        <f>IF(LEN($A133)&gt;0,IF(LEN('لیست سفارش کل فروشگاه ها'!AJ133)&gt;0,'لیست سفارش کل فروشگاه ها'!AJ133,0),"")</f>
        <v/>
      </c>
      <c r="AK133" s="75" t="str">
        <f>IF(LEN($A133)&gt;0,IF(LEN('لیست سفارش کل فروشگاه ها'!AK133)&gt;0,'لیست سفارش کل فروشگاه ها'!AK133,0),"")</f>
        <v/>
      </c>
      <c r="AL133" s="75" t="str">
        <f>IF(LEN($A133)&gt;0,IF(LEN('لیست سفارش کل فروشگاه ها'!AL133)&gt;0,'لیست سفارش کل فروشگاه ها'!AL133,0),"")</f>
        <v/>
      </c>
      <c r="AM133" s="75" t="str">
        <f>IF(LEN($A133)&gt;0,IF(LEN('لیست سفارش کل فروشگاه ها'!AM133)&gt;0,'لیست سفارش کل فروشگاه ها'!AM133,0),"")</f>
        <v/>
      </c>
      <c r="AN133" s="75" t="str">
        <f>IF(LEN($A133)&gt;0,IF(LEN('لیست سفارش کل فروشگاه ها'!AN133)&gt;0,'لیست سفارش کل فروشگاه ها'!AN133,0),"")</f>
        <v/>
      </c>
      <c r="AO133" s="75" t="str">
        <f>IF(LEN($A133)&gt;0,IF(LEN('لیست سفارش کل فروشگاه ها'!AO133)&gt;0,'لیست سفارش کل فروشگاه ها'!AO133,0),"")</f>
        <v/>
      </c>
      <c r="AP133" s="75" t="str">
        <f>IF(LEN($A133)&gt;0,IF(LEN('لیست سفارش کل فروشگاه ها'!AP133)&gt;0,'لیست سفارش کل فروشگاه ها'!AP133,0),"")</f>
        <v/>
      </c>
      <c r="AQ133" s="75" t="str">
        <f>IF(LEN($A133)&gt;0,IF(LEN('لیست سفارش کل فروشگاه ها'!AQ133)&gt;0,'لیست سفارش کل فروشگاه ها'!AQ133,0),"")</f>
        <v/>
      </c>
      <c r="AR133" s="75" t="str">
        <f>IF(LEN($A133)&gt;0,IF(LEN('لیست سفارش کل فروشگاه ها'!AR133)&gt;0,'لیست سفارش کل فروشگاه ها'!AR133,0),"")</f>
        <v/>
      </c>
      <c r="AS133" s="75" t="str">
        <f>IF(LEN($A133)&gt;0,IF(LEN('لیست سفارش کل فروشگاه ها'!AS133)&gt;0,'لیست سفارش کل فروشگاه ها'!AS133,0),"")</f>
        <v/>
      </c>
      <c r="AT133" s="75" t="str">
        <f>IF(LEN($A133)&gt;0,IF(LEN('لیست سفارش کل فروشگاه ها'!AT133)&gt;0,'لیست سفارش کل فروشگاه ها'!AT133,0),"")</f>
        <v/>
      </c>
      <c r="AU133" s="75" t="str">
        <f>IF(LEN($A133)&gt;0,IF(LEN('لیست سفارش کل فروشگاه ها'!AU133)&gt;0,'لیست سفارش کل فروشگاه ها'!AU133,0),"")</f>
        <v/>
      </c>
      <c r="AV133" s="75" t="str">
        <f>IF(LEN($A133)&gt;0,IF(LEN('لیست سفارش کل فروشگاه ها'!AV133)&gt;0,'لیست سفارش کل فروشگاه ها'!AV133,0),"")</f>
        <v/>
      </c>
      <c r="AW133" s="75" t="str">
        <f>IF(LEN($A133)&gt;0,IF(LEN('لیست سفارش کل فروشگاه ها'!AW133)&gt;0,'لیست سفارش کل فروشگاه ها'!AW133,0),"")</f>
        <v/>
      </c>
      <c r="AX133" s="75" t="str">
        <f>IF(LEN($A133)&gt;0,IF(LEN('لیست سفارش کل فروشگاه ها'!AX133)&gt;0,'لیست سفارش کل فروشگاه ها'!AX133,0),"")</f>
        <v/>
      </c>
      <c r="AY133" s="75" t="str">
        <f>IF(LEN($A133)&gt;0,IF(LEN('لیست سفارش کل فروشگاه ها'!AY133)&gt;0,'لیست سفارش کل فروشگاه ها'!AY133,0),"")</f>
        <v/>
      </c>
      <c r="AZ133" s="75" t="str">
        <f>IF(LEN($A133)&gt;0,IF(LEN('لیست سفارش کل فروشگاه ها'!AZ133)&gt;0,'لیست سفارش کل فروشگاه ها'!AZ133,0),"")</f>
        <v/>
      </c>
      <c r="BA133" s="75" t="str">
        <f>IF(LEN($A133)&gt;0,IF(LEN('لیست سفارش کل فروشگاه ها'!BA133)&gt;0,'لیست سفارش کل فروشگاه ها'!BA133,0),"")</f>
        <v/>
      </c>
      <c r="BB133" s="75" t="str">
        <f>IF(LEN($A133)&gt;0,IF(LEN('لیست سفارش کل فروشگاه ها'!BB133)&gt;0,'لیست سفارش کل فروشگاه ها'!BB133,0),"")</f>
        <v/>
      </c>
    </row>
    <row r="134" spans="1:54" x14ac:dyDescent="0.25">
      <c r="A134" t="str">
        <f>IF(LEN(Inventory!A134)&gt;0,Inventory!A134,"")</f>
        <v/>
      </c>
      <c r="B134" t="str">
        <f>IF(LEN(Inventory!A134)&gt;0,Inventory!B134,"")</f>
        <v/>
      </c>
      <c r="C134" t="str">
        <f>IF(LEN(Inventory!A134)&gt;0,Inventory!C134,"")</f>
        <v/>
      </c>
      <c r="E134" s="75" t="str">
        <f>IF(LEN($A134)&gt;0,IF(LEN('لیست سفارش کل فروشگاه ها'!E134)&gt;0,'لیست سفارش کل فروشگاه ها'!E134,0),"")</f>
        <v/>
      </c>
      <c r="F134" s="75" t="str">
        <f>IF(LEN($A134)&gt;0,IF(LEN('لیست سفارش کل فروشگاه ها'!F134)&gt;0,'لیست سفارش کل فروشگاه ها'!F134,0),"")</f>
        <v/>
      </c>
      <c r="G134" s="75" t="str">
        <f>IF(LEN($A134)&gt;0,IF(LEN('لیست سفارش کل فروشگاه ها'!G134)&gt;0,'لیست سفارش کل فروشگاه ها'!G134,0),"")</f>
        <v/>
      </c>
      <c r="H134" s="75" t="str">
        <f>IF(LEN($A134)&gt;0,IF(LEN('لیست سفارش کل فروشگاه ها'!H134)&gt;0,'لیست سفارش کل فروشگاه ها'!H134,0),"")</f>
        <v/>
      </c>
      <c r="I134" s="75" t="str">
        <f>IF(LEN($A134)&gt;0,IF(LEN('لیست سفارش کل فروشگاه ها'!I134)&gt;0,'لیست سفارش کل فروشگاه ها'!I134,0),"")</f>
        <v/>
      </c>
      <c r="J134" s="75" t="str">
        <f>IF(LEN($A134)&gt;0,IF(LEN('لیست سفارش کل فروشگاه ها'!J134)&gt;0,'لیست سفارش کل فروشگاه ها'!J134,0),"")</f>
        <v/>
      </c>
      <c r="K134" s="75" t="str">
        <f>IF(LEN($A134)&gt;0,IF(LEN('لیست سفارش کل فروشگاه ها'!K134)&gt;0,'لیست سفارش کل فروشگاه ها'!K134,0),"")</f>
        <v/>
      </c>
      <c r="L134" s="75" t="str">
        <f>IF(LEN($A134)&gt;0,IF(LEN('لیست سفارش کل فروشگاه ها'!L134)&gt;0,'لیست سفارش کل فروشگاه ها'!L134,0),"")</f>
        <v/>
      </c>
      <c r="M134" s="75" t="str">
        <f>IF(LEN($A134)&gt;0,IF(LEN('لیست سفارش کل فروشگاه ها'!M134)&gt;0,'لیست سفارش کل فروشگاه ها'!M134,0),"")</f>
        <v/>
      </c>
      <c r="N134" s="75" t="str">
        <f>IF(LEN($A134)&gt;0,IF(LEN('لیست سفارش کل فروشگاه ها'!N134)&gt;0,'لیست سفارش کل فروشگاه ها'!N134,0),"")</f>
        <v/>
      </c>
      <c r="O134" s="75" t="str">
        <f>IF(LEN($A134)&gt;0,IF(LEN('لیست سفارش کل فروشگاه ها'!O134)&gt;0,'لیست سفارش کل فروشگاه ها'!O134,0),"")</f>
        <v/>
      </c>
      <c r="P134" s="75" t="str">
        <f>IF(LEN($A134)&gt;0,IF(LEN('لیست سفارش کل فروشگاه ها'!P134)&gt;0,'لیست سفارش کل فروشگاه ها'!P134,0),"")</f>
        <v/>
      </c>
      <c r="Q134" s="75" t="str">
        <f>IF(LEN($A134)&gt;0,IF(LEN('لیست سفارش کل فروشگاه ها'!Q134)&gt;0,'لیست سفارش کل فروشگاه ها'!Q134,0),"")</f>
        <v/>
      </c>
      <c r="R134" s="75" t="str">
        <f>IF(LEN($A134)&gt;0,IF(LEN('لیست سفارش کل فروشگاه ها'!R134)&gt;0,'لیست سفارش کل فروشگاه ها'!R134,0),"")</f>
        <v/>
      </c>
      <c r="S134" s="75" t="str">
        <f>IF(LEN($A134)&gt;0,IF(LEN('لیست سفارش کل فروشگاه ها'!S134)&gt;0,'لیست سفارش کل فروشگاه ها'!S134,0),"")</f>
        <v/>
      </c>
      <c r="T134" s="75" t="str">
        <f>IF(LEN($A134)&gt;0,IF(LEN('لیست سفارش کل فروشگاه ها'!T134)&gt;0,'لیست سفارش کل فروشگاه ها'!T134,0),"")</f>
        <v/>
      </c>
      <c r="U134" s="75" t="str">
        <f>IF(LEN($A134)&gt;0,IF(LEN('لیست سفارش کل فروشگاه ها'!U134)&gt;0,'لیست سفارش کل فروشگاه ها'!U134,0),"")</f>
        <v/>
      </c>
      <c r="V134" s="75" t="str">
        <f>IF(LEN($A134)&gt;0,IF(LEN('لیست سفارش کل فروشگاه ها'!V134)&gt;0,'لیست سفارش کل فروشگاه ها'!V134,0),"")</f>
        <v/>
      </c>
      <c r="W134" s="75" t="str">
        <f>IF(LEN($A134)&gt;0,IF(LEN('لیست سفارش کل فروشگاه ها'!W134)&gt;0,'لیست سفارش کل فروشگاه ها'!W134,0),"")</f>
        <v/>
      </c>
      <c r="X134" s="75" t="str">
        <f>IF(LEN($A134)&gt;0,IF(LEN('لیست سفارش کل فروشگاه ها'!X134)&gt;0,'لیست سفارش کل فروشگاه ها'!X134,0),"")</f>
        <v/>
      </c>
      <c r="Y134" s="75" t="str">
        <f>IF(LEN($A134)&gt;0,IF(LEN('لیست سفارش کل فروشگاه ها'!Y134)&gt;0,'لیست سفارش کل فروشگاه ها'!Y134,0),"")</f>
        <v/>
      </c>
      <c r="Z134" s="75" t="str">
        <f>IF(LEN($A134)&gt;0,IF(LEN('لیست سفارش کل فروشگاه ها'!Z134)&gt;0,'لیست سفارش کل فروشگاه ها'!Z134,0),"")</f>
        <v/>
      </c>
      <c r="AA134" s="75" t="str">
        <f>IF(LEN($A134)&gt;0,IF(LEN('لیست سفارش کل فروشگاه ها'!AA134)&gt;0,'لیست سفارش کل فروشگاه ها'!AA134,0),"")</f>
        <v/>
      </c>
      <c r="AB134" s="75" t="str">
        <f>IF(LEN($A134)&gt;0,IF(LEN('لیست سفارش کل فروشگاه ها'!AB134)&gt;0,'لیست سفارش کل فروشگاه ها'!AB134,0),"")</f>
        <v/>
      </c>
      <c r="AC134" s="75" t="str">
        <f>IF(LEN($A134)&gt;0,IF(LEN('لیست سفارش کل فروشگاه ها'!AC134)&gt;0,'لیست سفارش کل فروشگاه ها'!AC134,0),"")</f>
        <v/>
      </c>
      <c r="AD134" s="75" t="str">
        <f>IF(LEN($A134)&gt;0,IF(LEN('لیست سفارش کل فروشگاه ها'!AD134)&gt;0,'لیست سفارش کل فروشگاه ها'!AD134,0),"")</f>
        <v/>
      </c>
      <c r="AE134" s="75" t="str">
        <f>IF(LEN($A134)&gt;0,IF(LEN('لیست سفارش کل فروشگاه ها'!AE134)&gt;0,'لیست سفارش کل فروشگاه ها'!AE134,0),"")</f>
        <v/>
      </c>
      <c r="AF134" s="75" t="str">
        <f>IF(LEN($A134)&gt;0,IF(LEN('لیست سفارش کل فروشگاه ها'!AF134)&gt;0,'لیست سفارش کل فروشگاه ها'!AF134,0),"")</f>
        <v/>
      </c>
      <c r="AG134" s="75" t="str">
        <f>IF(LEN($A134)&gt;0,IF(LEN('لیست سفارش کل فروشگاه ها'!AG134)&gt;0,'لیست سفارش کل فروشگاه ها'!AG134,0),"")</f>
        <v/>
      </c>
      <c r="AH134" s="75" t="str">
        <f>IF(LEN($A134)&gt;0,IF(LEN('لیست سفارش کل فروشگاه ها'!AH134)&gt;0,'لیست سفارش کل فروشگاه ها'!AH134,0),"")</f>
        <v/>
      </c>
      <c r="AI134" s="75" t="str">
        <f>IF(LEN($A134)&gt;0,IF(LEN('لیست سفارش کل فروشگاه ها'!AI134)&gt;0,'لیست سفارش کل فروشگاه ها'!AI134,0),"")</f>
        <v/>
      </c>
      <c r="AJ134" s="75" t="str">
        <f>IF(LEN($A134)&gt;0,IF(LEN('لیست سفارش کل فروشگاه ها'!AJ134)&gt;0,'لیست سفارش کل فروشگاه ها'!AJ134,0),"")</f>
        <v/>
      </c>
      <c r="AK134" s="75" t="str">
        <f>IF(LEN($A134)&gt;0,IF(LEN('لیست سفارش کل فروشگاه ها'!AK134)&gt;0,'لیست سفارش کل فروشگاه ها'!AK134,0),"")</f>
        <v/>
      </c>
      <c r="AL134" s="75" t="str">
        <f>IF(LEN($A134)&gt;0,IF(LEN('لیست سفارش کل فروشگاه ها'!AL134)&gt;0,'لیست سفارش کل فروشگاه ها'!AL134,0),"")</f>
        <v/>
      </c>
      <c r="AM134" s="75" t="str">
        <f>IF(LEN($A134)&gt;0,IF(LEN('لیست سفارش کل فروشگاه ها'!AM134)&gt;0,'لیست سفارش کل فروشگاه ها'!AM134,0),"")</f>
        <v/>
      </c>
      <c r="AN134" s="75" t="str">
        <f>IF(LEN($A134)&gt;0,IF(LEN('لیست سفارش کل فروشگاه ها'!AN134)&gt;0,'لیست سفارش کل فروشگاه ها'!AN134,0),"")</f>
        <v/>
      </c>
      <c r="AO134" s="75" t="str">
        <f>IF(LEN($A134)&gt;0,IF(LEN('لیست سفارش کل فروشگاه ها'!AO134)&gt;0,'لیست سفارش کل فروشگاه ها'!AO134,0),"")</f>
        <v/>
      </c>
      <c r="AP134" s="75" t="str">
        <f>IF(LEN($A134)&gt;0,IF(LEN('لیست سفارش کل فروشگاه ها'!AP134)&gt;0,'لیست سفارش کل فروشگاه ها'!AP134,0),"")</f>
        <v/>
      </c>
      <c r="AQ134" s="75" t="str">
        <f>IF(LEN($A134)&gt;0,IF(LEN('لیست سفارش کل فروشگاه ها'!AQ134)&gt;0,'لیست سفارش کل فروشگاه ها'!AQ134,0),"")</f>
        <v/>
      </c>
      <c r="AR134" s="75" t="str">
        <f>IF(LEN($A134)&gt;0,IF(LEN('لیست سفارش کل فروشگاه ها'!AR134)&gt;0,'لیست سفارش کل فروشگاه ها'!AR134,0),"")</f>
        <v/>
      </c>
      <c r="AS134" s="75" t="str">
        <f>IF(LEN($A134)&gt;0,IF(LEN('لیست سفارش کل فروشگاه ها'!AS134)&gt;0,'لیست سفارش کل فروشگاه ها'!AS134,0),"")</f>
        <v/>
      </c>
      <c r="AT134" s="75" t="str">
        <f>IF(LEN($A134)&gt;0,IF(LEN('لیست سفارش کل فروشگاه ها'!AT134)&gt;0,'لیست سفارش کل فروشگاه ها'!AT134,0),"")</f>
        <v/>
      </c>
      <c r="AU134" s="75" t="str">
        <f>IF(LEN($A134)&gt;0,IF(LEN('لیست سفارش کل فروشگاه ها'!AU134)&gt;0,'لیست سفارش کل فروشگاه ها'!AU134,0),"")</f>
        <v/>
      </c>
      <c r="AV134" s="75" t="str">
        <f>IF(LEN($A134)&gt;0,IF(LEN('لیست سفارش کل فروشگاه ها'!AV134)&gt;0,'لیست سفارش کل فروشگاه ها'!AV134,0),"")</f>
        <v/>
      </c>
      <c r="AW134" s="75" t="str">
        <f>IF(LEN($A134)&gt;0,IF(LEN('لیست سفارش کل فروشگاه ها'!AW134)&gt;0,'لیست سفارش کل فروشگاه ها'!AW134,0),"")</f>
        <v/>
      </c>
      <c r="AX134" s="75" t="str">
        <f>IF(LEN($A134)&gt;0,IF(LEN('لیست سفارش کل فروشگاه ها'!AX134)&gt;0,'لیست سفارش کل فروشگاه ها'!AX134,0),"")</f>
        <v/>
      </c>
      <c r="AY134" s="75" t="str">
        <f>IF(LEN($A134)&gt;0,IF(LEN('لیست سفارش کل فروشگاه ها'!AY134)&gt;0,'لیست سفارش کل فروشگاه ها'!AY134,0),"")</f>
        <v/>
      </c>
      <c r="AZ134" s="75" t="str">
        <f>IF(LEN($A134)&gt;0,IF(LEN('لیست سفارش کل فروشگاه ها'!AZ134)&gt;0,'لیست سفارش کل فروشگاه ها'!AZ134,0),"")</f>
        <v/>
      </c>
      <c r="BA134" s="75" t="str">
        <f>IF(LEN($A134)&gt;0,IF(LEN('لیست سفارش کل فروشگاه ها'!BA134)&gt;0,'لیست سفارش کل فروشگاه ها'!BA134,0),"")</f>
        <v/>
      </c>
      <c r="BB134" s="75" t="str">
        <f>IF(LEN($A134)&gt;0,IF(LEN('لیست سفارش کل فروشگاه ها'!BB134)&gt;0,'لیست سفارش کل فروشگاه ها'!BB134,0),"")</f>
        <v/>
      </c>
    </row>
    <row r="135" spans="1:54" x14ac:dyDescent="0.25">
      <c r="A135" t="str">
        <f>IF(LEN(Inventory!A135)&gt;0,Inventory!A135,"")</f>
        <v/>
      </c>
      <c r="B135" t="str">
        <f>IF(LEN(Inventory!A135)&gt;0,Inventory!B135,"")</f>
        <v/>
      </c>
      <c r="C135" t="str">
        <f>IF(LEN(Inventory!A135)&gt;0,Inventory!C135,"")</f>
        <v/>
      </c>
      <c r="E135" s="75" t="str">
        <f>IF(LEN($A135)&gt;0,IF(LEN('لیست سفارش کل فروشگاه ها'!E135)&gt;0,'لیست سفارش کل فروشگاه ها'!E135,0),"")</f>
        <v/>
      </c>
      <c r="F135" s="75" t="str">
        <f>IF(LEN($A135)&gt;0,IF(LEN('لیست سفارش کل فروشگاه ها'!F135)&gt;0,'لیست سفارش کل فروشگاه ها'!F135,0),"")</f>
        <v/>
      </c>
      <c r="G135" s="75" t="str">
        <f>IF(LEN($A135)&gt;0,IF(LEN('لیست سفارش کل فروشگاه ها'!G135)&gt;0,'لیست سفارش کل فروشگاه ها'!G135,0),"")</f>
        <v/>
      </c>
      <c r="H135" s="75" t="str">
        <f>IF(LEN($A135)&gt;0,IF(LEN('لیست سفارش کل فروشگاه ها'!H135)&gt;0,'لیست سفارش کل فروشگاه ها'!H135,0),"")</f>
        <v/>
      </c>
      <c r="I135" s="75" t="str">
        <f>IF(LEN($A135)&gt;0,IF(LEN('لیست سفارش کل فروشگاه ها'!I135)&gt;0,'لیست سفارش کل فروشگاه ها'!I135,0),"")</f>
        <v/>
      </c>
      <c r="J135" s="75" t="str">
        <f>IF(LEN($A135)&gt;0,IF(LEN('لیست سفارش کل فروشگاه ها'!J135)&gt;0,'لیست سفارش کل فروشگاه ها'!J135,0),"")</f>
        <v/>
      </c>
      <c r="K135" s="75" t="str">
        <f>IF(LEN($A135)&gt;0,IF(LEN('لیست سفارش کل فروشگاه ها'!K135)&gt;0,'لیست سفارش کل فروشگاه ها'!K135,0),"")</f>
        <v/>
      </c>
      <c r="L135" s="75" t="str">
        <f>IF(LEN($A135)&gt;0,IF(LEN('لیست سفارش کل فروشگاه ها'!L135)&gt;0,'لیست سفارش کل فروشگاه ها'!L135,0),"")</f>
        <v/>
      </c>
      <c r="M135" s="75" t="str">
        <f>IF(LEN($A135)&gt;0,IF(LEN('لیست سفارش کل فروشگاه ها'!M135)&gt;0,'لیست سفارش کل فروشگاه ها'!M135,0),"")</f>
        <v/>
      </c>
      <c r="N135" s="75" t="str">
        <f>IF(LEN($A135)&gt;0,IF(LEN('لیست سفارش کل فروشگاه ها'!N135)&gt;0,'لیست سفارش کل فروشگاه ها'!N135,0),"")</f>
        <v/>
      </c>
      <c r="O135" s="75" t="str">
        <f>IF(LEN($A135)&gt;0,IF(LEN('لیست سفارش کل فروشگاه ها'!O135)&gt;0,'لیست سفارش کل فروشگاه ها'!O135,0),"")</f>
        <v/>
      </c>
      <c r="P135" s="75" t="str">
        <f>IF(LEN($A135)&gt;0,IF(LEN('لیست سفارش کل فروشگاه ها'!P135)&gt;0,'لیست سفارش کل فروشگاه ها'!P135,0),"")</f>
        <v/>
      </c>
      <c r="Q135" s="75" t="str">
        <f>IF(LEN($A135)&gt;0,IF(LEN('لیست سفارش کل فروشگاه ها'!Q135)&gt;0,'لیست سفارش کل فروشگاه ها'!Q135,0),"")</f>
        <v/>
      </c>
      <c r="R135" s="75" t="str">
        <f>IF(LEN($A135)&gt;0,IF(LEN('لیست سفارش کل فروشگاه ها'!R135)&gt;0,'لیست سفارش کل فروشگاه ها'!R135,0),"")</f>
        <v/>
      </c>
      <c r="S135" s="75" t="str">
        <f>IF(LEN($A135)&gt;0,IF(LEN('لیست سفارش کل فروشگاه ها'!S135)&gt;0,'لیست سفارش کل فروشگاه ها'!S135,0),"")</f>
        <v/>
      </c>
      <c r="T135" s="75" t="str">
        <f>IF(LEN($A135)&gt;0,IF(LEN('لیست سفارش کل فروشگاه ها'!T135)&gt;0,'لیست سفارش کل فروشگاه ها'!T135,0),"")</f>
        <v/>
      </c>
      <c r="U135" s="75" t="str">
        <f>IF(LEN($A135)&gt;0,IF(LEN('لیست سفارش کل فروشگاه ها'!U135)&gt;0,'لیست سفارش کل فروشگاه ها'!U135,0),"")</f>
        <v/>
      </c>
      <c r="V135" s="75" t="str">
        <f>IF(LEN($A135)&gt;0,IF(LEN('لیست سفارش کل فروشگاه ها'!V135)&gt;0,'لیست سفارش کل فروشگاه ها'!V135,0),"")</f>
        <v/>
      </c>
      <c r="W135" s="75" t="str">
        <f>IF(LEN($A135)&gt;0,IF(LEN('لیست سفارش کل فروشگاه ها'!W135)&gt;0,'لیست سفارش کل فروشگاه ها'!W135,0),"")</f>
        <v/>
      </c>
      <c r="X135" s="75" t="str">
        <f>IF(LEN($A135)&gt;0,IF(LEN('لیست سفارش کل فروشگاه ها'!X135)&gt;0,'لیست سفارش کل فروشگاه ها'!X135,0),"")</f>
        <v/>
      </c>
      <c r="Y135" s="75" t="str">
        <f>IF(LEN($A135)&gt;0,IF(LEN('لیست سفارش کل فروشگاه ها'!Y135)&gt;0,'لیست سفارش کل فروشگاه ها'!Y135,0),"")</f>
        <v/>
      </c>
      <c r="Z135" s="75" t="str">
        <f>IF(LEN($A135)&gt;0,IF(LEN('لیست سفارش کل فروشگاه ها'!Z135)&gt;0,'لیست سفارش کل فروشگاه ها'!Z135,0),"")</f>
        <v/>
      </c>
      <c r="AA135" s="75" t="str">
        <f>IF(LEN($A135)&gt;0,IF(LEN('لیست سفارش کل فروشگاه ها'!AA135)&gt;0,'لیست سفارش کل فروشگاه ها'!AA135,0),"")</f>
        <v/>
      </c>
      <c r="AB135" s="75" t="str">
        <f>IF(LEN($A135)&gt;0,IF(LEN('لیست سفارش کل فروشگاه ها'!AB135)&gt;0,'لیست سفارش کل فروشگاه ها'!AB135,0),"")</f>
        <v/>
      </c>
      <c r="AC135" s="75" t="str">
        <f>IF(LEN($A135)&gt;0,IF(LEN('لیست سفارش کل فروشگاه ها'!AC135)&gt;0,'لیست سفارش کل فروشگاه ها'!AC135,0),"")</f>
        <v/>
      </c>
      <c r="AD135" s="75" t="str">
        <f>IF(LEN($A135)&gt;0,IF(LEN('لیست سفارش کل فروشگاه ها'!AD135)&gt;0,'لیست سفارش کل فروشگاه ها'!AD135,0),"")</f>
        <v/>
      </c>
      <c r="AE135" s="75" t="str">
        <f>IF(LEN($A135)&gt;0,IF(LEN('لیست سفارش کل فروشگاه ها'!AE135)&gt;0,'لیست سفارش کل فروشگاه ها'!AE135,0),"")</f>
        <v/>
      </c>
      <c r="AF135" s="75" t="str">
        <f>IF(LEN($A135)&gt;0,IF(LEN('لیست سفارش کل فروشگاه ها'!AF135)&gt;0,'لیست سفارش کل فروشگاه ها'!AF135,0),"")</f>
        <v/>
      </c>
      <c r="AG135" s="75" t="str">
        <f>IF(LEN($A135)&gt;0,IF(LEN('لیست سفارش کل فروشگاه ها'!AG135)&gt;0,'لیست سفارش کل فروشگاه ها'!AG135,0),"")</f>
        <v/>
      </c>
      <c r="AH135" s="75" t="str">
        <f>IF(LEN($A135)&gt;0,IF(LEN('لیست سفارش کل فروشگاه ها'!AH135)&gt;0,'لیست سفارش کل فروشگاه ها'!AH135,0),"")</f>
        <v/>
      </c>
      <c r="AI135" s="75" t="str">
        <f>IF(LEN($A135)&gt;0,IF(LEN('لیست سفارش کل فروشگاه ها'!AI135)&gt;0,'لیست سفارش کل فروشگاه ها'!AI135,0),"")</f>
        <v/>
      </c>
      <c r="AJ135" s="75" t="str">
        <f>IF(LEN($A135)&gt;0,IF(LEN('لیست سفارش کل فروشگاه ها'!AJ135)&gt;0,'لیست سفارش کل فروشگاه ها'!AJ135,0),"")</f>
        <v/>
      </c>
      <c r="AK135" s="75" t="str">
        <f>IF(LEN($A135)&gt;0,IF(LEN('لیست سفارش کل فروشگاه ها'!AK135)&gt;0,'لیست سفارش کل فروشگاه ها'!AK135,0),"")</f>
        <v/>
      </c>
      <c r="AL135" s="75" t="str">
        <f>IF(LEN($A135)&gt;0,IF(LEN('لیست سفارش کل فروشگاه ها'!AL135)&gt;0,'لیست سفارش کل فروشگاه ها'!AL135,0),"")</f>
        <v/>
      </c>
      <c r="AM135" s="75" t="str">
        <f>IF(LEN($A135)&gt;0,IF(LEN('لیست سفارش کل فروشگاه ها'!AM135)&gt;0,'لیست سفارش کل فروشگاه ها'!AM135,0),"")</f>
        <v/>
      </c>
      <c r="AN135" s="75" t="str">
        <f>IF(LEN($A135)&gt;0,IF(LEN('لیست سفارش کل فروشگاه ها'!AN135)&gt;0,'لیست سفارش کل فروشگاه ها'!AN135,0),"")</f>
        <v/>
      </c>
      <c r="AO135" s="75" t="str">
        <f>IF(LEN($A135)&gt;0,IF(LEN('لیست سفارش کل فروشگاه ها'!AO135)&gt;0,'لیست سفارش کل فروشگاه ها'!AO135,0),"")</f>
        <v/>
      </c>
      <c r="AP135" s="75" t="str">
        <f>IF(LEN($A135)&gt;0,IF(LEN('لیست سفارش کل فروشگاه ها'!AP135)&gt;0,'لیست سفارش کل فروشگاه ها'!AP135,0),"")</f>
        <v/>
      </c>
      <c r="AQ135" s="75" t="str">
        <f>IF(LEN($A135)&gt;0,IF(LEN('لیست سفارش کل فروشگاه ها'!AQ135)&gt;0,'لیست سفارش کل فروشگاه ها'!AQ135,0),"")</f>
        <v/>
      </c>
      <c r="AR135" s="75" t="str">
        <f>IF(LEN($A135)&gt;0,IF(LEN('لیست سفارش کل فروشگاه ها'!AR135)&gt;0,'لیست سفارش کل فروشگاه ها'!AR135,0),"")</f>
        <v/>
      </c>
      <c r="AS135" s="75" t="str">
        <f>IF(LEN($A135)&gt;0,IF(LEN('لیست سفارش کل فروشگاه ها'!AS135)&gt;0,'لیست سفارش کل فروشگاه ها'!AS135,0),"")</f>
        <v/>
      </c>
      <c r="AT135" s="75" t="str">
        <f>IF(LEN($A135)&gt;0,IF(LEN('لیست سفارش کل فروشگاه ها'!AT135)&gt;0,'لیست سفارش کل فروشگاه ها'!AT135,0),"")</f>
        <v/>
      </c>
      <c r="AU135" s="75" t="str">
        <f>IF(LEN($A135)&gt;0,IF(LEN('لیست سفارش کل فروشگاه ها'!AU135)&gt;0,'لیست سفارش کل فروشگاه ها'!AU135,0),"")</f>
        <v/>
      </c>
      <c r="AV135" s="75" t="str">
        <f>IF(LEN($A135)&gt;0,IF(LEN('لیست سفارش کل فروشگاه ها'!AV135)&gt;0,'لیست سفارش کل فروشگاه ها'!AV135,0),"")</f>
        <v/>
      </c>
      <c r="AW135" s="75" t="str">
        <f>IF(LEN($A135)&gt;0,IF(LEN('لیست سفارش کل فروشگاه ها'!AW135)&gt;0,'لیست سفارش کل فروشگاه ها'!AW135,0),"")</f>
        <v/>
      </c>
      <c r="AX135" s="75" t="str">
        <f>IF(LEN($A135)&gt;0,IF(LEN('لیست سفارش کل فروشگاه ها'!AX135)&gt;0,'لیست سفارش کل فروشگاه ها'!AX135,0),"")</f>
        <v/>
      </c>
      <c r="AY135" s="75" t="str">
        <f>IF(LEN($A135)&gt;0,IF(LEN('لیست سفارش کل فروشگاه ها'!AY135)&gt;0,'لیست سفارش کل فروشگاه ها'!AY135,0),"")</f>
        <v/>
      </c>
      <c r="AZ135" s="75" t="str">
        <f>IF(LEN($A135)&gt;0,IF(LEN('لیست سفارش کل فروشگاه ها'!AZ135)&gt;0,'لیست سفارش کل فروشگاه ها'!AZ135,0),"")</f>
        <v/>
      </c>
      <c r="BA135" s="75" t="str">
        <f>IF(LEN($A135)&gt;0,IF(LEN('لیست سفارش کل فروشگاه ها'!BA135)&gt;0,'لیست سفارش کل فروشگاه ها'!BA135,0),"")</f>
        <v/>
      </c>
      <c r="BB135" s="75" t="str">
        <f>IF(LEN($A135)&gt;0,IF(LEN('لیست سفارش کل فروشگاه ها'!BB135)&gt;0,'لیست سفارش کل فروشگاه ها'!BB135,0),"")</f>
        <v/>
      </c>
    </row>
    <row r="136" spans="1:54" x14ac:dyDescent="0.25">
      <c r="A136" t="str">
        <f>IF(LEN(Inventory!A136)&gt;0,Inventory!A136,"")</f>
        <v/>
      </c>
      <c r="B136" t="str">
        <f>IF(LEN(Inventory!A136)&gt;0,Inventory!B136,"")</f>
        <v/>
      </c>
      <c r="C136" t="str">
        <f>IF(LEN(Inventory!A136)&gt;0,Inventory!C136,"")</f>
        <v/>
      </c>
      <c r="E136" s="75" t="str">
        <f>IF(LEN($A136)&gt;0,IF(LEN('لیست سفارش کل فروشگاه ها'!E136)&gt;0,'لیست سفارش کل فروشگاه ها'!E136,0),"")</f>
        <v/>
      </c>
      <c r="F136" s="75" t="str">
        <f>IF(LEN($A136)&gt;0,IF(LEN('لیست سفارش کل فروشگاه ها'!F136)&gt;0,'لیست سفارش کل فروشگاه ها'!F136,0),"")</f>
        <v/>
      </c>
      <c r="G136" s="75" t="str">
        <f>IF(LEN($A136)&gt;0,IF(LEN('لیست سفارش کل فروشگاه ها'!G136)&gt;0,'لیست سفارش کل فروشگاه ها'!G136,0),"")</f>
        <v/>
      </c>
      <c r="H136" s="75" t="str">
        <f>IF(LEN($A136)&gt;0,IF(LEN('لیست سفارش کل فروشگاه ها'!H136)&gt;0,'لیست سفارش کل فروشگاه ها'!H136,0),"")</f>
        <v/>
      </c>
      <c r="I136" s="75" t="str">
        <f>IF(LEN($A136)&gt;0,IF(LEN('لیست سفارش کل فروشگاه ها'!I136)&gt;0,'لیست سفارش کل فروشگاه ها'!I136,0),"")</f>
        <v/>
      </c>
      <c r="J136" s="75" t="str">
        <f>IF(LEN($A136)&gt;0,IF(LEN('لیست سفارش کل فروشگاه ها'!J136)&gt;0,'لیست سفارش کل فروشگاه ها'!J136,0),"")</f>
        <v/>
      </c>
      <c r="K136" s="75" t="str">
        <f>IF(LEN($A136)&gt;0,IF(LEN('لیست سفارش کل فروشگاه ها'!K136)&gt;0,'لیست سفارش کل فروشگاه ها'!K136,0),"")</f>
        <v/>
      </c>
      <c r="L136" s="75" t="str">
        <f>IF(LEN($A136)&gt;0,IF(LEN('لیست سفارش کل فروشگاه ها'!L136)&gt;0,'لیست سفارش کل فروشگاه ها'!L136,0),"")</f>
        <v/>
      </c>
      <c r="M136" s="75" t="str">
        <f>IF(LEN($A136)&gt;0,IF(LEN('لیست سفارش کل فروشگاه ها'!M136)&gt;0,'لیست سفارش کل فروشگاه ها'!M136,0),"")</f>
        <v/>
      </c>
      <c r="N136" s="75" t="str">
        <f>IF(LEN($A136)&gt;0,IF(LEN('لیست سفارش کل فروشگاه ها'!N136)&gt;0,'لیست سفارش کل فروشگاه ها'!N136,0),"")</f>
        <v/>
      </c>
      <c r="O136" s="75" t="str">
        <f>IF(LEN($A136)&gt;0,IF(LEN('لیست سفارش کل فروشگاه ها'!O136)&gt;0,'لیست سفارش کل فروشگاه ها'!O136,0),"")</f>
        <v/>
      </c>
      <c r="P136" s="75" t="str">
        <f>IF(LEN($A136)&gt;0,IF(LEN('لیست سفارش کل فروشگاه ها'!P136)&gt;0,'لیست سفارش کل فروشگاه ها'!P136,0),"")</f>
        <v/>
      </c>
      <c r="Q136" s="75" t="str">
        <f>IF(LEN($A136)&gt;0,IF(LEN('لیست سفارش کل فروشگاه ها'!Q136)&gt;0,'لیست سفارش کل فروشگاه ها'!Q136,0),"")</f>
        <v/>
      </c>
      <c r="R136" s="75" t="str">
        <f>IF(LEN($A136)&gt;0,IF(LEN('لیست سفارش کل فروشگاه ها'!R136)&gt;0,'لیست سفارش کل فروشگاه ها'!R136,0),"")</f>
        <v/>
      </c>
      <c r="S136" s="75" t="str">
        <f>IF(LEN($A136)&gt;0,IF(LEN('لیست سفارش کل فروشگاه ها'!S136)&gt;0,'لیست سفارش کل فروشگاه ها'!S136,0),"")</f>
        <v/>
      </c>
      <c r="T136" s="75" t="str">
        <f>IF(LEN($A136)&gt;0,IF(LEN('لیست سفارش کل فروشگاه ها'!T136)&gt;0,'لیست سفارش کل فروشگاه ها'!T136,0),"")</f>
        <v/>
      </c>
      <c r="U136" s="75" t="str">
        <f>IF(LEN($A136)&gt;0,IF(LEN('لیست سفارش کل فروشگاه ها'!U136)&gt;0,'لیست سفارش کل فروشگاه ها'!U136,0),"")</f>
        <v/>
      </c>
      <c r="V136" s="75" t="str">
        <f>IF(LEN($A136)&gt;0,IF(LEN('لیست سفارش کل فروشگاه ها'!V136)&gt;0,'لیست سفارش کل فروشگاه ها'!V136,0),"")</f>
        <v/>
      </c>
      <c r="W136" s="75" t="str">
        <f>IF(LEN($A136)&gt;0,IF(LEN('لیست سفارش کل فروشگاه ها'!W136)&gt;0,'لیست سفارش کل فروشگاه ها'!W136,0),"")</f>
        <v/>
      </c>
      <c r="X136" s="75" t="str">
        <f>IF(LEN($A136)&gt;0,IF(LEN('لیست سفارش کل فروشگاه ها'!X136)&gt;0,'لیست سفارش کل فروشگاه ها'!X136,0),"")</f>
        <v/>
      </c>
      <c r="Y136" s="75" t="str">
        <f>IF(LEN($A136)&gt;0,IF(LEN('لیست سفارش کل فروشگاه ها'!Y136)&gt;0,'لیست سفارش کل فروشگاه ها'!Y136,0),"")</f>
        <v/>
      </c>
      <c r="Z136" s="75" t="str">
        <f>IF(LEN($A136)&gt;0,IF(LEN('لیست سفارش کل فروشگاه ها'!Z136)&gt;0,'لیست سفارش کل فروشگاه ها'!Z136,0),"")</f>
        <v/>
      </c>
      <c r="AA136" s="75" t="str">
        <f>IF(LEN($A136)&gt;0,IF(LEN('لیست سفارش کل فروشگاه ها'!AA136)&gt;0,'لیست سفارش کل فروشگاه ها'!AA136,0),"")</f>
        <v/>
      </c>
      <c r="AB136" s="75" t="str">
        <f>IF(LEN($A136)&gt;0,IF(LEN('لیست سفارش کل فروشگاه ها'!AB136)&gt;0,'لیست سفارش کل فروشگاه ها'!AB136,0),"")</f>
        <v/>
      </c>
      <c r="AC136" s="75" t="str">
        <f>IF(LEN($A136)&gt;0,IF(LEN('لیست سفارش کل فروشگاه ها'!AC136)&gt;0,'لیست سفارش کل فروشگاه ها'!AC136,0),"")</f>
        <v/>
      </c>
      <c r="AD136" s="75" t="str">
        <f>IF(LEN($A136)&gt;0,IF(LEN('لیست سفارش کل فروشگاه ها'!AD136)&gt;0,'لیست سفارش کل فروشگاه ها'!AD136,0),"")</f>
        <v/>
      </c>
      <c r="AE136" s="75" t="str">
        <f>IF(LEN($A136)&gt;0,IF(LEN('لیست سفارش کل فروشگاه ها'!AE136)&gt;0,'لیست سفارش کل فروشگاه ها'!AE136,0),"")</f>
        <v/>
      </c>
      <c r="AF136" s="75" t="str">
        <f>IF(LEN($A136)&gt;0,IF(LEN('لیست سفارش کل فروشگاه ها'!AF136)&gt;0,'لیست سفارش کل فروشگاه ها'!AF136,0),"")</f>
        <v/>
      </c>
      <c r="AG136" s="75" t="str">
        <f>IF(LEN($A136)&gt;0,IF(LEN('لیست سفارش کل فروشگاه ها'!AG136)&gt;0,'لیست سفارش کل فروشگاه ها'!AG136,0),"")</f>
        <v/>
      </c>
      <c r="AH136" s="75" t="str">
        <f>IF(LEN($A136)&gt;0,IF(LEN('لیست سفارش کل فروشگاه ها'!AH136)&gt;0,'لیست سفارش کل فروشگاه ها'!AH136,0),"")</f>
        <v/>
      </c>
      <c r="AI136" s="75" t="str">
        <f>IF(LEN($A136)&gt;0,IF(LEN('لیست سفارش کل فروشگاه ها'!AI136)&gt;0,'لیست سفارش کل فروشگاه ها'!AI136,0),"")</f>
        <v/>
      </c>
      <c r="AJ136" s="75" t="str">
        <f>IF(LEN($A136)&gt;0,IF(LEN('لیست سفارش کل فروشگاه ها'!AJ136)&gt;0,'لیست سفارش کل فروشگاه ها'!AJ136,0),"")</f>
        <v/>
      </c>
      <c r="AK136" s="75" t="str">
        <f>IF(LEN($A136)&gt;0,IF(LEN('لیست سفارش کل فروشگاه ها'!AK136)&gt;0,'لیست سفارش کل فروشگاه ها'!AK136,0),"")</f>
        <v/>
      </c>
      <c r="AL136" s="75" t="str">
        <f>IF(LEN($A136)&gt;0,IF(LEN('لیست سفارش کل فروشگاه ها'!AL136)&gt;0,'لیست سفارش کل فروشگاه ها'!AL136,0),"")</f>
        <v/>
      </c>
      <c r="AM136" s="75" t="str">
        <f>IF(LEN($A136)&gt;0,IF(LEN('لیست سفارش کل فروشگاه ها'!AM136)&gt;0,'لیست سفارش کل فروشگاه ها'!AM136,0),"")</f>
        <v/>
      </c>
      <c r="AN136" s="75" t="str">
        <f>IF(LEN($A136)&gt;0,IF(LEN('لیست سفارش کل فروشگاه ها'!AN136)&gt;0,'لیست سفارش کل فروشگاه ها'!AN136,0),"")</f>
        <v/>
      </c>
      <c r="AO136" s="75" t="str">
        <f>IF(LEN($A136)&gt;0,IF(LEN('لیست سفارش کل فروشگاه ها'!AO136)&gt;0,'لیست سفارش کل فروشگاه ها'!AO136,0),"")</f>
        <v/>
      </c>
      <c r="AP136" s="75" t="str">
        <f>IF(LEN($A136)&gt;0,IF(LEN('لیست سفارش کل فروشگاه ها'!AP136)&gt;0,'لیست سفارش کل فروشگاه ها'!AP136,0),"")</f>
        <v/>
      </c>
      <c r="AQ136" s="75" t="str">
        <f>IF(LEN($A136)&gt;0,IF(LEN('لیست سفارش کل فروشگاه ها'!AQ136)&gt;0,'لیست سفارش کل فروشگاه ها'!AQ136,0),"")</f>
        <v/>
      </c>
      <c r="AR136" s="75" t="str">
        <f>IF(LEN($A136)&gt;0,IF(LEN('لیست سفارش کل فروشگاه ها'!AR136)&gt;0,'لیست سفارش کل فروشگاه ها'!AR136,0),"")</f>
        <v/>
      </c>
      <c r="AS136" s="75" t="str">
        <f>IF(LEN($A136)&gt;0,IF(LEN('لیست سفارش کل فروشگاه ها'!AS136)&gt;0,'لیست سفارش کل فروشگاه ها'!AS136,0),"")</f>
        <v/>
      </c>
      <c r="AT136" s="75" t="str">
        <f>IF(LEN($A136)&gt;0,IF(LEN('لیست سفارش کل فروشگاه ها'!AT136)&gt;0,'لیست سفارش کل فروشگاه ها'!AT136,0),"")</f>
        <v/>
      </c>
      <c r="AU136" s="75" t="str">
        <f>IF(LEN($A136)&gt;0,IF(LEN('لیست سفارش کل فروشگاه ها'!AU136)&gt;0,'لیست سفارش کل فروشگاه ها'!AU136,0),"")</f>
        <v/>
      </c>
      <c r="AV136" s="75" t="str">
        <f>IF(LEN($A136)&gt;0,IF(LEN('لیست سفارش کل فروشگاه ها'!AV136)&gt;0,'لیست سفارش کل فروشگاه ها'!AV136,0),"")</f>
        <v/>
      </c>
      <c r="AW136" s="75" t="str">
        <f>IF(LEN($A136)&gt;0,IF(LEN('لیست سفارش کل فروشگاه ها'!AW136)&gt;0,'لیست سفارش کل فروشگاه ها'!AW136,0),"")</f>
        <v/>
      </c>
      <c r="AX136" s="75" t="str">
        <f>IF(LEN($A136)&gt;0,IF(LEN('لیست سفارش کل فروشگاه ها'!AX136)&gt;0,'لیست سفارش کل فروشگاه ها'!AX136,0),"")</f>
        <v/>
      </c>
      <c r="AY136" s="75" t="str">
        <f>IF(LEN($A136)&gt;0,IF(LEN('لیست سفارش کل فروشگاه ها'!AY136)&gt;0,'لیست سفارش کل فروشگاه ها'!AY136,0),"")</f>
        <v/>
      </c>
      <c r="AZ136" s="75" t="str">
        <f>IF(LEN($A136)&gt;0,IF(LEN('لیست سفارش کل فروشگاه ها'!AZ136)&gt;0,'لیست سفارش کل فروشگاه ها'!AZ136,0),"")</f>
        <v/>
      </c>
      <c r="BA136" s="75" t="str">
        <f>IF(LEN($A136)&gt;0,IF(LEN('لیست سفارش کل فروشگاه ها'!BA136)&gt;0,'لیست سفارش کل فروشگاه ها'!BA136,0),"")</f>
        <v/>
      </c>
      <c r="BB136" s="75" t="str">
        <f>IF(LEN($A136)&gt;0,IF(LEN('لیست سفارش کل فروشگاه ها'!BB136)&gt;0,'لیست سفارش کل فروشگاه ها'!BB136,0),"")</f>
        <v/>
      </c>
    </row>
    <row r="137" spans="1:54" x14ac:dyDescent="0.25">
      <c r="A137" t="str">
        <f>IF(LEN(Inventory!A137)&gt;0,Inventory!A137,"")</f>
        <v/>
      </c>
      <c r="B137" t="str">
        <f>IF(LEN(Inventory!A137)&gt;0,Inventory!B137,"")</f>
        <v/>
      </c>
      <c r="C137" t="str">
        <f>IF(LEN(Inventory!A137)&gt;0,Inventory!C137,"")</f>
        <v/>
      </c>
      <c r="E137" s="75" t="str">
        <f>IF(LEN($A137)&gt;0,IF(LEN('لیست سفارش کل فروشگاه ها'!E137)&gt;0,'لیست سفارش کل فروشگاه ها'!E137,0),"")</f>
        <v/>
      </c>
      <c r="F137" s="75" t="str">
        <f>IF(LEN($A137)&gt;0,IF(LEN('لیست سفارش کل فروشگاه ها'!F137)&gt;0,'لیست سفارش کل فروشگاه ها'!F137,0),"")</f>
        <v/>
      </c>
      <c r="G137" s="75" t="str">
        <f>IF(LEN($A137)&gt;0,IF(LEN('لیست سفارش کل فروشگاه ها'!G137)&gt;0,'لیست سفارش کل فروشگاه ها'!G137,0),"")</f>
        <v/>
      </c>
      <c r="H137" s="75" t="str">
        <f>IF(LEN($A137)&gt;0,IF(LEN('لیست سفارش کل فروشگاه ها'!H137)&gt;0,'لیست سفارش کل فروشگاه ها'!H137,0),"")</f>
        <v/>
      </c>
      <c r="I137" s="75" t="str">
        <f>IF(LEN($A137)&gt;0,IF(LEN('لیست سفارش کل فروشگاه ها'!I137)&gt;0,'لیست سفارش کل فروشگاه ها'!I137,0),"")</f>
        <v/>
      </c>
      <c r="J137" s="75" t="str">
        <f>IF(LEN($A137)&gt;0,IF(LEN('لیست سفارش کل فروشگاه ها'!J137)&gt;0,'لیست سفارش کل فروشگاه ها'!J137,0),"")</f>
        <v/>
      </c>
      <c r="K137" s="75" t="str">
        <f>IF(LEN($A137)&gt;0,IF(LEN('لیست سفارش کل فروشگاه ها'!K137)&gt;0,'لیست سفارش کل فروشگاه ها'!K137,0),"")</f>
        <v/>
      </c>
      <c r="L137" s="75" t="str">
        <f>IF(LEN($A137)&gt;0,IF(LEN('لیست سفارش کل فروشگاه ها'!L137)&gt;0,'لیست سفارش کل فروشگاه ها'!L137,0),"")</f>
        <v/>
      </c>
      <c r="M137" s="75" t="str">
        <f>IF(LEN($A137)&gt;0,IF(LEN('لیست سفارش کل فروشگاه ها'!M137)&gt;0,'لیست سفارش کل فروشگاه ها'!M137,0),"")</f>
        <v/>
      </c>
      <c r="N137" s="75" t="str">
        <f>IF(LEN($A137)&gt;0,IF(LEN('لیست سفارش کل فروشگاه ها'!N137)&gt;0,'لیست سفارش کل فروشگاه ها'!N137,0),"")</f>
        <v/>
      </c>
      <c r="O137" s="75" t="str">
        <f>IF(LEN($A137)&gt;0,IF(LEN('لیست سفارش کل فروشگاه ها'!O137)&gt;0,'لیست سفارش کل فروشگاه ها'!O137,0),"")</f>
        <v/>
      </c>
      <c r="P137" s="75" t="str">
        <f>IF(LEN($A137)&gt;0,IF(LEN('لیست سفارش کل فروشگاه ها'!P137)&gt;0,'لیست سفارش کل فروشگاه ها'!P137,0),"")</f>
        <v/>
      </c>
      <c r="Q137" s="75" t="str">
        <f>IF(LEN($A137)&gt;0,IF(LEN('لیست سفارش کل فروشگاه ها'!Q137)&gt;0,'لیست سفارش کل فروشگاه ها'!Q137,0),"")</f>
        <v/>
      </c>
      <c r="R137" s="75" t="str">
        <f>IF(LEN($A137)&gt;0,IF(LEN('لیست سفارش کل فروشگاه ها'!R137)&gt;0,'لیست سفارش کل فروشگاه ها'!R137,0),"")</f>
        <v/>
      </c>
      <c r="S137" s="75" t="str">
        <f>IF(LEN($A137)&gt;0,IF(LEN('لیست سفارش کل فروشگاه ها'!S137)&gt;0,'لیست سفارش کل فروشگاه ها'!S137,0),"")</f>
        <v/>
      </c>
      <c r="T137" s="75" t="str">
        <f>IF(LEN($A137)&gt;0,IF(LEN('لیست سفارش کل فروشگاه ها'!T137)&gt;0,'لیست سفارش کل فروشگاه ها'!T137,0),"")</f>
        <v/>
      </c>
      <c r="U137" s="75" t="str">
        <f>IF(LEN($A137)&gt;0,IF(LEN('لیست سفارش کل فروشگاه ها'!U137)&gt;0,'لیست سفارش کل فروشگاه ها'!U137,0),"")</f>
        <v/>
      </c>
      <c r="V137" s="75" t="str">
        <f>IF(LEN($A137)&gt;0,IF(LEN('لیست سفارش کل فروشگاه ها'!V137)&gt;0,'لیست سفارش کل فروشگاه ها'!V137,0),"")</f>
        <v/>
      </c>
      <c r="W137" s="75" t="str">
        <f>IF(LEN($A137)&gt;0,IF(LEN('لیست سفارش کل فروشگاه ها'!W137)&gt;0,'لیست سفارش کل فروشگاه ها'!W137,0),"")</f>
        <v/>
      </c>
      <c r="X137" s="75" t="str">
        <f>IF(LEN($A137)&gt;0,IF(LEN('لیست سفارش کل فروشگاه ها'!X137)&gt;0,'لیست سفارش کل فروشگاه ها'!X137,0),"")</f>
        <v/>
      </c>
      <c r="Y137" s="75" t="str">
        <f>IF(LEN($A137)&gt;0,IF(LEN('لیست سفارش کل فروشگاه ها'!Y137)&gt;0,'لیست سفارش کل فروشگاه ها'!Y137,0),"")</f>
        <v/>
      </c>
      <c r="Z137" s="75" t="str">
        <f>IF(LEN($A137)&gt;0,IF(LEN('لیست سفارش کل فروشگاه ها'!Z137)&gt;0,'لیست سفارش کل فروشگاه ها'!Z137,0),"")</f>
        <v/>
      </c>
      <c r="AA137" s="75" t="str">
        <f>IF(LEN($A137)&gt;0,IF(LEN('لیست سفارش کل فروشگاه ها'!AA137)&gt;0,'لیست سفارش کل فروشگاه ها'!AA137,0),"")</f>
        <v/>
      </c>
      <c r="AB137" s="75" t="str">
        <f>IF(LEN($A137)&gt;0,IF(LEN('لیست سفارش کل فروشگاه ها'!AB137)&gt;0,'لیست سفارش کل فروشگاه ها'!AB137,0),"")</f>
        <v/>
      </c>
      <c r="AC137" s="75" t="str">
        <f>IF(LEN($A137)&gt;0,IF(LEN('لیست سفارش کل فروشگاه ها'!AC137)&gt;0,'لیست سفارش کل فروشگاه ها'!AC137,0),"")</f>
        <v/>
      </c>
      <c r="AD137" s="75" t="str">
        <f>IF(LEN($A137)&gt;0,IF(LEN('لیست سفارش کل فروشگاه ها'!AD137)&gt;0,'لیست سفارش کل فروشگاه ها'!AD137,0),"")</f>
        <v/>
      </c>
      <c r="AE137" s="75" t="str">
        <f>IF(LEN($A137)&gt;0,IF(LEN('لیست سفارش کل فروشگاه ها'!AE137)&gt;0,'لیست سفارش کل فروشگاه ها'!AE137,0),"")</f>
        <v/>
      </c>
      <c r="AF137" s="75" t="str">
        <f>IF(LEN($A137)&gt;0,IF(LEN('لیست سفارش کل فروشگاه ها'!AF137)&gt;0,'لیست سفارش کل فروشگاه ها'!AF137,0),"")</f>
        <v/>
      </c>
      <c r="AG137" s="75" t="str">
        <f>IF(LEN($A137)&gt;0,IF(LEN('لیست سفارش کل فروشگاه ها'!AG137)&gt;0,'لیست سفارش کل فروشگاه ها'!AG137,0),"")</f>
        <v/>
      </c>
      <c r="AH137" s="75" t="str">
        <f>IF(LEN($A137)&gt;0,IF(LEN('لیست سفارش کل فروشگاه ها'!AH137)&gt;0,'لیست سفارش کل فروشگاه ها'!AH137,0),"")</f>
        <v/>
      </c>
      <c r="AI137" s="75" t="str">
        <f>IF(LEN($A137)&gt;0,IF(LEN('لیست سفارش کل فروشگاه ها'!AI137)&gt;0,'لیست سفارش کل فروشگاه ها'!AI137,0),"")</f>
        <v/>
      </c>
      <c r="AJ137" s="75" t="str">
        <f>IF(LEN($A137)&gt;0,IF(LEN('لیست سفارش کل فروشگاه ها'!AJ137)&gt;0,'لیست سفارش کل فروشگاه ها'!AJ137,0),"")</f>
        <v/>
      </c>
      <c r="AK137" s="75" t="str">
        <f>IF(LEN($A137)&gt;0,IF(LEN('لیست سفارش کل فروشگاه ها'!AK137)&gt;0,'لیست سفارش کل فروشگاه ها'!AK137,0),"")</f>
        <v/>
      </c>
      <c r="AL137" s="75" t="str">
        <f>IF(LEN($A137)&gt;0,IF(LEN('لیست سفارش کل فروشگاه ها'!AL137)&gt;0,'لیست سفارش کل فروشگاه ها'!AL137,0),"")</f>
        <v/>
      </c>
      <c r="AM137" s="75" t="str">
        <f>IF(LEN($A137)&gt;0,IF(LEN('لیست سفارش کل فروشگاه ها'!AM137)&gt;0,'لیست سفارش کل فروشگاه ها'!AM137,0),"")</f>
        <v/>
      </c>
      <c r="AN137" s="75" t="str">
        <f>IF(LEN($A137)&gt;0,IF(LEN('لیست سفارش کل فروشگاه ها'!AN137)&gt;0,'لیست سفارش کل فروشگاه ها'!AN137,0),"")</f>
        <v/>
      </c>
      <c r="AO137" s="75" t="str">
        <f>IF(LEN($A137)&gt;0,IF(LEN('لیست سفارش کل فروشگاه ها'!AO137)&gt;0,'لیست سفارش کل فروشگاه ها'!AO137,0),"")</f>
        <v/>
      </c>
      <c r="AP137" s="75" t="str">
        <f>IF(LEN($A137)&gt;0,IF(LEN('لیست سفارش کل فروشگاه ها'!AP137)&gt;0,'لیست سفارش کل فروشگاه ها'!AP137,0),"")</f>
        <v/>
      </c>
      <c r="AQ137" s="75" t="str">
        <f>IF(LEN($A137)&gt;0,IF(LEN('لیست سفارش کل فروشگاه ها'!AQ137)&gt;0,'لیست سفارش کل فروشگاه ها'!AQ137,0),"")</f>
        <v/>
      </c>
      <c r="AR137" s="75" t="str">
        <f>IF(LEN($A137)&gt;0,IF(LEN('لیست سفارش کل فروشگاه ها'!AR137)&gt;0,'لیست سفارش کل فروشگاه ها'!AR137,0),"")</f>
        <v/>
      </c>
      <c r="AS137" s="75" t="str">
        <f>IF(LEN($A137)&gt;0,IF(LEN('لیست سفارش کل فروشگاه ها'!AS137)&gt;0,'لیست سفارش کل فروشگاه ها'!AS137,0),"")</f>
        <v/>
      </c>
      <c r="AT137" s="75" t="str">
        <f>IF(LEN($A137)&gt;0,IF(LEN('لیست سفارش کل فروشگاه ها'!AT137)&gt;0,'لیست سفارش کل فروشگاه ها'!AT137,0),"")</f>
        <v/>
      </c>
      <c r="AU137" s="75" t="str">
        <f>IF(LEN($A137)&gt;0,IF(LEN('لیست سفارش کل فروشگاه ها'!AU137)&gt;0,'لیست سفارش کل فروشگاه ها'!AU137,0),"")</f>
        <v/>
      </c>
      <c r="AV137" s="75" t="str">
        <f>IF(LEN($A137)&gt;0,IF(LEN('لیست سفارش کل فروشگاه ها'!AV137)&gt;0,'لیست سفارش کل فروشگاه ها'!AV137,0),"")</f>
        <v/>
      </c>
      <c r="AW137" s="75" t="str">
        <f>IF(LEN($A137)&gt;0,IF(LEN('لیست سفارش کل فروشگاه ها'!AW137)&gt;0,'لیست سفارش کل فروشگاه ها'!AW137,0),"")</f>
        <v/>
      </c>
      <c r="AX137" s="75" t="str">
        <f>IF(LEN($A137)&gt;0,IF(LEN('لیست سفارش کل فروشگاه ها'!AX137)&gt;0,'لیست سفارش کل فروشگاه ها'!AX137,0),"")</f>
        <v/>
      </c>
      <c r="AY137" s="75" t="str">
        <f>IF(LEN($A137)&gt;0,IF(LEN('لیست سفارش کل فروشگاه ها'!AY137)&gt;0,'لیست سفارش کل فروشگاه ها'!AY137,0),"")</f>
        <v/>
      </c>
      <c r="AZ137" s="75" t="str">
        <f>IF(LEN($A137)&gt;0,IF(LEN('لیست سفارش کل فروشگاه ها'!AZ137)&gt;0,'لیست سفارش کل فروشگاه ها'!AZ137,0),"")</f>
        <v/>
      </c>
      <c r="BA137" s="75" t="str">
        <f>IF(LEN($A137)&gt;0,IF(LEN('لیست سفارش کل فروشگاه ها'!BA137)&gt;0,'لیست سفارش کل فروشگاه ها'!BA137,0),"")</f>
        <v/>
      </c>
      <c r="BB137" s="75" t="str">
        <f>IF(LEN($A137)&gt;0,IF(LEN('لیست سفارش کل فروشگاه ها'!BB137)&gt;0,'لیست سفارش کل فروشگاه ها'!BB137,0),"")</f>
        <v/>
      </c>
    </row>
    <row r="138" spans="1:54" x14ac:dyDescent="0.25">
      <c r="A138" t="str">
        <f>IF(LEN(Inventory!A138)&gt;0,Inventory!A138,"")</f>
        <v/>
      </c>
      <c r="B138" t="str">
        <f>IF(LEN(Inventory!A138)&gt;0,Inventory!B138,"")</f>
        <v/>
      </c>
      <c r="C138" t="str">
        <f>IF(LEN(Inventory!A138)&gt;0,Inventory!C138,"")</f>
        <v/>
      </c>
      <c r="E138" s="75" t="str">
        <f>IF(LEN($A138)&gt;0,IF(LEN('لیست سفارش کل فروشگاه ها'!E138)&gt;0,'لیست سفارش کل فروشگاه ها'!E138,0),"")</f>
        <v/>
      </c>
      <c r="F138" s="75" t="str">
        <f>IF(LEN($A138)&gt;0,IF(LEN('لیست سفارش کل فروشگاه ها'!F138)&gt;0,'لیست سفارش کل فروشگاه ها'!F138,0),"")</f>
        <v/>
      </c>
      <c r="G138" s="75" t="str">
        <f>IF(LEN($A138)&gt;0,IF(LEN('لیست سفارش کل فروشگاه ها'!G138)&gt;0,'لیست سفارش کل فروشگاه ها'!G138,0),"")</f>
        <v/>
      </c>
      <c r="H138" s="75" t="str">
        <f>IF(LEN($A138)&gt;0,IF(LEN('لیست سفارش کل فروشگاه ها'!H138)&gt;0,'لیست سفارش کل فروشگاه ها'!H138,0),"")</f>
        <v/>
      </c>
      <c r="I138" s="75" t="str">
        <f>IF(LEN($A138)&gt;0,IF(LEN('لیست سفارش کل فروشگاه ها'!I138)&gt;0,'لیست سفارش کل فروشگاه ها'!I138,0),"")</f>
        <v/>
      </c>
      <c r="J138" s="75" t="str">
        <f>IF(LEN($A138)&gt;0,IF(LEN('لیست سفارش کل فروشگاه ها'!J138)&gt;0,'لیست سفارش کل فروشگاه ها'!J138,0),"")</f>
        <v/>
      </c>
      <c r="K138" s="75" t="str">
        <f>IF(LEN($A138)&gt;0,IF(LEN('لیست سفارش کل فروشگاه ها'!K138)&gt;0,'لیست سفارش کل فروشگاه ها'!K138,0),"")</f>
        <v/>
      </c>
      <c r="L138" s="75" t="str">
        <f>IF(LEN($A138)&gt;0,IF(LEN('لیست سفارش کل فروشگاه ها'!L138)&gt;0,'لیست سفارش کل فروشگاه ها'!L138,0),"")</f>
        <v/>
      </c>
      <c r="M138" s="75" t="str">
        <f>IF(LEN($A138)&gt;0,IF(LEN('لیست سفارش کل فروشگاه ها'!M138)&gt;0,'لیست سفارش کل فروشگاه ها'!M138,0),"")</f>
        <v/>
      </c>
      <c r="N138" s="75" t="str">
        <f>IF(LEN($A138)&gt;0,IF(LEN('لیست سفارش کل فروشگاه ها'!N138)&gt;0,'لیست سفارش کل فروشگاه ها'!N138,0),"")</f>
        <v/>
      </c>
      <c r="O138" s="75" t="str">
        <f>IF(LEN($A138)&gt;0,IF(LEN('لیست سفارش کل فروشگاه ها'!O138)&gt;0,'لیست سفارش کل فروشگاه ها'!O138,0),"")</f>
        <v/>
      </c>
      <c r="P138" s="75" t="str">
        <f>IF(LEN($A138)&gt;0,IF(LEN('لیست سفارش کل فروشگاه ها'!P138)&gt;0,'لیست سفارش کل فروشگاه ها'!P138,0),"")</f>
        <v/>
      </c>
      <c r="Q138" s="75" t="str">
        <f>IF(LEN($A138)&gt;0,IF(LEN('لیست سفارش کل فروشگاه ها'!Q138)&gt;0,'لیست سفارش کل فروشگاه ها'!Q138,0),"")</f>
        <v/>
      </c>
      <c r="R138" s="75" t="str">
        <f>IF(LEN($A138)&gt;0,IF(LEN('لیست سفارش کل فروشگاه ها'!R138)&gt;0,'لیست سفارش کل فروشگاه ها'!R138,0),"")</f>
        <v/>
      </c>
      <c r="S138" s="75" t="str">
        <f>IF(LEN($A138)&gt;0,IF(LEN('لیست سفارش کل فروشگاه ها'!S138)&gt;0,'لیست سفارش کل فروشگاه ها'!S138,0),"")</f>
        <v/>
      </c>
      <c r="T138" s="75" t="str">
        <f>IF(LEN($A138)&gt;0,IF(LEN('لیست سفارش کل فروشگاه ها'!T138)&gt;0,'لیست سفارش کل فروشگاه ها'!T138,0),"")</f>
        <v/>
      </c>
      <c r="U138" s="75" t="str">
        <f>IF(LEN($A138)&gt;0,IF(LEN('لیست سفارش کل فروشگاه ها'!U138)&gt;0,'لیست سفارش کل فروشگاه ها'!U138,0),"")</f>
        <v/>
      </c>
      <c r="V138" s="75" t="str">
        <f>IF(LEN($A138)&gt;0,IF(LEN('لیست سفارش کل فروشگاه ها'!V138)&gt;0,'لیست سفارش کل فروشگاه ها'!V138,0),"")</f>
        <v/>
      </c>
      <c r="W138" s="75" t="str">
        <f>IF(LEN($A138)&gt;0,IF(LEN('لیست سفارش کل فروشگاه ها'!W138)&gt;0,'لیست سفارش کل فروشگاه ها'!W138,0),"")</f>
        <v/>
      </c>
      <c r="X138" s="75" t="str">
        <f>IF(LEN($A138)&gt;0,IF(LEN('لیست سفارش کل فروشگاه ها'!X138)&gt;0,'لیست سفارش کل فروشگاه ها'!X138,0),"")</f>
        <v/>
      </c>
      <c r="Y138" s="75" t="str">
        <f>IF(LEN($A138)&gt;0,IF(LEN('لیست سفارش کل فروشگاه ها'!Y138)&gt;0,'لیست سفارش کل فروشگاه ها'!Y138,0),"")</f>
        <v/>
      </c>
      <c r="Z138" s="75" t="str">
        <f>IF(LEN($A138)&gt;0,IF(LEN('لیست سفارش کل فروشگاه ها'!Z138)&gt;0,'لیست سفارش کل فروشگاه ها'!Z138,0),"")</f>
        <v/>
      </c>
      <c r="AA138" s="75" t="str">
        <f>IF(LEN($A138)&gt;0,IF(LEN('لیست سفارش کل فروشگاه ها'!AA138)&gt;0,'لیست سفارش کل فروشگاه ها'!AA138,0),"")</f>
        <v/>
      </c>
      <c r="AB138" s="75" t="str">
        <f>IF(LEN($A138)&gt;0,IF(LEN('لیست سفارش کل فروشگاه ها'!AB138)&gt;0,'لیست سفارش کل فروشگاه ها'!AB138,0),"")</f>
        <v/>
      </c>
      <c r="AC138" s="75" t="str">
        <f>IF(LEN($A138)&gt;0,IF(LEN('لیست سفارش کل فروشگاه ها'!AC138)&gt;0,'لیست سفارش کل فروشگاه ها'!AC138,0),"")</f>
        <v/>
      </c>
      <c r="AD138" s="75" t="str">
        <f>IF(LEN($A138)&gt;0,IF(LEN('لیست سفارش کل فروشگاه ها'!AD138)&gt;0,'لیست سفارش کل فروشگاه ها'!AD138,0),"")</f>
        <v/>
      </c>
      <c r="AE138" s="75" t="str">
        <f>IF(LEN($A138)&gt;0,IF(LEN('لیست سفارش کل فروشگاه ها'!AE138)&gt;0,'لیست سفارش کل فروشگاه ها'!AE138,0),"")</f>
        <v/>
      </c>
      <c r="AF138" s="75" t="str">
        <f>IF(LEN($A138)&gt;0,IF(LEN('لیست سفارش کل فروشگاه ها'!AF138)&gt;0,'لیست سفارش کل فروشگاه ها'!AF138,0),"")</f>
        <v/>
      </c>
      <c r="AG138" s="75" t="str">
        <f>IF(LEN($A138)&gt;0,IF(LEN('لیست سفارش کل فروشگاه ها'!AG138)&gt;0,'لیست سفارش کل فروشگاه ها'!AG138,0),"")</f>
        <v/>
      </c>
      <c r="AH138" s="75" t="str">
        <f>IF(LEN($A138)&gt;0,IF(LEN('لیست سفارش کل فروشگاه ها'!AH138)&gt;0,'لیست سفارش کل فروشگاه ها'!AH138,0),"")</f>
        <v/>
      </c>
      <c r="AI138" s="75" t="str">
        <f>IF(LEN($A138)&gt;0,IF(LEN('لیست سفارش کل فروشگاه ها'!AI138)&gt;0,'لیست سفارش کل فروشگاه ها'!AI138,0),"")</f>
        <v/>
      </c>
      <c r="AJ138" s="75" t="str">
        <f>IF(LEN($A138)&gt;0,IF(LEN('لیست سفارش کل فروشگاه ها'!AJ138)&gt;0,'لیست سفارش کل فروشگاه ها'!AJ138,0),"")</f>
        <v/>
      </c>
      <c r="AK138" s="75" t="str">
        <f>IF(LEN($A138)&gt;0,IF(LEN('لیست سفارش کل فروشگاه ها'!AK138)&gt;0,'لیست سفارش کل فروشگاه ها'!AK138,0),"")</f>
        <v/>
      </c>
      <c r="AL138" s="75" t="str">
        <f>IF(LEN($A138)&gt;0,IF(LEN('لیست سفارش کل فروشگاه ها'!AL138)&gt;0,'لیست سفارش کل فروشگاه ها'!AL138,0),"")</f>
        <v/>
      </c>
      <c r="AM138" s="75" t="str">
        <f>IF(LEN($A138)&gt;0,IF(LEN('لیست سفارش کل فروشگاه ها'!AM138)&gt;0,'لیست سفارش کل فروشگاه ها'!AM138,0),"")</f>
        <v/>
      </c>
      <c r="AN138" s="75" t="str">
        <f>IF(LEN($A138)&gt;0,IF(LEN('لیست سفارش کل فروشگاه ها'!AN138)&gt;0,'لیست سفارش کل فروشگاه ها'!AN138,0),"")</f>
        <v/>
      </c>
      <c r="AO138" s="75" t="str">
        <f>IF(LEN($A138)&gt;0,IF(LEN('لیست سفارش کل فروشگاه ها'!AO138)&gt;0,'لیست سفارش کل فروشگاه ها'!AO138,0),"")</f>
        <v/>
      </c>
      <c r="AP138" s="75" t="str">
        <f>IF(LEN($A138)&gt;0,IF(LEN('لیست سفارش کل فروشگاه ها'!AP138)&gt;0,'لیست سفارش کل فروشگاه ها'!AP138,0),"")</f>
        <v/>
      </c>
      <c r="AQ138" s="75" t="str">
        <f>IF(LEN($A138)&gt;0,IF(LEN('لیست سفارش کل فروشگاه ها'!AQ138)&gt;0,'لیست سفارش کل فروشگاه ها'!AQ138,0),"")</f>
        <v/>
      </c>
      <c r="AR138" s="75" t="str">
        <f>IF(LEN($A138)&gt;0,IF(LEN('لیست سفارش کل فروشگاه ها'!AR138)&gt;0,'لیست سفارش کل فروشگاه ها'!AR138,0),"")</f>
        <v/>
      </c>
      <c r="AS138" s="75" t="str">
        <f>IF(LEN($A138)&gt;0,IF(LEN('لیست سفارش کل فروشگاه ها'!AS138)&gt;0,'لیست سفارش کل فروشگاه ها'!AS138,0),"")</f>
        <v/>
      </c>
      <c r="AT138" s="75" t="str">
        <f>IF(LEN($A138)&gt;0,IF(LEN('لیست سفارش کل فروشگاه ها'!AT138)&gt;0,'لیست سفارش کل فروشگاه ها'!AT138,0),"")</f>
        <v/>
      </c>
      <c r="AU138" s="75" t="str">
        <f>IF(LEN($A138)&gt;0,IF(LEN('لیست سفارش کل فروشگاه ها'!AU138)&gt;0,'لیست سفارش کل فروشگاه ها'!AU138,0),"")</f>
        <v/>
      </c>
      <c r="AV138" s="75" t="str">
        <f>IF(LEN($A138)&gt;0,IF(LEN('لیست سفارش کل فروشگاه ها'!AV138)&gt;0,'لیست سفارش کل فروشگاه ها'!AV138,0),"")</f>
        <v/>
      </c>
      <c r="AW138" s="75" t="str">
        <f>IF(LEN($A138)&gt;0,IF(LEN('لیست سفارش کل فروشگاه ها'!AW138)&gt;0,'لیست سفارش کل فروشگاه ها'!AW138,0),"")</f>
        <v/>
      </c>
      <c r="AX138" s="75" t="str">
        <f>IF(LEN($A138)&gt;0,IF(LEN('لیست سفارش کل فروشگاه ها'!AX138)&gt;0,'لیست سفارش کل فروشگاه ها'!AX138,0),"")</f>
        <v/>
      </c>
      <c r="AY138" s="75" t="str">
        <f>IF(LEN($A138)&gt;0,IF(LEN('لیست سفارش کل فروشگاه ها'!AY138)&gt;0,'لیست سفارش کل فروشگاه ها'!AY138,0),"")</f>
        <v/>
      </c>
      <c r="AZ138" s="75" t="str">
        <f>IF(LEN($A138)&gt;0,IF(LEN('لیست سفارش کل فروشگاه ها'!AZ138)&gt;0,'لیست سفارش کل فروشگاه ها'!AZ138,0),"")</f>
        <v/>
      </c>
      <c r="BA138" s="75" t="str">
        <f>IF(LEN($A138)&gt;0,IF(LEN('لیست سفارش کل فروشگاه ها'!BA138)&gt;0,'لیست سفارش کل فروشگاه ها'!BA138,0),"")</f>
        <v/>
      </c>
      <c r="BB138" s="75" t="str">
        <f>IF(LEN($A138)&gt;0,IF(LEN('لیست سفارش کل فروشگاه ها'!BB138)&gt;0,'لیست سفارش کل فروشگاه ها'!BB138,0),"")</f>
        <v/>
      </c>
    </row>
    <row r="139" spans="1:54" x14ac:dyDescent="0.25">
      <c r="A139" t="str">
        <f>IF(LEN(Inventory!A139)&gt;0,Inventory!A139,"")</f>
        <v/>
      </c>
      <c r="B139" t="str">
        <f>IF(LEN(Inventory!A139)&gt;0,Inventory!B139,"")</f>
        <v/>
      </c>
      <c r="C139" t="str">
        <f>IF(LEN(Inventory!A139)&gt;0,Inventory!C139,"")</f>
        <v/>
      </c>
      <c r="E139" s="75" t="str">
        <f>IF(LEN($A139)&gt;0,IF(LEN('لیست سفارش کل فروشگاه ها'!E139)&gt;0,'لیست سفارش کل فروشگاه ها'!E139,0),"")</f>
        <v/>
      </c>
      <c r="F139" s="75" t="str">
        <f>IF(LEN($A139)&gt;0,IF(LEN('لیست سفارش کل فروشگاه ها'!F139)&gt;0,'لیست سفارش کل فروشگاه ها'!F139,0),"")</f>
        <v/>
      </c>
      <c r="G139" s="75" t="str">
        <f>IF(LEN($A139)&gt;0,IF(LEN('لیست سفارش کل فروشگاه ها'!G139)&gt;0,'لیست سفارش کل فروشگاه ها'!G139,0),"")</f>
        <v/>
      </c>
      <c r="H139" s="75" t="str">
        <f>IF(LEN($A139)&gt;0,IF(LEN('لیست سفارش کل فروشگاه ها'!H139)&gt;0,'لیست سفارش کل فروشگاه ها'!H139,0),"")</f>
        <v/>
      </c>
      <c r="I139" s="75" t="str">
        <f>IF(LEN($A139)&gt;0,IF(LEN('لیست سفارش کل فروشگاه ها'!I139)&gt;0,'لیست سفارش کل فروشگاه ها'!I139,0),"")</f>
        <v/>
      </c>
      <c r="J139" s="75" t="str">
        <f>IF(LEN($A139)&gt;0,IF(LEN('لیست سفارش کل فروشگاه ها'!J139)&gt;0,'لیست سفارش کل فروشگاه ها'!J139,0),"")</f>
        <v/>
      </c>
      <c r="K139" s="75" t="str">
        <f>IF(LEN($A139)&gt;0,IF(LEN('لیست سفارش کل فروشگاه ها'!K139)&gt;0,'لیست سفارش کل فروشگاه ها'!K139,0),"")</f>
        <v/>
      </c>
      <c r="L139" s="75" t="str">
        <f>IF(LEN($A139)&gt;0,IF(LEN('لیست سفارش کل فروشگاه ها'!L139)&gt;0,'لیست سفارش کل فروشگاه ها'!L139,0),"")</f>
        <v/>
      </c>
      <c r="M139" s="75" t="str">
        <f>IF(LEN($A139)&gt;0,IF(LEN('لیست سفارش کل فروشگاه ها'!M139)&gt;0,'لیست سفارش کل فروشگاه ها'!M139,0),"")</f>
        <v/>
      </c>
      <c r="N139" s="75" t="str">
        <f>IF(LEN($A139)&gt;0,IF(LEN('لیست سفارش کل فروشگاه ها'!N139)&gt;0,'لیست سفارش کل فروشگاه ها'!N139,0),"")</f>
        <v/>
      </c>
      <c r="O139" s="75" t="str">
        <f>IF(LEN($A139)&gt;0,IF(LEN('لیست سفارش کل فروشگاه ها'!O139)&gt;0,'لیست سفارش کل فروشگاه ها'!O139,0),"")</f>
        <v/>
      </c>
      <c r="P139" s="75" t="str">
        <f>IF(LEN($A139)&gt;0,IF(LEN('لیست سفارش کل فروشگاه ها'!P139)&gt;0,'لیست سفارش کل فروشگاه ها'!P139,0),"")</f>
        <v/>
      </c>
      <c r="Q139" s="75" t="str">
        <f>IF(LEN($A139)&gt;0,IF(LEN('لیست سفارش کل فروشگاه ها'!Q139)&gt;0,'لیست سفارش کل فروشگاه ها'!Q139,0),"")</f>
        <v/>
      </c>
      <c r="R139" s="75" t="str">
        <f>IF(LEN($A139)&gt;0,IF(LEN('لیست سفارش کل فروشگاه ها'!R139)&gt;0,'لیست سفارش کل فروشگاه ها'!R139,0),"")</f>
        <v/>
      </c>
      <c r="S139" s="75" t="str">
        <f>IF(LEN($A139)&gt;0,IF(LEN('لیست سفارش کل فروشگاه ها'!S139)&gt;0,'لیست سفارش کل فروشگاه ها'!S139,0),"")</f>
        <v/>
      </c>
      <c r="T139" s="75" t="str">
        <f>IF(LEN($A139)&gt;0,IF(LEN('لیست سفارش کل فروشگاه ها'!T139)&gt;0,'لیست سفارش کل فروشگاه ها'!T139,0),"")</f>
        <v/>
      </c>
      <c r="U139" s="75" t="str">
        <f>IF(LEN($A139)&gt;0,IF(LEN('لیست سفارش کل فروشگاه ها'!U139)&gt;0,'لیست سفارش کل فروشگاه ها'!U139,0),"")</f>
        <v/>
      </c>
      <c r="V139" s="75" t="str">
        <f>IF(LEN($A139)&gt;0,IF(LEN('لیست سفارش کل فروشگاه ها'!V139)&gt;0,'لیست سفارش کل فروشگاه ها'!V139,0),"")</f>
        <v/>
      </c>
      <c r="W139" s="75" t="str">
        <f>IF(LEN($A139)&gt;0,IF(LEN('لیست سفارش کل فروشگاه ها'!W139)&gt;0,'لیست سفارش کل فروشگاه ها'!W139,0),"")</f>
        <v/>
      </c>
      <c r="X139" s="75" t="str">
        <f>IF(LEN($A139)&gt;0,IF(LEN('لیست سفارش کل فروشگاه ها'!X139)&gt;0,'لیست سفارش کل فروشگاه ها'!X139,0),"")</f>
        <v/>
      </c>
      <c r="Y139" s="75" t="str">
        <f>IF(LEN($A139)&gt;0,IF(LEN('لیست سفارش کل فروشگاه ها'!Y139)&gt;0,'لیست سفارش کل فروشگاه ها'!Y139,0),"")</f>
        <v/>
      </c>
      <c r="Z139" s="75" t="str">
        <f>IF(LEN($A139)&gt;0,IF(LEN('لیست سفارش کل فروشگاه ها'!Z139)&gt;0,'لیست سفارش کل فروشگاه ها'!Z139,0),"")</f>
        <v/>
      </c>
      <c r="AA139" s="75" t="str">
        <f>IF(LEN($A139)&gt;0,IF(LEN('لیست سفارش کل فروشگاه ها'!AA139)&gt;0,'لیست سفارش کل فروشگاه ها'!AA139,0),"")</f>
        <v/>
      </c>
      <c r="AB139" s="75" t="str">
        <f>IF(LEN($A139)&gt;0,IF(LEN('لیست سفارش کل فروشگاه ها'!AB139)&gt;0,'لیست سفارش کل فروشگاه ها'!AB139,0),"")</f>
        <v/>
      </c>
      <c r="AC139" s="75" t="str">
        <f>IF(LEN($A139)&gt;0,IF(LEN('لیست سفارش کل فروشگاه ها'!AC139)&gt;0,'لیست سفارش کل فروشگاه ها'!AC139,0),"")</f>
        <v/>
      </c>
      <c r="AD139" s="75" t="str">
        <f>IF(LEN($A139)&gt;0,IF(LEN('لیست سفارش کل فروشگاه ها'!AD139)&gt;0,'لیست سفارش کل فروشگاه ها'!AD139,0),"")</f>
        <v/>
      </c>
      <c r="AE139" s="75" t="str">
        <f>IF(LEN($A139)&gt;0,IF(LEN('لیست سفارش کل فروشگاه ها'!AE139)&gt;0,'لیست سفارش کل فروشگاه ها'!AE139,0),"")</f>
        <v/>
      </c>
      <c r="AF139" s="75" t="str">
        <f>IF(LEN($A139)&gt;0,IF(LEN('لیست سفارش کل فروشگاه ها'!AF139)&gt;0,'لیست سفارش کل فروشگاه ها'!AF139,0),"")</f>
        <v/>
      </c>
      <c r="AG139" s="75" t="str">
        <f>IF(LEN($A139)&gt;0,IF(LEN('لیست سفارش کل فروشگاه ها'!AG139)&gt;0,'لیست سفارش کل فروشگاه ها'!AG139,0),"")</f>
        <v/>
      </c>
      <c r="AH139" s="75" t="str">
        <f>IF(LEN($A139)&gt;0,IF(LEN('لیست سفارش کل فروشگاه ها'!AH139)&gt;0,'لیست سفارش کل فروشگاه ها'!AH139,0),"")</f>
        <v/>
      </c>
      <c r="AI139" s="75" t="str">
        <f>IF(LEN($A139)&gt;0,IF(LEN('لیست سفارش کل فروشگاه ها'!AI139)&gt;0,'لیست سفارش کل فروشگاه ها'!AI139,0),"")</f>
        <v/>
      </c>
      <c r="AJ139" s="75" t="str">
        <f>IF(LEN($A139)&gt;0,IF(LEN('لیست سفارش کل فروشگاه ها'!AJ139)&gt;0,'لیست سفارش کل فروشگاه ها'!AJ139,0),"")</f>
        <v/>
      </c>
      <c r="AK139" s="75" t="str">
        <f>IF(LEN($A139)&gt;0,IF(LEN('لیست سفارش کل فروشگاه ها'!AK139)&gt;0,'لیست سفارش کل فروشگاه ها'!AK139,0),"")</f>
        <v/>
      </c>
      <c r="AL139" s="75" t="str">
        <f>IF(LEN($A139)&gt;0,IF(LEN('لیست سفارش کل فروشگاه ها'!AL139)&gt;0,'لیست سفارش کل فروشگاه ها'!AL139,0),"")</f>
        <v/>
      </c>
      <c r="AM139" s="75" t="str">
        <f>IF(LEN($A139)&gt;0,IF(LEN('لیست سفارش کل فروشگاه ها'!AM139)&gt;0,'لیست سفارش کل فروشگاه ها'!AM139,0),"")</f>
        <v/>
      </c>
      <c r="AN139" s="75" t="str">
        <f>IF(LEN($A139)&gt;0,IF(LEN('لیست سفارش کل فروشگاه ها'!AN139)&gt;0,'لیست سفارش کل فروشگاه ها'!AN139,0),"")</f>
        <v/>
      </c>
      <c r="AO139" s="75" t="str">
        <f>IF(LEN($A139)&gt;0,IF(LEN('لیست سفارش کل فروشگاه ها'!AO139)&gt;0,'لیست سفارش کل فروشگاه ها'!AO139,0),"")</f>
        <v/>
      </c>
      <c r="AP139" s="75" t="str">
        <f>IF(LEN($A139)&gt;0,IF(LEN('لیست سفارش کل فروشگاه ها'!AP139)&gt;0,'لیست سفارش کل فروشگاه ها'!AP139,0),"")</f>
        <v/>
      </c>
      <c r="AQ139" s="75" t="str">
        <f>IF(LEN($A139)&gt;0,IF(LEN('لیست سفارش کل فروشگاه ها'!AQ139)&gt;0,'لیست سفارش کل فروشگاه ها'!AQ139,0),"")</f>
        <v/>
      </c>
      <c r="AR139" s="75" t="str">
        <f>IF(LEN($A139)&gt;0,IF(LEN('لیست سفارش کل فروشگاه ها'!AR139)&gt;0,'لیست سفارش کل فروشگاه ها'!AR139,0),"")</f>
        <v/>
      </c>
      <c r="AS139" s="75" t="str">
        <f>IF(LEN($A139)&gt;0,IF(LEN('لیست سفارش کل فروشگاه ها'!AS139)&gt;0,'لیست سفارش کل فروشگاه ها'!AS139,0),"")</f>
        <v/>
      </c>
      <c r="AT139" s="75" t="str">
        <f>IF(LEN($A139)&gt;0,IF(LEN('لیست سفارش کل فروشگاه ها'!AT139)&gt;0,'لیست سفارش کل فروشگاه ها'!AT139,0),"")</f>
        <v/>
      </c>
      <c r="AU139" s="75" t="str">
        <f>IF(LEN($A139)&gt;0,IF(LEN('لیست سفارش کل فروشگاه ها'!AU139)&gt;0,'لیست سفارش کل فروشگاه ها'!AU139,0),"")</f>
        <v/>
      </c>
      <c r="AV139" s="75" t="str">
        <f>IF(LEN($A139)&gt;0,IF(LEN('لیست سفارش کل فروشگاه ها'!AV139)&gt;0,'لیست سفارش کل فروشگاه ها'!AV139,0),"")</f>
        <v/>
      </c>
      <c r="AW139" s="75" t="str">
        <f>IF(LEN($A139)&gt;0,IF(LEN('لیست سفارش کل فروشگاه ها'!AW139)&gt;0,'لیست سفارش کل فروشگاه ها'!AW139,0),"")</f>
        <v/>
      </c>
      <c r="AX139" s="75" t="str">
        <f>IF(LEN($A139)&gt;0,IF(LEN('لیست سفارش کل فروشگاه ها'!AX139)&gt;0,'لیست سفارش کل فروشگاه ها'!AX139,0),"")</f>
        <v/>
      </c>
      <c r="AY139" s="75" t="str">
        <f>IF(LEN($A139)&gt;0,IF(LEN('لیست سفارش کل فروشگاه ها'!AY139)&gt;0,'لیست سفارش کل فروشگاه ها'!AY139,0),"")</f>
        <v/>
      </c>
      <c r="AZ139" s="75" t="str">
        <f>IF(LEN($A139)&gt;0,IF(LEN('لیست سفارش کل فروشگاه ها'!AZ139)&gt;0,'لیست سفارش کل فروشگاه ها'!AZ139,0),"")</f>
        <v/>
      </c>
      <c r="BA139" s="75" t="str">
        <f>IF(LEN($A139)&gt;0,IF(LEN('لیست سفارش کل فروشگاه ها'!BA139)&gt;0,'لیست سفارش کل فروشگاه ها'!BA139,0),"")</f>
        <v/>
      </c>
      <c r="BB139" s="75" t="str">
        <f>IF(LEN($A139)&gt;0,IF(LEN('لیست سفارش کل فروشگاه ها'!BB139)&gt;0,'لیست سفارش کل فروشگاه ها'!BB139,0),"")</f>
        <v/>
      </c>
    </row>
    <row r="140" spans="1:54" x14ac:dyDescent="0.25">
      <c r="A140" t="str">
        <f>IF(LEN(Inventory!A140)&gt;0,Inventory!A140,"")</f>
        <v/>
      </c>
      <c r="B140" t="str">
        <f>IF(LEN(Inventory!A140)&gt;0,Inventory!B140,"")</f>
        <v/>
      </c>
      <c r="C140" t="str">
        <f>IF(LEN(Inventory!A140)&gt;0,Inventory!C140,"")</f>
        <v/>
      </c>
      <c r="E140" s="75" t="str">
        <f>IF(LEN($A140)&gt;0,IF(LEN('لیست سفارش کل فروشگاه ها'!E140)&gt;0,'لیست سفارش کل فروشگاه ها'!E140,0),"")</f>
        <v/>
      </c>
      <c r="F140" s="75" t="str">
        <f>IF(LEN($A140)&gt;0,IF(LEN('لیست سفارش کل فروشگاه ها'!F140)&gt;0,'لیست سفارش کل فروشگاه ها'!F140,0),"")</f>
        <v/>
      </c>
      <c r="G140" s="75" t="str">
        <f>IF(LEN($A140)&gt;0,IF(LEN('لیست سفارش کل فروشگاه ها'!G140)&gt;0,'لیست سفارش کل فروشگاه ها'!G140,0),"")</f>
        <v/>
      </c>
      <c r="H140" s="75" t="str">
        <f>IF(LEN($A140)&gt;0,IF(LEN('لیست سفارش کل فروشگاه ها'!H140)&gt;0,'لیست سفارش کل فروشگاه ها'!H140,0),"")</f>
        <v/>
      </c>
      <c r="I140" s="75" t="str">
        <f>IF(LEN($A140)&gt;0,IF(LEN('لیست سفارش کل فروشگاه ها'!I140)&gt;0,'لیست سفارش کل فروشگاه ها'!I140,0),"")</f>
        <v/>
      </c>
      <c r="J140" s="75" t="str">
        <f>IF(LEN($A140)&gt;0,IF(LEN('لیست سفارش کل فروشگاه ها'!J140)&gt;0,'لیست سفارش کل فروشگاه ها'!J140,0),"")</f>
        <v/>
      </c>
      <c r="K140" s="75" t="str">
        <f>IF(LEN($A140)&gt;0,IF(LEN('لیست سفارش کل فروشگاه ها'!K140)&gt;0,'لیست سفارش کل فروشگاه ها'!K140,0),"")</f>
        <v/>
      </c>
      <c r="L140" s="75" t="str">
        <f>IF(LEN($A140)&gt;0,IF(LEN('لیست سفارش کل فروشگاه ها'!L140)&gt;0,'لیست سفارش کل فروشگاه ها'!L140,0),"")</f>
        <v/>
      </c>
      <c r="M140" s="75" t="str">
        <f>IF(LEN($A140)&gt;0,IF(LEN('لیست سفارش کل فروشگاه ها'!M140)&gt;0,'لیست سفارش کل فروشگاه ها'!M140,0),"")</f>
        <v/>
      </c>
      <c r="N140" s="75" t="str">
        <f>IF(LEN($A140)&gt;0,IF(LEN('لیست سفارش کل فروشگاه ها'!N140)&gt;0,'لیست سفارش کل فروشگاه ها'!N140,0),"")</f>
        <v/>
      </c>
      <c r="O140" s="75" t="str">
        <f>IF(LEN($A140)&gt;0,IF(LEN('لیست سفارش کل فروشگاه ها'!O140)&gt;0,'لیست سفارش کل فروشگاه ها'!O140,0),"")</f>
        <v/>
      </c>
      <c r="P140" s="75" t="str">
        <f>IF(LEN($A140)&gt;0,IF(LEN('لیست سفارش کل فروشگاه ها'!P140)&gt;0,'لیست سفارش کل فروشگاه ها'!P140,0),"")</f>
        <v/>
      </c>
      <c r="Q140" s="75" t="str">
        <f>IF(LEN($A140)&gt;0,IF(LEN('لیست سفارش کل فروشگاه ها'!Q140)&gt;0,'لیست سفارش کل فروشگاه ها'!Q140,0),"")</f>
        <v/>
      </c>
      <c r="R140" s="75" t="str">
        <f>IF(LEN($A140)&gt;0,IF(LEN('لیست سفارش کل فروشگاه ها'!R140)&gt;0,'لیست سفارش کل فروشگاه ها'!R140,0),"")</f>
        <v/>
      </c>
      <c r="S140" s="75" t="str">
        <f>IF(LEN($A140)&gt;0,IF(LEN('لیست سفارش کل فروشگاه ها'!S140)&gt;0,'لیست سفارش کل فروشگاه ها'!S140,0),"")</f>
        <v/>
      </c>
      <c r="T140" s="75" t="str">
        <f>IF(LEN($A140)&gt;0,IF(LEN('لیست سفارش کل فروشگاه ها'!T140)&gt;0,'لیست سفارش کل فروشگاه ها'!T140,0),"")</f>
        <v/>
      </c>
      <c r="U140" s="75" t="str">
        <f>IF(LEN($A140)&gt;0,IF(LEN('لیست سفارش کل فروشگاه ها'!U140)&gt;0,'لیست سفارش کل فروشگاه ها'!U140,0),"")</f>
        <v/>
      </c>
      <c r="V140" s="75" t="str">
        <f>IF(LEN($A140)&gt;0,IF(LEN('لیست سفارش کل فروشگاه ها'!V140)&gt;0,'لیست سفارش کل فروشگاه ها'!V140,0),"")</f>
        <v/>
      </c>
      <c r="W140" s="75" t="str">
        <f>IF(LEN($A140)&gt;0,IF(LEN('لیست سفارش کل فروشگاه ها'!W140)&gt;0,'لیست سفارش کل فروشگاه ها'!W140,0),"")</f>
        <v/>
      </c>
      <c r="X140" s="75" t="str">
        <f>IF(LEN($A140)&gt;0,IF(LEN('لیست سفارش کل فروشگاه ها'!X140)&gt;0,'لیست سفارش کل فروشگاه ها'!X140,0),"")</f>
        <v/>
      </c>
      <c r="Y140" s="75" t="str">
        <f>IF(LEN($A140)&gt;0,IF(LEN('لیست سفارش کل فروشگاه ها'!Y140)&gt;0,'لیست سفارش کل فروشگاه ها'!Y140,0),"")</f>
        <v/>
      </c>
      <c r="Z140" s="75" t="str">
        <f>IF(LEN($A140)&gt;0,IF(LEN('لیست سفارش کل فروشگاه ها'!Z140)&gt;0,'لیست سفارش کل فروشگاه ها'!Z140,0),"")</f>
        <v/>
      </c>
      <c r="AA140" s="75" t="str">
        <f>IF(LEN($A140)&gt;0,IF(LEN('لیست سفارش کل فروشگاه ها'!AA140)&gt;0,'لیست سفارش کل فروشگاه ها'!AA140,0),"")</f>
        <v/>
      </c>
      <c r="AB140" s="75" t="str">
        <f>IF(LEN($A140)&gt;0,IF(LEN('لیست سفارش کل فروشگاه ها'!AB140)&gt;0,'لیست سفارش کل فروشگاه ها'!AB140,0),"")</f>
        <v/>
      </c>
      <c r="AC140" s="75" t="str">
        <f>IF(LEN($A140)&gt;0,IF(LEN('لیست سفارش کل فروشگاه ها'!AC140)&gt;0,'لیست سفارش کل فروشگاه ها'!AC140,0),"")</f>
        <v/>
      </c>
      <c r="AD140" s="75" t="str">
        <f>IF(LEN($A140)&gt;0,IF(LEN('لیست سفارش کل فروشگاه ها'!AD140)&gt;0,'لیست سفارش کل فروشگاه ها'!AD140,0),"")</f>
        <v/>
      </c>
      <c r="AE140" s="75" t="str">
        <f>IF(LEN($A140)&gt;0,IF(LEN('لیست سفارش کل فروشگاه ها'!AE140)&gt;0,'لیست سفارش کل فروشگاه ها'!AE140,0),"")</f>
        <v/>
      </c>
      <c r="AF140" s="75" t="str">
        <f>IF(LEN($A140)&gt;0,IF(LEN('لیست سفارش کل فروشگاه ها'!AF140)&gt;0,'لیست سفارش کل فروشگاه ها'!AF140,0),"")</f>
        <v/>
      </c>
      <c r="AG140" s="75" t="str">
        <f>IF(LEN($A140)&gt;0,IF(LEN('لیست سفارش کل فروشگاه ها'!AG140)&gt;0,'لیست سفارش کل فروشگاه ها'!AG140,0),"")</f>
        <v/>
      </c>
      <c r="AH140" s="75" t="str">
        <f>IF(LEN($A140)&gt;0,IF(LEN('لیست سفارش کل فروشگاه ها'!AH140)&gt;0,'لیست سفارش کل فروشگاه ها'!AH140,0),"")</f>
        <v/>
      </c>
      <c r="AI140" s="75" t="str">
        <f>IF(LEN($A140)&gt;0,IF(LEN('لیست سفارش کل فروشگاه ها'!AI140)&gt;0,'لیست سفارش کل فروشگاه ها'!AI140,0),"")</f>
        <v/>
      </c>
      <c r="AJ140" s="75" t="str">
        <f>IF(LEN($A140)&gt;0,IF(LEN('لیست سفارش کل فروشگاه ها'!AJ140)&gt;0,'لیست سفارش کل فروشگاه ها'!AJ140,0),"")</f>
        <v/>
      </c>
      <c r="AK140" s="75" t="str">
        <f>IF(LEN($A140)&gt;0,IF(LEN('لیست سفارش کل فروشگاه ها'!AK140)&gt;0,'لیست سفارش کل فروشگاه ها'!AK140,0),"")</f>
        <v/>
      </c>
      <c r="AL140" s="75" t="str">
        <f>IF(LEN($A140)&gt;0,IF(LEN('لیست سفارش کل فروشگاه ها'!AL140)&gt;0,'لیست سفارش کل فروشگاه ها'!AL140,0),"")</f>
        <v/>
      </c>
      <c r="AM140" s="75" t="str">
        <f>IF(LEN($A140)&gt;0,IF(LEN('لیست سفارش کل فروشگاه ها'!AM140)&gt;0,'لیست سفارش کل فروشگاه ها'!AM140,0),"")</f>
        <v/>
      </c>
      <c r="AN140" s="75" t="str">
        <f>IF(LEN($A140)&gt;0,IF(LEN('لیست سفارش کل فروشگاه ها'!AN140)&gt;0,'لیست سفارش کل فروشگاه ها'!AN140,0),"")</f>
        <v/>
      </c>
      <c r="AO140" s="75" t="str">
        <f>IF(LEN($A140)&gt;0,IF(LEN('لیست سفارش کل فروشگاه ها'!AO140)&gt;0,'لیست سفارش کل فروشگاه ها'!AO140,0),"")</f>
        <v/>
      </c>
      <c r="AP140" s="75" t="str">
        <f>IF(LEN($A140)&gt;0,IF(LEN('لیست سفارش کل فروشگاه ها'!AP140)&gt;0,'لیست سفارش کل فروشگاه ها'!AP140,0),"")</f>
        <v/>
      </c>
      <c r="AQ140" s="75" t="str">
        <f>IF(LEN($A140)&gt;0,IF(LEN('لیست سفارش کل فروشگاه ها'!AQ140)&gt;0,'لیست سفارش کل فروشگاه ها'!AQ140,0),"")</f>
        <v/>
      </c>
      <c r="AR140" s="75" t="str">
        <f>IF(LEN($A140)&gt;0,IF(LEN('لیست سفارش کل فروشگاه ها'!AR140)&gt;0,'لیست سفارش کل فروشگاه ها'!AR140,0),"")</f>
        <v/>
      </c>
      <c r="AS140" s="75" t="str">
        <f>IF(LEN($A140)&gt;0,IF(LEN('لیست سفارش کل فروشگاه ها'!AS140)&gt;0,'لیست سفارش کل فروشگاه ها'!AS140,0),"")</f>
        <v/>
      </c>
      <c r="AT140" s="75" t="str">
        <f>IF(LEN($A140)&gt;0,IF(LEN('لیست سفارش کل فروشگاه ها'!AT140)&gt;0,'لیست سفارش کل فروشگاه ها'!AT140,0),"")</f>
        <v/>
      </c>
      <c r="AU140" s="75" t="str">
        <f>IF(LEN($A140)&gt;0,IF(LEN('لیست سفارش کل فروشگاه ها'!AU140)&gt;0,'لیست سفارش کل فروشگاه ها'!AU140,0),"")</f>
        <v/>
      </c>
      <c r="AV140" s="75" t="str">
        <f>IF(LEN($A140)&gt;0,IF(LEN('لیست سفارش کل فروشگاه ها'!AV140)&gt;0,'لیست سفارش کل فروشگاه ها'!AV140,0),"")</f>
        <v/>
      </c>
      <c r="AW140" s="75" t="str">
        <f>IF(LEN($A140)&gt;0,IF(LEN('لیست سفارش کل فروشگاه ها'!AW140)&gt;0,'لیست سفارش کل فروشگاه ها'!AW140,0),"")</f>
        <v/>
      </c>
      <c r="AX140" s="75" t="str">
        <f>IF(LEN($A140)&gt;0,IF(LEN('لیست سفارش کل فروشگاه ها'!AX140)&gt;0,'لیست سفارش کل فروشگاه ها'!AX140,0),"")</f>
        <v/>
      </c>
      <c r="AY140" s="75" t="str">
        <f>IF(LEN($A140)&gt;0,IF(LEN('لیست سفارش کل فروشگاه ها'!AY140)&gt;0,'لیست سفارش کل فروشگاه ها'!AY140,0),"")</f>
        <v/>
      </c>
      <c r="AZ140" s="75" t="str">
        <f>IF(LEN($A140)&gt;0,IF(LEN('لیست سفارش کل فروشگاه ها'!AZ140)&gt;0,'لیست سفارش کل فروشگاه ها'!AZ140,0),"")</f>
        <v/>
      </c>
      <c r="BA140" s="75" t="str">
        <f>IF(LEN($A140)&gt;0,IF(LEN('لیست سفارش کل فروشگاه ها'!BA140)&gt;0,'لیست سفارش کل فروشگاه ها'!BA140,0),"")</f>
        <v/>
      </c>
      <c r="BB140" s="75" t="str">
        <f>IF(LEN($A140)&gt;0,IF(LEN('لیست سفارش کل فروشگاه ها'!BB140)&gt;0,'لیست سفارش کل فروشگاه ها'!BB140,0),"")</f>
        <v/>
      </c>
    </row>
    <row r="141" spans="1:54" x14ac:dyDescent="0.25">
      <c r="A141" t="str">
        <f>IF(LEN(Inventory!A141)&gt;0,Inventory!A141,"")</f>
        <v/>
      </c>
      <c r="B141" t="str">
        <f>IF(LEN(Inventory!A141)&gt;0,Inventory!B141,"")</f>
        <v/>
      </c>
      <c r="C141" t="str">
        <f>IF(LEN(Inventory!A141)&gt;0,Inventory!C141,"")</f>
        <v/>
      </c>
      <c r="E141" s="75" t="str">
        <f>IF(LEN($A141)&gt;0,IF(LEN('لیست سفارش کل فروشگاه ها'!E141)&gt;0,'لیست سفارش کل فروشگاه ها'!E141,0),"")</f>
        <v/>
      </c>
      <c r="F141" s="75" t="str">
        <f>IF(LEN($A141)&gt;0,IF(LEN('لیست سفارش کل فروشگاه ها'!F141)&gt;0,'لیست سفارش کل فروشگاه ها'!F141,0),"")</f>
        <v/>
      </c>
      <c r="G141" s="75" t="str">
        <f>IF(LEN($A141)&gt;0,IF(LEN('لیست سفارش کل فروشگاه ها'!G141)&gt;0,'لیست سفارش کل فروشگاه ها'!G141,0),"")</f>
        <v/>
      </c>
      <c r="H141" s="75" t="str">
        <f>IF(LEN($A141)&gt;0,IF(LEN('لیست سفارش کل فروشگاه ها'!H141)&gt;0,'لیست سفارش کل فروشگاه ها'!H141,0),"")</f>
        <v/>
      </c>
      <c r="I141" s="75" t="str">
        <f>IF(LEN($A141)&gt;0,IF(LEN('لیست سفارش کل فروشگاه ها'!I141)&gt;0,'لیست سفارش کل فروشگاه ها'!I141,0),"")</f>
        <v/>
      </c>
      <c r="J141" s="75" t="str">
        <f>IF(LEN($A141)&gt;0,IF(LEN('لیست سفارش کل فروشگاه ها'!J141)&gt;0,'لیست سفارش کل فروشگاه ها'!J141,0),"")</f>
        <v/>
      </c>
      <c r="K141" s="75" t="str">
        <f>IF(LEN($A141)&gt;0,IF(LEN('لیست سفارش کل فروشگاه ها'!K141)&gt;0,'لیست سفارش کل فروشگاه ها'!K141,0),"")</f>
        <v/>
      </c>
      <c r="L141" s="75" t="str">
        <f>IF(LEN($A141)&gt;0,IF(LEN('لیست سفارش کل فروشگاه ها'!L141)&gt;0,'لیست سفارش کل فروشگاه ها'!L141,0),"")</f>
        <v/>
      </c>
      <c r="M141" s="75" t="str">
        <f>IF(LEN($A141)&gt;0,IF(LEN('لیست سفارش کل فروشگاه ها'!M141)&gt;0,'لیست سفارش کل فروشگاه ها'!M141,0),"")</f>
        <v/>
      </c>
      <c r="N141" s="75" t="str">
        <f>IF(LEN($A141)&gt;0,IF(LEN('لیست سفارش کل فروشگاه ها'!N141)&gt;0,'لیست سفارش کل فروشگاه ها'!N141,0),"")</f>
        <v/>
      </c>
      <c r="O141" s="75" t="str">
        <f>IF(LEN($A141)&gt;0,IF(LEN('لیست سفارش کل فروشگاه ها'!O141)&gt;0,'لیست سفارش کل فروشگاه ها'!O141,0),"")</f>
        <v/>
      </c>
      <c r="P141" s="75" t="str">
        <f>IF(LEN($A141)&gt;0,IF(LEN('لیست سفارش کل فروشگاه ها'!P141)&gt;0,'لیست سفارش کل فروشگاه ها'!P141,0),"")</f>
        <v/>
      </c>
      <c r="Q141" s="75" t="str">
        <f>IF(LEN($A141)&gt;0,IF(LEN('لیست سفارش کل فروشگاه ها'!Q141)&gt;0,'لیست سفارش کل فروشگاه ها'!Q141,0),"")</f>
        <v/>
      </c>
      <c r="R141" s="75" t="str">
        <f>IF(LEN($A141)&gt;0,IF(LEN('لیست سفارش کل فروشگاه ها'!R141)&gt;0,'لیست سفارش کل فروشگاه ها'!R141,0),"")</f>
        <v/>
      </c>
      <c r="S141" s="75" t="str">
        <f>IF(LEN($A141)&gt;0,IF(LEN('لیست سفارش کل فروشگاه ها'!S141)&gt;0,'لیست سفارش کل فروشگاه ها'!S141,0),"")</f>
        <v/>
      </c>
      <c r="T141" s="75" t="str">
        <f>IF(LEN($A141)&gt;0,IF(LEN('لیست سفارش کل فروشگاه ها'!T141)&gt;0,'لیست سفارش کل فروشگاه ها'!T141,0),"")</f>
        <v/>
      </c>
      <c r="U141" s="75" t="str">
        <f>IF(LEN($A141)&gt;0,IF(LEN('لیست سفارش کل فروشگاه ها'!U141)&gt;0,'لیست سفارش کل فروشگاه ها'!U141,0),"")</f>
        <v/>
      </c>
      <c r="V141" s="75" t="str">
        <f>IF(LEN($A141)&gt;0,IF(LEN('لیست سفارش کل فروشگاه ها'!V141)&gt;0,'لیست سفارش کل فروشگاه ها'!V141,0),"")</f>
        <v/>
      </c>
      <c r="W141" s="75" t="str">
        <f>IF(LEN($A141)&gt;0,IF(LEN('لیست سفارش کل فروشگاه ها'!W141)&gt;0,'لیست سفارش کل فروشگاه ها'!W141,0),"")</f>
        <v/>
      </c>
      <c r="X141" s="75" t="str">
        <f>IF(LEN($A141)&gt;0,IF(LEN('لیست سفارش کل فروشگاه ها'!X141)&gt;0,'لیست سفارش کل فروشگاه ها'!X141,0),"")</f>
        <v/>
      </c>
      <c r="Y141" s="75" t="str">
        <f>IF(LEN($A141)&gt;0,IF(LEN('لیست سفارش کل فروشگاه ها'!Y141)&gt;0,'لیست سفارش کل فروشگاه ها'!Y141,0),"")</f>
        <v/>
      </c>
      <c r="Z141" s="75" t="str">
        <f>IF(LEN($A141)&gt;0,IF(LEN('لیست سفارش کل فروشگاه ها'!Z141)&gt;0,'لیست سفارش کل فروشگاه ها'!Z141,0),"")</f>
        <v/>
      </c>
      <c r="AA141" s="75" t="str">
        <f>IF(LEN($A141)&gt;0,IF(LEN('لیست سفارش کل فروشگاه ها'!AA141)&gt;0,'لیست سفارش کل فروشگاه ها'!AA141,0),"")</f>
        <v/>
      </c>
      <c r="AB141" s="75" t="str">
        <f>IF(LEN($A141)&gt;0,IF(LEN('لیست سفارش کل فروشگاه ها'!AB141)&gt;0,'لیست سفارش کل فروشگاه ها'!AB141,0),"")</f>
        <v/>
      </c>
      <c r="AC141" s="75" t="str">
        <f>IF(LEN($A141)&gt;0,IF(LEN('لیست سفارش کل فروشگاه ها'!AC141)&gt;0,'لیست سفارش کل فروشگاه ها'!AC141,0),"")</f>
        <v/>
      </c>
      <c r="AD141" s="75" t="str">
        <f>IF(LEN($A141)&gt;0,IF(LEN('لیست سفارش کل فروشگاه ها'!AD141)&gt;0,'لیست سفارش کل فروشگاه ها'!AD141,0),"")</f>
        <v/>
      </c>
      <c r="AE141" s="75" t="str">
        <f>IF(LEN($A141)&gt;0,IF(LEN('لیست سفارش کل فروشگاه ها'!AE141)&gt;0,'لیست سفارش کل فروشگاه ها'!AE141,0),"")</f>
        <v/>
      </c>
      <c r="AF141" s="75" t="str">
        <f>IF(LEN($A141)&gt;0,IF(LEN('لیست سفارش کل فروشگاه ها'!AF141)&gt;0,'لیست سفارش کل فروشگاه ها'!AF141,0),"")</f>
        <v/>
      </c>
      <c r="AG141" s="75" t="str">
        <f>IF(LEN($A141)&gt;0,IF(LEN('لیست سفارش کل فروشگاه ها'!AG141)&gt;0,'لیست سفارش کل فروشگاه ها'!AG141,0),"")</f>
        <v/>
      </c>
      <c r="AH141" s="75" t="str">
        <f>IF(LEN($A141)&gt;0,IF(LEN('لیست سفارش کل فروشگاه ها'!AH141)&gt;0,'لیست سفارش کل فروشگاه ها'!AH141,0),"")</f>
        <v/>
      </c>
      <c r="AI141" s="75" t="str">
        <f>IF(LEN($A141)&gt;0,IF(LEN('لیست سفارش کل فروشگاه ها'!AI141)&gt;0,'لیست سفارش کل فروشگاه ها'!AI141,0),"")</f>
        <v/>
      </c>
      <c r="AJ141" s="75" t="str">
        <f>IF(LEN($A141)&gt;0,IF(LEN('لیست سفارش کل فروشگاه ها'!AJ141)&gt;0,'لیست سفارش کل فروشگاه ها'!AJ141,0),"")</f>
        <v/>
      </c>
      <c r="AK141" s="75" t="str">
        <f>IF(LEN($A141)&gt;0,IF(LEN('لیست سفارش کل فروشگاه ها'!AK141)&gt;0,'لیست سفارش کل فروشگاه ها'!AK141,0),"")</f>
        <v/>
      </c>
      <c r="AL141" s="75" t="str">
        <f>IF(LEN($A141)&gt;0,IF(LEN('لیست سفارش کل فروشگاه ها'!AL141)&gt;0,'لیست سفارش کل فروشگاه ها'!AL141,0),"")</f>
        <v/>
      </c>
      <c r="AM141" s="75" t="str">
        <f>IF(LEN($A141)&gt;0,IF(LEN('لیست سفارش کل فروشگاه ها'!AM141)&gt;0,'لیست سفارش کل فروشگاه ها'!AM141,0),"")</f>
        <v/>
      </c>
      <c r="AN141" s="75" t="str">
        <f>IF(LEN($A141)&gt;0,IF(LEN('لیست سفارش کل فروشگاه ها'!AN141)&gt;0,'لیست سفارش کل فروشگاه ها'!AN141,0),"")</f>
        <v/>
      </c>
      <c r="AO141" s="75" t="str">
        <f>IF(LEN($A141)&gt;0,IF(LEN('لیست سفارش کل فروشگاه ها'!AO141)&gt;0,'لیست سفارش کل فروشگاه ها'!AO141,0),"")</f>
        <v/>
      </c>
      <c r="AP141" s="75" t="str">
        <f>IF(LEN($A141)&gt;0,IF(LEN('لیست سفارش کل فروشگاه ها'!AP141)&gt;0,'لیست سفارش کل فروشگاه ها'!AP141,0),"")</f>
        <v/>
      </c>
      <c r="AQ141" s="75" t="str">
        <f>IF(LEN($A141)&gt;0,IF(LEN('لیست سفارش کل فروشگاه ها'!AQ141)&gt;0,'لیست سفارش کل فروشگاه ها'!AQ141,0),"")</f>
        <v/>
      </c>
      <c r="AR141" s="75" t="str">
        <f>IF(LEN($A141)&gt;0,IF(LEN('لیست سفارش کل فروشگاه ها'!AR141)&gt;0,'لیست سفارش کل فروشگاه ها'!AR141,0),"")</f>
        <v/>
      </c>
      <c r="AS141" s="75" t="str">
        <f>IF(LEN($A141)&gt;0,IF(LEN('لیست سفارش کل فروشگاه ها'!AS141)&gt;0,'لیست سفارش کل فروشگاه ها'!AS141,0),"")</f>
        <v/>
      </c>
      <c r="AT141" s="75" t="str">
        <f>IF(LEN($A141)&gt;0,IF(LEN('لیست سفارش کل فروشگاه ها'!AT141)&gt;0,'لیست سفارش کل فروشگاه ها'!AT141,0),"")</f>
        <v/>
      </c>
      <c r="AU141" s="75" t="str">
        <f>IF(LEN($A141)&gt;0,IF(LEN('لیست سفارش کل فروشگاه ها'!AU141)&gt;0,'لیست سفارش کل فروشگاه ها'!AU141,0),"")</f>
        <v/>
      </c>
      <c r="AV141" s="75" t="str">
        <f>IF(LEN($A141)&gt;0,IF(LEN('لیست سفارش کل فروشگاه ها'!AV141)&gt;0,'لیست سفارش کل فروشگاه ها'!AV141,0),"")</f>
        <v/>
      </c>
      <c r="AW141" s="75" t="str">
        <f>IF(LEN($A141)&gt;0,IF(LEN('لیست سفارش کل فروشگاه ها'!AW141)&gt;0,'لیست سفارش کل فروشگاه ها'!AW141,0),"")</f>
        <v/>
      </c>
      <c r="AX141" s="75" t="str">
        <f>IF(LEN($A141)&gt;0,IF(LEN('لیست سفارش کل فروشگاه ها'!AX141)&gt;0,'لیست سفارش کل فروشگاه ها'!AX141,0),"")</f>
        <v/>
      </c>
      <c r="AY141" s="75" t="str">
        <f>IF(LEN($A141)&gt;0,IF(LEN('لیست سفارش کل فروشگاه ها'!AY141)&gt;0,'لیست سفارش کل فروشگاه ها'!AY141,0),"")</f>
        <v/>
      </c>
      <c r="AZ141" s="75" t="str">
        <f>IF(LEN($A141)&gt;0,IF(LEN('لیست سفارش کل فروشگاه ها'!AZ141)&gt;0,'لیست سفارش کل فروشگاه ها'!AZ141,0),"")</f>
        <v/>
      </c>
      <c r="BA141" s="75" t="str">
        <f>IF(LEN($A141)&gt;0,IF(LEN('لیست سفارش کل فروشگاه ها'!BA141)&gt;0,'لیست سفارش کل فروشگاه ها'!BA141,0),"")</f>
        <v/>
      </c>
      <c r="BB141" s="75" t="str">
        <f>IF(LEN($A141)&gt;0,IF(LEN('لیست سفارش کل فروشگاه ها'!BB141)&gt;0,'لیست سفارش کل فروشگاه ها'!BB141,0),"")</f>
        <v/>
      </c>
    </row>
    <row r="142" spans="1:54" x14ac:dyDescent="0.25">
      <c r="A142" t="str">
        <f>IF(LEN(Inventory!A142)&gt;0,Inventory!A142,"")</f>
        <v/>
      </c>
      <c r="B142" t="str">
        <f>IF(LEN(Inventory!A142)&gt;0,Inventory!B142,"")</f>
        <v/>
      </c>
      <c r="C142" t="str">
        <f>IF(LEN(Inventory!A142)&gt;0,Inventory!C142,"")</f>
        <v/>
      </c>
      <c r="E142" s="75" t="str">
        <f>IF(LEN($A142)&gt;0,IF(LEN('لیست سفارش کل فروشگاه ها'!E142)&gt;0,'لیست سفارش کل فروشگاه ها'!E142,0),"")</f>
        <v/>
      </c>
      <c r="F142" s="75" t="str">
        <f>IF(LEN($A142)&gt;0,IF(LEN('لیست سفارش کل فروشگاه ها'!F142)&gt;0,'لیست سفارش کل فروشگاه ها'!F142,0),"")</f>
        <v/>
      </c>
      <c r="G142" s="75" t="str">
        <f>IF(LEN($A142)&gt;0,IF(LEN('لیست سفارش کل فروشگاه ها'!G142)&gt;0,'لیست سفارش کل فروشگاه ها'!G142,0),"")</f>
        <v/>
      </c>
      <c r="H142" s="75" t="str">
        <f>IF(LEN($A142)&gt;0,IF(LEN('لیست سفارش کل فروشگاه ها'!H142)&gt;0,'لیست سفارش کل فروشگاه ها'!H142,0),"")</f>
        <v/>
      </c>
      <c r="I142" s="75" t="str">
        <f>IF(LEN($A142)&gt;0,IF(LEN('لیست سفارش کل فروشگاه ها'!I142)&gt;0,'لیست سفارش کل فروشگاه ها'!I142,0),"")</f>
        <v/>
      </c>
      <c r="J142" s="75" t="str">
        <f>IF(LEN($A142)&gt;0,IF(LEN('لیست سفارش کل فروشگاه ها'!J142)&gt;0,'لیست سفارش کل فروشگاه ها'!J142,0),"")</f>
        <v/>
      </c>
      <c r="K142" s="75" t="str">
        <f>IF(LEN($A142)&gt;0,IF(LEN('لیست سفارش کل فروشگاه ها'!K142)&gt;0,'لیست سفارش کل فروشگاه ها'!K142,0),"")</f>
        <v/>
      </c>
      <c r="L142" s="75" t="str">
        <f>IF(LEN($A142)&gt;0,IF(LEN('لیست سفارش کل فروشگاه ها'!L142)&gt;0,'لیست سفارش کل فروشگاه ها'!L142,0),"")</f>
        <v/>
      </c>
      <c r="M142" s="75" t="str">
        <f>IF(LEN($A142)&gt;0,IF(LEN('لیست سفارش کل فروشگاه ها'!M142)&gt;0,'لیست سفارش کل فروشگاه ها'!M142,0),"")</f>
        <v/>
      </c>
      <c r="N142" s="75" t="str">
        <f>IF(LEN($A142)&gt;0,IF(LEN('لیست سفارش کل فروشگاه ها'!N142)&gt;0,'لیست سفارش کل فروشگاه ها'!N142,0),"")</f>
        <v/>
      </c>
      <c r="O142" s="75" t="str">
        <f>IF(LEN($A142)&gt;0,IF(LEN('لیست سفارش کل فروشگاه ها'!O142)&gt;0,'لیست سفارش کل فروشگاه ها'!O142,0),"")</f>
        <v/>
      </c>
      <c r="P142" s="75" t="str">
        <f>IF(LEN($A142)&gt;0,IF(LEN('لیست سفارش کل فروشگاه ها'!P142)&gt;0,'لیست سفارش کل فروشگاه ها'!P142,0),"")</f>
        <v/>
      </c>
      <c r="Q142" s="75" t="str">
        <f>IF(LEN($A142)&gt;0,IF(LEN('لیست سفارش کل فروشگاه ها'!Q142)&gt;0,'لیست سفارش کل فروشگاه ها'!Q142,0),"")</f>
        <v/>
      </c>
      <c r="R142" s="75" t="str">
        <f>IF(LEN($A142)&gt;0,IF(LEN('لیست سفارش کل فروشگاه ها'!R142)&gt;0,'لیست سفارش کل فروشگاه ها'!R142,0),"")</f>
        <v/>
      </c>
      <c r="S142" s="75" t="str">
        <f>IF(LEN($A142)&gt;0,IF(LEN('لیست سفارش کل فروشگاه ها'!S142)&gt;0,'لیست سفارش کل فروشگاه ها'!S142,0),"")</f>
        <v/>
      </c>
      <c r="T142" s="75" t="str">
        <f>IF(LEN($A142)&gt;0,IF(LEN('لیست سفارش کل فروشگاه ها'!T142)&gt;0,'لیست سفارش کل فروشگاه ها'!T142,0),"")</f>
        <v/>
      </c>
      <c r="U142" s="75" t="str">
        <f>IF(LEN($A142)&gt;0,IF(LEN('لیست سفارش کل فروشگاه ها'!U142)&gt;0,'لیست سفارش کل فروشگاه ها'!U142,0),"")</f>
        <v/>
      </c>
      <c r="V142" s="75" t="str">
        <f>IF(LEN($A142)&gt;0,IF(LEN('لیست سفارش کل فروشگاه ها'!V142)&gt;0,'لیست سفارش کل فروشگاه ها'!V142,0),"")</f>
        <v/>
      </c>
      <c r="W142" s="75" t="str">
        <f>IF(LEN($A142)&gt;0,IF(LEN('لیست سفارش کل فروشگاه ها'!W142)&gt;0,'لیست سفارش کل فروشگاه ها'!W142,0),"")</f>
        <v/>
      </c>
      <c r="X142" s="75" t="str">
        <f>IF(LEN($A142)&gt;0,IF(LEN('لیست سفارش کل فروشگاه ها'!X142)&gt;0,'لیست سفارش کل فروشگاه ها'!X142,0),"")</f>
        <v/>
      </c>
      <c r="Y142" s="75" t="str">
        <f>IF(LEN($A142)&gt;0,IF(LEN('لیست سفارش کل فروشگاه ها'!Y142)&gt;0,'لیست سفارش کل فروشگاه ها'!Y142,0),"")</f>
        <v/>
      </c>
      <c r="Z142" s="75" t="str">
        <f>IF(LEN($A142)&gt;0,IF(LEN('لیست سفارش کل فروشگاه ها'!Z142)&gt;0,'لیست سفارش کل فروشگاه ها'!Z142,0),"")</f>
        <v/>
      </c>
      <c r="AA142" s="75" t="str">
        <f>IF(LEN($A142)&gt;0,IF(LEN('لیست سفارش کل فروشگاه ها'!AA142)&gt;0,'لیست سفارش کل فروشگاه ها'!AA142,0),"")</f>
        <v/>
      </c>
      <c r="AB142" s="75" t="str">
        <f>IF(LEN($A142)&gt;0,IF(LEN('لیست سفارش کل فروشگاه ها'!AB142)&gt;0,'لیست سفارش کل فروشگاه ها'!AB142,0),"")</f>
        <v/>
      </c>
      <c r="AC142" s="75" t="str">
        <f>IF(LEN($A142)&gt;0,IF(LEN('لیست سفارش کل فروشگاه ها'!AC142)&gt;0,'لیست سفارش کل فروشگاه ها'!AC142,0),"")</f>
        <v/>
      </c>
      <c r="AD142" s="75" t="str">
        <f>IF(LEN($A142)&gt;0,IF(LEN('لیست سفارش کل فروشگاه ها'!AD142)&gt;0,'لیست سفارش کل فروشگاه ها'!AD142,0),"")</f>
        <v/>
      </c>
      <c r="AE142" s="75" t="str">
        <f>IF(LEN($A142)&gt;0,IF(LEN('لیست سفارش کل فروشگاه ها'!AE142)&gt;0,'لیست سفارش کل فروشگاه ها'!AE142,0),"")</f>
        <v/>
      </c>
      <c r="AF142" s="75" t="str">
        <f>IF(LEN($A142)&gt;0,IF(LEN('لیست سفارش کل فروشگاه ها'!AF142)&gt;0,'لیست سفارش کل فروشگاه ها'!AF142,0),"")</f>
        <v/>
      </c>
      <c r="AG142" s="75" t="str">
        <f>IF(LEN($A142)&gt;0,IF(LEN('لیست سفارش کل فروشگاه ها'!AG142)&gt;0,'لیست سفارش کل فروشگاه ها'!AG142,0),"")</f>
        <v/>
      </c>
      <c r="AH142" s="75" t="str">
        <f>IF(LEN($A142)&gt;0,IF(LEN('لیست سفارش کل فروشگاه ها'!AH142)&gt;0,'لیست سفارش کل فروشگاه ها'!AH142,0),"")</f>
        <v/>
      </c>
      <c r="AI142" s="75" t="str">
        <f>IF(LEN($A142)&gt;0,IF(LEN('لیست سفارش کل فروشگاه ها'!AI142)&gt;0,'لیست سفارش کل فروشگاه ها'!AI142,0),"")</f>
        <v/>
      </c>
      <c r="AJ142" s="75" t="str">
        <f>IF(LEN($A142)&gt;0,IF(LEN('لیست سفارش کل فروشگاه ها'!AJ142)&gt;0,'لیست سفارش کل فروشگاه ها'!AJ142,0),"")</f>
        <v/>
      </c>
      <c r="AK142" s="75" t="str">
        <f>IF(LEN($A142)&gt;0,IF(LEN('لیست سفارش کل فروشگاه ها'!AK142)&gt;0,'لیست سفارش کل فروشگاه ها'!AK142,0),"")</f>
        <v/>
      </c>
      <c r="AL142" s="75" t="str">
        <f>IF(LEN($A142)&gt;0,IF(LEN('لیست سفارش کل فروشگاه ها'!AL142)&gt;0,'لیست سفارش کل فروشگاه ها'!AL142,0),"")</f>
        <v/>
      </c>
      <c r="AM142" s="75" t="str">
        <f>IF(LEN($A142)&gt;0,IF(LEN('لیست سفارش کل فروشگاه ها'!AM142)&gt;0,'لیست سفارش کل فروشگاه ها'!AM142,0),"")</f>
        <v/>
      </c>
      <c r="AN142" s="75" t="str">
        <f>IF(LEN($A142)&gt;0,IF(LEN('لیست سفارش کل فروشگاه ها'!AN142)&gt;0,'لیست سفارش کل فروشگاه ها'!AN142,0),"")</f>
        <v/>
      </c>
      <c r="AO142" s="75" t="str">
        <f>IF(LEN($A142)&gt;0,IF(LEN('لیست سفارش کل فروشگاه ها'!AO142)&gt;0,'لیست سفارش کل فروشگاه ها'!AO142,0),"")</f>
        <v/>
      </c>
      <c r="AP142" s="75" t="str">
        <f>IF(LEN($A142)&gt;0,IF(LEN('لیست سفارش کل فروشگاه ها'!AP142)&gt;0,'لیست سفارش کل فروشگاه ها'!AP142,0),"")</f>
        <v/>
      </c>
      <c r="AQ142" s="75" t="str">
        <f>IF(LEN($A142)&gt;0,IF(LEN('لیست سفارش کل فروشگاه ها'!AQ142)&gt;0,'لیست سفارش کل فروشگاه ها'!AQ142,0),"")</f>
        <v/>
      </c>
      <c r="AR142" s="75" t="str">
        <f>IF(LEN($A142)&gt;0,IF(LEN('لیست سفارش کل فروشگاه ها'!AR142)&gt;0,'لیست سفارش کل فروشگاه ها'!AR142,0),"")</f>
        <v/>
      </c>
      <c r="AS142" s="75" t="str">
        <f>IF(LEN($A142)&gt;0,IF(LEN('لیست سفارش کل فروشگاه ها'!AS142)&gt;0,'لیست سفارش کل فروشگاه ها'!AS142,0),"")</f>
        <v/>
      </c>
      <c r="AT142" s="75" t="str">
        <f>IF(LEN($A142)&gt;0,IF(LEN('لیست سفارش کل فروشگاه ها'!AT142)&gt;0,'لیست سفارش کل فروشگاه ها'!AT142,0),"")</f>
        <v/>
      </c>
      <c r="AU142" s="75" t="str">
        <f>IF(LEN($A142)&gt;0,IF(LEN('لیست سفارش کل فروشگاه ها'!AU142)&gt;0,'لیست سفارش کل فروشگاه ها'!AU142,0),"")</f>
        <v/>
      </c>
      <c r="AV142" s="75" t="str">
        <f>IF(LEN($A142)&gt;0,IF(LEN('لیست سفارش کل فروشگاه ها'!AV142)&gt;0,'لیست سفارش کل فروشگاه ها'!AV142,0),"")</f>
        <v/>
      </c>
      <c r="AW142" s="75" t="str">
        <f>IF(LEN($A142)&gt;0,IF(LEN('لیست سفارش کل فروشگاه ها'!AW142)&gt;0,'لیست سفارش کل فروشگاه ها'!AW142,0),"")</f>
        <v/>
      </c>
      <c r="AX142" s="75" t="str">
        <f>IF(LEN($A142)&gt;0,IF(LEN('لیست سفارش کل فروشگاه ها'!AX142)&gt;0,'لیست سفارش کل فروشگاه ها'!AX142,0),"")</f>
        <v/>
      </c>
      <c r="AY142" s="75" t="str">
        <f>IF(LEN($A142)&gt;0,IF(LEN('لیست سفارش کل فروشگاه ها'!AY142)&gt;0,'لیست سفارش کل فروشگاه ها'!AY142,0),"")</f>
        <v/>
      </c>
      <c r="AZ142" s="75" t="str">
        <f>IF(LEN($A142)&gt;0,IF(LEN('لیست سفارش کل فروشگاه ها'!AZ142)&gt;0,'لیست سفارش کل فروشگاه ها'!AZ142,0),"")</f>
        <v/>
      </c>
      <c r="BA142" s="75" t="str">
        <f>IF(LEN($A142)&gt;0,IF(LEN('لیست سفارش کل فروشگاه ها'!BA142)&gt;0,'لیست سفارش کل فروشگاه ها'!BA142,0),"")</f>
        <v/>
      </c>
      <c r="BB142" s="75" t="str">
        <f>IF(LEN($A142)&gt;0,IF(LEN('لیست سفارش کل فروشگاه ها'!BB142)&gt;0,'لیست سفارش کل فروشگاه ها'!BB142,0),"")</f>
        <v/>
      </c>
    </row>
    <row r="143" spans="1:54" x14ac:dyDescent="0.25">
      <c r="A143" t="str">
        <f>IF(LEN(Inventory!A143)&gt;0,Inventory!A143,"")</f>
        <v/>
      </c>
      <c r="B143" t="str">
        <f>IF(LEN(Inventory!A143)&gt;0,Inventory!B143,"")</f>
        <v/>
      </c>
      <c r="C143" t="str">
        <f>IF(LEN(Inventory!A143)&gt;0,Inventory!C143,"")</f>
        <v/>
      </c>
      <c r="E143" s="75" t="str">
        <f>IF(LEN($A143)&gt;0,IF(LEN('لیست سفارش کل فروشگاه ها'!E143)&gt;0,'لیست سفارش کل فروشگاه ها'!E143,0),"")</f>
        <v/>
      </c>
      <c r="F143" s="75" t="str">
        <f>IF(LEN($A143)&gt;0,IF(LEN('لیست سفارش کل فروشگاه ها'!F143)&gt;0,'لیست سفارش کل فروشگاه ها'!F143,0),"")</f>
        <v/>
      </c>
      <c r="G143" s="75" t="str">
        <f>IF(LEN($A143)&gt;0,IF(LEN('لیست سفارش کل فروشگاه ها'!G143)&gt;0,'لیست سفارش کل فروشگاه ها'!G143,0),"")</f>
        <v/>
      </c>
      <c r="H143" s="75" t="str">
        <f>IF(LEN($A143)&gt;0,IF(LEN('لیست سفارش کل فروشگاه ها'!H143)&gt;0,'لیست سفارش کل فروشگاه ها'!H143,0),"")</f>
        <v/>
      </c>
      <c r="I143" s="75" t="str">
        <f>IF(LEN($A143)&gt;0,IF(LEN('لیست سفارش کل فروشگاه ها'!I143)&gt;0,'لیست سفارش کل فروشگاه ها'!I143,0),"")</f>
        <v/>
      </c>
      <c r="J143" s="75" t="str">
        <f>IF(LEN($A143)&gt;0,IF(LEN('لیست سفارش کل فروشگاه ها'!J143)&gt;0,'لیست سفارش کل فروشگاه ها'!J143,0),"")</f>
        <v/>
      </c>
      <c r="K143" s="75" t="str">
        <f>IF(LEN($A143)&gt;0,IF(LEN('لیست سفارش کل فروشگاه ها'!K143)&gt;0,'لیست سفارش کل فروشگاه ها'!K143,0),"")</f>
        <v/>
      </c>
      <c r="L143" s="75" t="str">
        <f>IF(LEN($A143)&gt;0,IF(LEN('لیست سفارش کل فروشگاه ها'!L143)&gt;0,'لیست سفارش کل فروشگاه ها'!L143,0),"")</f>
        <v/>
      </c>
      <c r="M143" s="75" t="str">
        <f>IF(LEN($A143)&gt;0,IF(LEN('لیست سفارش کل فروشگاه ها'!M143)&gt;0,'لیست سفارش کل فروشگاه ها'!M143,0),"")</f>
        <v/>
      </c>
      <c r="N143" s="75" t="str">
        <f>IF(LEN($A143)&gt;0,IF(LEN('لیست سفارش کل فروشگاه ها'!N143)&gt;0,'لیست سفارش کل فروشگاه ها'!N143,0),"")</f>
        <v/>
      </c>
      <c r="O143" s="75" t="str">
        <f>IF(LEN($A143)&gt;0,IF(LEN('لیست سفارش کل فروشگاه ها'!O143)&gt;0,'لیست سفارش کل فروشگاه ها'!O143,0),"")</f>
        <v/>
      </c>
      <c r="P143" s="75" t="str">
        <f>IF(LEN($A143)&gt;0,IF(LEN('لیست سفارش کل فروشگاه ها'!P143)&gt;0,'لیست سفارش کل فروشگاه ها'!P143,0),"")</f>
        <v/>
      </c>
      <c r="Q143" s="75" t="str">
        <f>IF(LEN($A143)&gt;0,IF(LEN('لیست سفارش کل فروشگاه ها'!Q143)&gt;0,'لیست سفارش کل فروشگاه ها'!Q143,0),"")</f>
        <v/>
      </c>
      <c r="R143" s="75" t="str">
        <f>IF(LEN($A143)&gt;0,IF(LEN('لیست سفارش کل فروشگاه ها'!R143)&gt;0,'لیست سفارش کل فروشگاه ها'!R143,0),"")</f>
        <v/>
      </c>
      <c r="S143" s="75" t="str">
        <f>IF(LEN($A143)&gt;0,IF(LEN('لیست سفارش کل فروشگاه ها'!S143)&gt;0,'لیست سفارش کل فروشگاه ها'!S143,0),"")</f>
        <v/>
      </c>
      <c r="T143" s="75" t="str">
        <f>IF(LEN($A143)&gt;0,IF(LEN('لیست سفارش کل فروشگاه ها'!T143)&gt;0,'لیست سفارش کل فروشگاه ها'!T143,0),"")</f>
        <v/>
      </c>
      <c r="U143" s="75" t="str">
        <f>IF(LEN($A143)&gt;0,IF(LEN('لیست سفارش کل فروشگاه ها'!U143)&gt;0,'لیست سفارش کل فروشگاه ها'!U143,0),"")</f>
        <v/>
      </c>
      <c r="V143" s="75" t="str">
        <f>IF(LEN($A143)&gt;0,IF(LEN('لیست سفارش کل فروشگاه ها'!V143)&gt;0,'لیست سفارش کل فروشگاه ها'!V143,0),"")</f>
        <v/>
      </c>
      <c r="W143" s="75" t="str">
        <f>IF(LEN($A143)&gt;0,IF(LEN('لیست سفارش کل فروشگاه ها'!W143)&gt;0,'لیست سفارش کل فروشگاه ها'!W143,0),"")</f>
        <v/>
      </c>
      <c r="X143" s="75" t="str">
        <f>IF(LEN($A143)&gt;0,IF(LEN('لیست سفارش کل فروشگاه ها'!X143)&gt;0,'لیست سفارش کل فروشگاه ها'!X143,0),"")</f>
        <v/>
      </c>
      <c r="Y143" s="75" t="str">
        <f>IF(LEN($A143)&gt;0,IF(LEN('لیست سفارش کل فروشگاه ها'!Y143)&gt;0,'لیست سفارش کل فروشگاه ها'!Y143,0),"")</f>
        <v/>
      </c>
      <c r="Z143" s="75" t="str">
        <f>IF(LEN($A143)&gt;0,IF(LEN('لیست سفارش کل فروشگاه ها'!Z143)&gt;0,'لیست سفارش کل فروشگاه ها'!Z143,0),"")</f>
        <v/>
      </c>
      <c r="AA143" s="75" t="str">
        <f>IF(LEN($A143)&gt;0,IF(LEN('لیست سفارش کل فروشگاه ها'!AA143)&gt;0,'لیست سفارش کل فروشگاه ها'!AA143,0),"")</f>
        <v/>
      </c>
      <c r="AB143" s="75" t="str">
        <f>IF(LEN($A143)&gt;0,IF(LEN('لیست سفارش کل فروشگاه ها'!AB143)&gt;0,'لیست سفارش کل فروشگاه ها'!AB143,0),"")</f>
        <v/>
      </c>
      <c r="AC143" s="75" t="str">
        <f>IF(LEN($A143)&gt;0,IF(LEN('لیست سفارش کل فروشگاه ها'!AC143)&gt;0,'لیست سفارش کل فروشگاه ها'!AC143,0),"")</f>
        <v/>
      </c>
      <c r="AD143" s="75" t="str">
        <f>IF(LEN($A143)&gt;0,IF(LEN('لیست سفارش کل فروشگاه ها'!AD143)&gt;0,'لیست سفارش کل فروشگاه ها'!AD143,0),"")</f>
        <v/>
      </c>
      <c r="AE143" s="75" t="str">
        <f>IF(LEN($A143)&gt;0,IF(LEN('لیست سفارش کل فروشگاه ها'!AE143)&gt;0,'لیست سفارش کل فروشگاه ها'!AE143,0),"")</f>
        <v/>
      </c>
      <c r="AF143" s="75" t="str">
        <f>IF(LEN($A143)&gt;0,IF(LEN('لیست سفارش کل فروشگاه ها'!AF143)&gt;0,'لیست سفارش کل فروشگاه ها'!AF143,0),"")</f>
        <v/>
      </c>
      <c r="AG143" s="75" t="str">
        <f>IF(LEN($A143)&gt;0,IF(LEN('لیست سفارش کل فروشگاه ها'!AG143)&gt;0,'لیست سفارش کل فروشگاه ها'!AG143,0),"")</f>
        <v/>
      </c>
      <c r="AH143" s="75" t="str">
        <f>IF(LEN($A143)&gt;0,IF(LEN('لیست سفارش کل فروشگاه ها'!AH143)&gt;0,'لیست سفارش کل فروشگاه ها'!AH143,0),"")</f>
        <v/>
      </c>
      <c r="AI143" s="75" t="str">
        <f>IF(LEN($A143)&gt;0,IF(LEN('لیست سفارش کل فروشگاه ها'!AI143)&gt;0,'لیست سفارش کل فروشگاه ها'!AI143,0),"")</f>
        <v/>
      </c>
      <c r="AJ143" s="75" t="str">
        <f>IF(LEN($A143)&gt;0,IF(LEN('لیست سفارش کل فروشگاه ها'!AJ143)&gt;0,'لیست سفارش کل فروشگاه ها'!AJ143,0),"")</f>
        <v/>
      </c>
      <c r="AK143" s="75" t="str">
        <f>IF(LEN($A143)&gt;0,IF(LEN('لیست سفارش کل فروشگاه ها'!AK143)&gt;0,'لیست سفارش کل فروشگاه ها'!AK143,0),"")</f>
        <v/>
      </c>
      <c r="AL143" s="75" t="str">
        <f>IF(LEN($A143)&gt;0,IF(LEN('لیست سفارش کل فروشگاه ها'!AL143)&gt;0,'لیست سفارش کل فروشگاه ها'!AL143,0),"")</f>
        <v/>
      </c>
      <c r="AM143" s="75" t="str">
        <f>IF(LEN($A143)&gt;0,IF(LEN('لیست سفارش کل فروشگاه ها'!AM143)&gt;0,'لیست سفارش کل فروشگاه ها'!AM143,0),"")</f>
        <v/>
      </c>
      <c r="AN143" s="75" t="str">
        <f>IF(LEN($A143)&gt;0,IF(LEN('لیست سفارش کل فروشگاه ها'!AN143)&gt;0,'لیست سفارش کل فروشگاه ها'!AN143,0),"")</f>
        <v/>
      </c>
      <c r="AO143" s="75" t="str">
        <f>IF(LEN($A143)&gt;0,IF(LEN('لیست سفارش کل فروشگاه ها'!AO143)&gt;0,'لیست سفارش کل فروشگاه ها'!AO143,0),"")</f>
        <v/>
      </c>
      <c r="AP143" s="75" t="str">
        <f>IF(LEN($A143)&gt;0,IF(LEN('لیست سفارش کل فروشگاه ها'!AP143)&gt;0,'لیست سفارش کل فروشگاه ها'!AP143,0),"")</f>
        <v/>
      </c>
      <c r="AQ143" s="75" t="str">
        <f>IF(LEN($A143)&gt;0,IF(LEN('لیست سفارش کل فروشگاه ها'!AQ143)&gt;0,'لیست سفارش کل فروشگاه ها'!AQ143,0),"")</f>
        <v/>
      </c>
      <c r="AR143" s="75" t="str">
        <f>IF(LEN($A143)&gt;0,IF(LEN('لیست سفارش کل فروشگاه ها'!AR143)&gt;0,'لیست سفارش کل فروشگاه ها'!AR143,0),"")</f>
        <v/>
      </c>
      <c r="AS143" s="75" t="str">
        <f>IF(LEN($A143)&gt;0,IF(LEN('لیست سفارش کل فروشگاه ها'!AS143)&gt;0,'لیست سفارش کل فروشگاه ها'!AS143,0),"")</f>
        <v/>
      </c>
      <c r="AT143" s="75" t="str">
        <f>IF(LEN($A143)&gt;0,IF(LEN('لیست سفارش کل فروشگاه ها'!AT143)&gt;0,'لیست سفارش کل فروشگاه ها'!AT143,0),"")</f>
        <v/>
      </c>
      <c r="AU143" s="75" t="str">
        <f>IF(LEN($A143)&gt;0,IF(LEN('لیست سفارش کل فروشگاه ها'!AU143)&gt;0,'لیست سفارش کل فروشگاه ها'!AU143,0),"")</f>
        <v/>
      </c>
      <c r="AV143" s="75" t="str">
        <f>IF(LEN($A143)&gt;0,IF(LEN('لیست سفارش کل فروشگاه ها'!AV143)&gt;0,'لیست سفارش کل فروشگاه ها'!AV143,0),"")</f>
        <v/>
      </c>
      <c r="AW143" s="75" t="str">
        <f>IF(LEN($A143)&gt;0,IF(LEN('لیست سفارش کل فروشگاه ها'!AW143)&gt;0,'لیست سفارش کل فروشگاه ها'!AW143,0),"")</f>
        <v/>
      </c>
      <c r="AX143" s="75" t="str">
        <f>IF(LEN($A143)&gt;0,IF(LEN('لیست سفارش کل فروشگاه ها'!AX143)&gt;0,'لیست سفارش کل فروشگاه ها'!AX143,0),"")</f>
        <v/>
      </c>
      <c r="AY143" s="75" t="str">
        <f>IF(LEN($A143)&gt;0,IF(LEN('لیست سفارش کل فروشگاه ها'!AY143)&gt;0,'لیست سفارش کل فروشگاه ها'!AY143,0),"")</f>
        <v/>
      </c>
      <c r="AZ143" s="75" t="str">
        <f>IF(LEN($A143)&gt;0,IF(LEN('لیست سفارش کل فروشگاه ها'!AZ143)&gt;0,'لیست سفارش کل فروشگاه ها'!AZ143,0),"")</f>
        <v/>
      </c>
      <c r="BA143" s="75" t="str">
        <f>IF(LEN($A143)&gt;0,IF(LEN('لیست سفارش کل فروشگاه ها'!BA143)&gt;0,'لیست سفارش کل فروشگاه ها'!BA143,0),"")</f>
        <v/>
      </c>
      <c r="BB143" s="75" t="str">
        <f>IF(LEN($A143)&gt;0,IF(LEN('لیست سفارش کل فروشگاه ها'!BB143)&gt;0,'لیست سفارش کل فروشگاه ها'!BB143,0),"")</f>
        <v/>
      </c>
    </row>
    <row r="144" spans="1:54" x14ac:dyDescent="0.25">
      <c r="A144" t="str">
        <f>IF(LEN(Inventory!A144)&gt;0,Inventory!A144,"")</f>
        <v/>
      </c>
      <c r="B144" t="str">
        <f>IF(LEN(Inventory!A144)&gt;0,Inventory!B144,"")</f>
        <v/>
      </c>
      <c r="C144" t="str">
        <f>IF(LEN(Inventory!A144)&gt;0,Inventory!C144,"")</f>
        <v/>
      </c>
      <c r="E144" s="75" t="str">
        <f>IF(LEN($A144)&gt;0,IF(LEN('لیست سفارش کل فروشگاه ها'!E144)&gt;0,'لیست سفارش کل فروشگاه ها'!E144,0),"")</f>
        <v/>
      </c>
      <c r="F144" s="75" t="str">
        <f>IF(LEN($A144)&gt;0,IF(LEN('لیست سفارش کل فروشگاه ها'!F144)&gt;0,'لیست سفارش کل فروشگاه ها'!F144,0),"")</f>
        <v/>
      </c>
      <c r="G144" s="75" t="str">
        <f>IF(LEN($A144)&gt;0,IF(LEN('لیست سفارش کل فروشگاه ها'!G144)&gt;0,'لیست سفارش کل فروشگاه ها'!G144,0),"")</f>
        <v/>
      </c>
      <c r="H144" s="75" t="str">
        <f>IF(LEN($A144)&gt;0,IF(LEN('لیست سفارش کل فروشگاه ها'!H144)&gt;0,'لیست سفارش کل فروشگاه ها'!H144,0),"")</f>
        <v/>
      </c>
      <c r="I144" s="75" t="str">
        <f>IF(LEN($A144)&gt;0,IF(LEN('لیست سفارش کل فروشگاه ها'!I144)&gt;0,'لیست سفارش کل فروشگاه ها'!I144,0),"")</f>
        <v/>
      </c>
      <c r="J144" s="75" t="str">
        <f>IF(LEN($A144)&gt;0,IF(LEN('لیست سفارش کل فروشگاه ها'!J144)&gt;0,'لیست سفارش کل فروشگاه ها'!J144,0),"")</f>
        <v/>
      </c>
      <c r="K144" s="75" t="str">
        <f>IF(LEN($A144)&gt;0,IF(LEN('لیست سفارش کل فروشگاه ها'!K144)&gt;0,'لیست سفارش کل فروشگاه ها'!K144,0),"")</f>
        <v/>
      </c>
      <c r="L144" s="75" t="str">
        <f>IF(LEN($A144)&gt;0,IF(LEN('لیست سفارش کل فروشگاه ها'!L144)&gt;0,'لیست سفارش کل فروشگاه ها'!L144,0),"")</f>
        <v/>
      </c>
      <c r="M144" s="75" t="str">
        <f>IF(LEN($A144)&gt;0,IF(LEN('لیست سفارش کل فروشگاه ها'!M144)&gt;0,'لیست سفارش کل فروشگاه ها'!M144,0),"")</f>
        <v/>
      </c>
      <c r="N144" s="75" t="str">
        <f>IF(LEN($A144)&gt;0,IF(LEN('لیست سفارش کل فروشگاه ها'!N144)&gt;0,'لیست سفارش کل فروشگاه ها'!N144,0),"")</f>
        <v/>
      </c>
      <c r="O144" s="75" t="str">
        <f>IF(LEN($A144)&gt;0,IF(LEN('لیست سفارش کل فروشگاه ها'!O144)&gt;0,'لیست سفارش کل فروشگاه ها'!O144,0),"")</f>
        <v/>
      </c>
      <c r="P144" s="75" t="str">
        <f>IF(LEN($A144)&gt;0,IF(LEN('لیست سفارش کل فروشگاه ها'!P144)&gt;0,'لیست سفارش کل فروشگاه ها'!P144,0),"")</f>
        <v/>
      </c>
      <c r="Q144" s="75" t="str">
        <f>IF(LEN($A144)&gt;0,IF(LEN('لیست سفارش کل فروشگاه ها'!Q144)&gt;0,'لیست سفارش کل فروشگاه ها'!Q144,0),"")</f>
        <v/>
      </c>
      <c r="R144" s="75" t="str">
        <f>IF(LEN($A144)&gt;0,IF(LEN('لیست سفارش کل فروشگاه ها'!R144)&gt;0,'لیست سفارش کل فروشگاه ها'!R144,0),"")</f>
        <v/>
      </c>
      <c r="S144" s="75" t="str">
        <f>IF(LEN($A144)&gt;0,IF(LEN('لیست سفارش کل فروشگاه ها'!S144)&gt;0,'لیست سفارش کل فروشگاه ها'!S144,0),"")</f>
        <v/>
      </c>
      <c r="T144" s="75" t="str">
        <f>IF(LEN($A144)&gt;0,IF(LEN('لیست سفارش کل فروشگاه ها'!T144)&gt;0,'لیست سفارش کل فروشگاه ها'!T144,0),"")</f>
        <v/>
      </c>
      <c r="U144" s="75" t="str">
        <f>IF(LEN($A144)&gt;0,IF(LEN('لیست سفارش کل فروشگاه ها'!U144)&gt;0,'لیست سفارش کل فروشگاه ها'!U144,0),"")</f>
        <v/>
      </c>
      <c r="V144" s="75" t="str">
        <f>IF(LEN($A144)&gt;0,IF(LEN('لیست سفارش کل فروشگاه ها'!V144)&gt;0,'لیست سفارش کل فروشگاه ها'!V144,0),"")</f>
        <v/>
      </c>
      <c r="W144" s="75" t="str">
        <f>IF(LEN($A144)&gt;0,IF(LEN('لیست سفارش کل فروشگاه ها'!W144)&gt;0,'لیست سفارش کل فروشگاه ها'!W144,0),"")</f>
        <v/>
      </c>
      <c r="X144" s="75" t="str">
        <f>IF(LEN($A144)&gt;0,IF(LEN('لیست سفارش کل فروشگاه ها'!X144)&gt;0,'لیست سفارش کل فروشگاه ها'!X144,0),"")</f>
        <v/>
      </c>
      <c r="Y144" s="75" t="str">
        <f>IF(LEN($A144)&gt;0,IF(LEN('لیست سفارش کل فروشگاه ها'!Y144)&gt;0,'لیست سفارش کل فروشگاه ها'!Y144,0),"")</f>
        <v/>
      </c>
      <c r="Z144" s="75" t="str">
        <f>IF(LEN($A144)&gt;0,IF(LEN('لیست سفارش کل فروشگاه ها'!Z144)&gt;0,'لیست سفارش کل فروشگاه ها'!Z144,0),"")</f>
        <v/>
      </c>
      <c r="AA144" s="75" t="str">
        <f>IF(LEN($A144)&gt;0,IF(LEN('لیست سفارش کل فروشگاه ها'!AA144)&gt;0,'لیست سفارش کل فروشگاه ها'!AA144,0),"")</f>
        <v/>
      </c>
      <c r="AB144" s="75" t="str">
        <f>IF(LEN($A144)&gt;0,IF(LEN('لیست سفارش کل فروشگاه ها'!AB144)&gt;0,'لیست سفارش کل فروشگاه ها'!AB144,0),"")</f>
        <v/>
      </c>
      <c r="AC144" s="75" t="str">
        <f>IF(LEN($A144)&gt;0,IF(LEN('لیست سفارش کل فروشگاه ها'!AC144)&gt;0,'لیست سفارش کل فروشگاه ها'!AC144,0),"")</f>
        <v/>
      </c>
      <c r="AD144" s="75" t="str">
        <f>IF(LEN($A144)&gt;0,IF(LEN('لیست سفارش کل فروشگاه ها'!AD144)&gt;0,'لیست سفارش کل فروشگاه ها'!AD144,0),"")</f>
        <v/>
      </c>
      <c r="AE144" s="75" t="str">
        <f>IF(LEN($A144)&gt;0,IF(LEN('لیست سفارش کل فروشگاه ها'!AE144)&gt;0,'لیست سفارش کل فروشگاه ها'!AE144,0),"")</f>
        <v/>
      </c>
      <c r="AF144" s="75" t="str">
        <f>IF(LEN($A144)&gt;0,IF(LEN('لیست سفارش کل فروشگاه ها'!AF144)&gt;0,'لیست سفارش کل فروشگاه ها'!AF144,0),"")</f>
        <v/>
      </c>
      <c r="AG144" s="75" t="str">
        <f>IF(LEN($A144)&gt;0,IF(LEN('لیست سفارش کل فروشگاه ها'!AG144)&gt;0,'لیست سفارش کل فروشگاه ها'!AG144,0),"")</f>
        <v/>
      </c>
      <c r="AH144" s="75" t="str">
        <f>IF(LEN($A144)&gt;0,IF(LEN('لیست سفارش کل فروشگاه ها'!AH144)&gt;0,'لیست سفارش کل فروشگاه ها'!AH144,0),"")</f>
        <v/>
      </c>
      <c r="AI144" s="75" t="str">
        <f>IF(LEN($A144)&gt;0,IF(LEN('لیست سفارش کل فروشگاه ها'!AI144)&gt;0,'لیست سفارش کل فروشگاه ها'!AI144,0),"")</f>
        <v/>
      </c>
      <c r="AJ144" s="75" t="str">
        <f>IF(LEN($A144)&gt;0,IF(LEN('لیست سفارش کل فروشگاه ها'!AJ144)&gt;0,'لیست سفارش کل فروشگاه ها'!AJ144,0),"")</f>
        <v/>
      </c>
      <c r="AK144" s="75" t="str">
        <f>IF(LEN($A144)&gt;0,IF(LEN('لیست سفارش کل فروشگاه ها'!AK144)&gt;0,'لیست سفارش کل فروشگاه ها'!AK144,0),"")</f>
        <v/>
      </c>
      <c r="AL144" s="75" t="str">
        <f>IF(LEN($A144)&gt;0,IF(LEN('لیست سفارش کل فروشگاه ها'!AL144)&gt;0,'لیست سفارش کل فروشگاه ها'!AL144,0),"")</f>
        <v/>
      </c>
      <c r="AM144" s="75" t="str">
        <f>IF(LEN($A144)&gt;0,IF(LEN('لیست سفارش کل فروشگاه ها'!AM144)&gt;0,'لیست سفارش کل فروشگاه ها'!AM144,0),"")</f>
        <v/>
      </c>
      <c r="AN144" s="75" t="str">
        <f>IF(LEN($A144)&gt;0,IF(LEN('لیست سفارش کل فروشگاه ها'!AN144)&gt;0,'لیست سفارش کل فروشگاه ها'!AN144,0),"")</f>
        <v/>
      </c>
      <c r="AO144" s="75" t="str">
        <f>IF(LEN($A144)&gt;0,IF(LEN('لیست سفارش کل فروشگاه ها'!AO144)&gt;0,'لیست سفارش کل فروشگاه ها'!AO144,0),"")</f>
        <v/>
      </c>
      <c r="AP144" s="75" t="str">
        <f>IF(LEN($A144)&gt;0,IF(LEN('لیست سفارش کل فروشگاه ها'!AP144)&gt;0,'لیست سفارش کل فروشگاه ها'!AP144,0),"")</f>
        <v/>
      </c>
      <c r="AQ144" s="75" t="str">
        <f>IF(LEN($A144)&gt;0,IF(LEN('لیست سفارش کل فروشگاه ها'!AQ144)&gt;0,'لیست سفارش کل فروشگاه ها'!AQ144,0),"")</f>
        <v/>
      </c>
      <c r="AR144" s="75" t="str">
        <f>IF(LEN($A144)&gt;0,IF(LEN('لیست سفارش کل فروشگاه ها'!AR144)&gt;0,'لیست سفارش کل فروشگاه ها'!AR144,0),"")</f>
        <v/>
      </c>
      <c r="AS144" s="75" t="str">
        <f>IF(LEN($A144)&gt;0,IF(LEN('لیست سفارش کل فروشگاه ها'!AS144)&gt;0,'لیست سفارش کل فروشگاه ها'!AS144,0),"")</f>
        <v/>
      </c>
      <c r="AT144" s="75" t="str">
        <f>IF(LEN($A144)&gt;0,IF(LEN('لیست سفارش کل فروشگاه ها'!AT144)&gt;0,'لیست سفارش کل فروشگاه ها'!AT144,0),"")</f>
        <v/>
      </c>
      <c r="AU144" s="75" t="str">
        <f>IF(LEN($A144)&gt;0,IF(LEN('لیست سفارش کل فروشگاه ها'!AU144)&gt;0,'لیست سفارش کل فروشگاه ها'!AU144,0),"")</f>
        <v/>
      </c>
      <c r="AV144" s="75" t="str">
        <f>IF(LEN($A144)&gt;0,IF(LEN('لیست سفارش کل فروشگاه ها'!AV144)&gt;0,'لیست سفارش کل فروشگاه ها'!AV144,0),"")</f>
        <v/>
      </c>
      <c r="AW144" s="75" t="str">
        <f>IF(LEN($A144)&gt;0,IF(LEN('لیست سفارش کل فروشگاه ها'!AW144)&gt;0,'لیست سفارش کل فروشگاه ها'!AW144,0),"")</f>
        <v/>
      </c>
      <c r="AX144" s="75" t="str">
        <f>IF(LEN($A144)&gt;0,IF(LEN('لیست سفارش کل فروشگاه ها'!AX144)&gt;0,'لیست سفارش کل فروشگاه ها'!AX144,0),"")</f>
        <v/>
      </c>
      <c r="AY144" s="75" t="str">
        <f>IF(LEN($A144)&gt;0,IF(LEN('لیست سفارش کل فروشگاه ها'!AY144)&gt;0,'لیست سفارش کل فروشگاه ها'!AY144,0),"")</f>
        <v/>
      </c>
      <c r="AZ144" s="75" t="str">
        <f>IF(LEN($A144)&gt;0,IF(LEN('لیست سفارش کل فروشگاه ها'!AZ144)&gt;0,'لیست سفارش کل فروشگاه ها'!AZ144,0),"")</f>
        <v/>
      </c>
      <c r="BA144" s="75" t="str">
        <f>IF(LEN($A144)&gt;0,IF(LEN('لیست سفارش کل فروشگاه ها'!BA144)&gt;0,'لیست سفارش کل فروشگاه ها'!BA144,0),"")</f>
        <v/>
      </c>
      <c r="BB144" s="75" t="str">
        <f>IF(LEN($A144)&gt;0,IF(LEN('لیست سفارش کل فروشگاه ها'!BB144)&gt;0,'لیست سفارش کل فروشگاه ها'!BB144,0),"")</f>
        <v/>
      </c>
    </row>
    <row r="145" spans="1:54" x14ac:dyDescent="0.25">
      <c r="A145" t="str">
        <f>IF(LEN(Inventory!A145)&gt;0,Inventory!A145,"")</f>
        <v/>
      </c>
      <c r="B145" t="str">
        <f>IF(LEN(Inventory!A145)&gt;0,Inventory!B145,"")</f>
        <v/>
      </c>
      <c r="C145" t="str">
        <f>IF(LEN(Inventory!A145)&gt;0,Inventory!C145,"")</f>
        <v/>
      </c>
      <c r="E145" s="75" t="str">
        <f>IF(LEN($A145)&gt;0,IF(LEN('لیست سفارش کل فروشگاه ها'!E145)&gt;0,'لیست سفارش کل فروشگاه ها'!E145,0),"")</f>
        <v/>
      </c>
      <c r="F145" s="75" t="str">
        <f>IF(LEN($A145)&gt;0,IF(LEN('لیست سفارش کل فروشگاه ها'!F145)&gt;0,'لیست سفارش کل فروشگاه ها'!F145,0),"")</f>
        <v/>
      </c>
      <c r="G145" s="75" t="str">
        <f>IF(LEN($A145)&gt;0,IF(LEN('لیست سفارش کل فروشگاه ها'!G145)&gt;0,'لیست سفارش کل فروشگاه ها'!G145,0),"")</f>
        <v/>
      </c>
      <c r="H145" s="75" t="str">
        <f>IF(LEN($A145)&gt;0,IF(LEN('لیست سفارش کل فروشگاه ها'!H145)&gt;0,'لیست سفارش کل فروشگاه ها'!H145,0),"")</f>
        <v/>
      </c>
      <c r="I145" s="75" t="str">
        <f>IF(LEN($A145)&gt;0,IF(LEN('لیست سفارش کل فروشگاه ها'!I145)&gt;0,'لیست سفارش کل فروشگاه ها'!I145,0),"")</f>
        <v/>
      </c>
      <c r="J145" s="75" t="str">
        <f>IF(LEN($A145)&gt;0,IF(LEN('لیست سفارش کل فروشگاه ها'!J145)&gt;0,'لیست سفارش کل فروشگاه ها'!J145,0),"")</f>
        <v/>
      </c>
      <c r="K145" s="75" t="str">
        <f>IF(LEN($A145)&gt;0,IF(LEN('لیست سفارش کل فروشگاه ها'!K145)&gt;0,'لیست سفارش کل فروشگاه ها'!K145,0),"")</f>
        <v/>
      </c>
      <c r="L145" s="75" t="str">
        <f>IF(LEN($A145)&gt;0,IF(LEN('لیست سفارش کل فروشگاه ها'!L145)&gt;0,'لیست سفارش کل فروشگاه ها'!L145,0),"")</f>
        <v/>
      </c>
      <c r="M145" s="75" t="str">
        <f>IF(LEN($A145)&gt;0,IF(LEN('لیست سفارش کل فروشگاه ها'!M145)&gt;0,'لیست سفارش کل فروشگاه ها'!M145,0),"")</f>
        <v/>
      </c>
      <c r="N145" s="75" t="str">
        <f>IF(LEN($A145)&gt;0,IF(LEN('لیست سفارش کل فروشگاه ها'!N145)&gt;0,'لیست سفارش کل فروشگاه ها'!N145,0),"")</f>
        <v/>
      </c>
      <c r="O145" s="75" t="str">
        <f>IF(LEN($A145)&gt;0,IF(LEN('لیست سفارش کل فروشگاه ها'!O145)&gt;0,'لیست سفارش کل فروشگاه ها'!O145,0),"")</f>
        <v/>
      </c>
      <c r="P145" s="75" t="str">
        <f>IF(LEN($A145)&gt;0,IF(LEN('لیست سفارش کل فروشگاه ها'!P145)&gt;0,'لیست سفارش کل فروشگاه ها'!P145,0),"")</f>
        <v/>
      </c>
      <c r="Q145" s="75" t="str">
        <f>IF(LEN($A145)&gt;0,IF(LEN('لیست سفارش کل فروشگاه ها'!Q145)&gt;0,'لیست سفارش کل فروشگاه ها'!Q145,0),"")</f>
        <v/>
      </c>
      <c r="R145" s="75" t="str">
        <f>IF(LEN($A145)&gt;0,IF(LEN('لیست سفارش کل فروشگاه ها'!R145)&gt;0,'لیست سفارش کل فروشگاه ها'!R145,0),"")</f>
        <v/>
      </c>
      <c r="S145" s="75" t="str">
        <f>IF(LEN($A145)&gt;0,IF(LEN('لیست سفارش کل فروشگاه ها'!S145)&gt;0,'لیست سفارش کل فروشگاه ها'!S145,0),"")</f>
        <v/>
      </c>
      <c r="T145" s="75" t="str">
        <f>IF(LEN($A145)&gt;0,IF(LEN('لیست سفارش کل فروشگاه ها'!T145)&gt;0,'لیست سفارش کل فروشگاه ها'!T145,0),"")</f>
        <v/>
      </c>
      <c r="U145" s="75" t="str">
        <f>IF(LEN($A145)&gt;0,IF(LEN('لیست سفارش کل فروشگاه ها'!U145)&gt;0,'لیست سفارش کل فروشگاه ها'!U145,0),"")</f>
        <v/>
      </c>
      <c r="V145" s="75" t="str">
        <f>IF(LEN($A145)&gt;0,IF(LEN('لیست سفارش کل فروشگاه ها'!V145)&gt;0,'لیست سفارش کل فروشگاه ها'!V145,0),"")</f>
        <v/>
      </c>
      <c r="W145" s="75" t="str">
        <f>IF(LEN($A145)&gt;0,IF(LEN('لیست سفارش کل فروشگاه ها'!W145)&gt;0,'لیست سفارش کل فروشگاه ها'!W145,0),"")</f>
        <v/>
      </c>
      <c r="X145" s="75" t="str">
        <f>IF(LEN($A145)&gt;0,IF(LEN('لیست سفارش کل فروشگاه ها'!X145)&gt;0,'لیست سفارش کل فروشگاه ها'!X145,0),"")</f>
        <v/>
      </c>
      <c r="Y145" s="75" t="str">
        <f>IF(LEN($A145)&gt;0,IF(LEN('لیست سفارش کل فروشگاه ها'!Y145)&gt;0,'لیست سفارش کل فروشگاه ها'!Y145,0),"")</f>
        <v/>
      </c>
      <c r="Z145" s="75" t="str">
        <f>IF(LEN($A145)&gt;0,IF(LEN('لیست سفارش کل فروشگاه ها'!Z145)&gt;0,'لیست سفارش کل فروشگاه ها'!Z145,0),"")</f>
        <v/>
      </c>
      <c r="AA145" s="75" t="str">
        <f>IF(LEN($A145)&gt;0,IF(LEN('لیست سفارش کل فروشگاه ها'!AA145)&gt;0,'لیست سفارش کل فروشگاه ها'!AA145,0),"")</f>
        <v/>
      </c>
      <c r="AB145" s="75" t="str">
        <f>IF(LEN($A145)&gt;0,IF(LEN('لیست سفارش کل فروشگاه ها'!AB145)&gt;0,'لیست سفارش کل فروشگاه ها'!AB145,0),"")</f>
        <v/>
      </c>
      <c r="AC145" s="75" t="str">
        <f>IF(LEN($A145)&gt;0,IF(LEN('لیست سفارش کل فروشگاه ها'!AC145)&gt;0,'لیست سفارش کل فروشگاه ها'!AC145,0),"")</f>
        <v/>
      </c>
      <c r="AD145" s="75" t="str">
        <f>IF(LEN($A145)&gt;0,IF(LEN('لیست سفارش کل فروشگاه ها'!AD145)&gt;0,'لیست سفارش کل فروشگاه ها'!AD145,0),"")</f>
        <v/>
      </c>
      <c r="AE145" s="75" t="str">
        <f>IF(LEN($A145)&gt;0,IF(LEN('لیست سفارش کل فروشگاه ها'!AE145)&gt;0,'لیست سفارش کل فروشگاه ها'!AE145,0),"")</f>
        <v/>
      </c>
      <c r="AF145" s="75" t="str">
        <f>IF(LEN($A145)&gt;0,IF(LEN('لیست سفارش کل فروشگاه ها'!AF145)&gt;0,'لیست سفارش کل فروشگاه ها'!AF145,0),"")</f>
        <v/>
      </c>
      <c r="AG145" s="75" t="str">
        <f>IF(LEN($A145)&gt;0,IF(LEN('لیست سفارش کل فروشگاه ها'!AG145)&gt;0,'لیست سفارش کل فروشگاه ها'!AG145,0),"")</f>
        <v/>
      </c>
      <c r="AH145" s="75" t="str">
        <f>IF(LEN($A145)&gt;0,IF(LEN('لیست سفارش کل فروشگاه ها'!AH145)&gt;0,'لیست سفارش کل فروشگاه ها'!AH145,0),"")</f>
        <v/>
      </c>
      <c r="AI145" s="75" t="str">
        <f>IF(LEN($A145)&gt;0,IF(LEN('لیست سفارش کل فروشگاه ها'!AI145)&gt;0,'لیست سفارش کل فروشگاه ها'!AI145,0),"")</f>
        <v/>
      </c>
      <c r="AJ145" s="75" t="str">
        <f>IF(LEN($A145)&gt;0,IF(LEN('لیست سفارش کل فروشگاه ها'!AJ145)&gt;0,'لیست سفارش کل فروشگاه ها'!AJ145,0),"")</f>
        <v/>
      </c>
      <c r="AK145" s="75" t="str">
        <f>IF(LEN($A145)&gt;0,IF(LEN('لیست سفارش کل فروشگاه ها'!AK145)&gt;0,'لیست سفارش کل فروشگاه ها'!AK145,0),"")</f>
        <v/>
      </c>
      <c r="AL145" s="75" t="str">
        <f>IF(LEN($A145)&gt;0,IF(LEN('لیست سفارش کل فروشگاه ها'!AL145)&gt;0,'لیست سفارش کل فروشگاه ها'!AL145,0),"")</f>
        <v/>
      </c>
      <c r="AM145" s="75" t="str">
        <f>IF(LEN($A145)&gt;0,IF(LEN('لیست سفارش کل فروشگاه ها'!AM145)&gt;0,'لیست سفارش کل فروشگاه ها'!AM145,0),"")</f>
        <v/>
      </c>
      <c r="AN145" s="75" t="str">
        <f>IF(LEN($A145)&gt;0,IF(LEN('لیست سفارش کل فروشگاه ها'!AN145)&gt;0,'لیست سفارش کل فروشگاه ها'!AN145,0),"")</f>
        <v/>
      </c>
      <c r="AO145" s="75" t="str">
        <f>IF(LEN($A145)&gt;0,IF(LEN('لیست سفارش کل فروشگاه ها'!AO145)&gt;0,'لیست سفارش کل فروشگاه ها'!AO145,0),"")</f>
        <v/>
      </c>
      <c r="AP145" s="75" t="str">
        <f>IF(LEN($A145)&gt;0,IF(LEN('لیست سفارش کل فروشگاه ها'!AP145)&gt;0,'لیست سفارش کل فروشگاه ها'!AP145,0),"")</f>
        <v/>
      </c>
      <c r="AQ145" s="75" t="str">
        <f>IF(LEN($A145)&gt;0,IF(LEN('لیست سفارش کل فروشگاه ها'!AQ145)&gt;0,'لیست سفارش کل فروشگاه ها'!AQ145,0),"")</f>
        <v/>
      </c>
      <c r="AR145" s="75" t="str">
        <f>IF(LEN($A145)&gt;0,IF(LEN('لیست سفارش کل فروشگاه ها'!AR145)&gt;0,'لیست سفارش کل فروشگاه ها'!AR145,0),"")</f>
        <v/>
      </c>
      <c r="AS145" s="75" t="str">
        <f>IF(LEN($A145)&gt;0,IF(LEN('لیست سفارش کل فروشگاه ها'!AS145)&gt;0,'لیست سفارش کل فروشگاه ها'!AS145,0),"")</f>
        <v/>
      </c>
      <c r="AT145" s="75" t="str">
        <f>IF(LEN($A145)&gt;0,IF(LEN('لیست سفارش کل فروشگاه ها'!AT145)&gt;0,'لیست سفارش کل فروشگاه ها'!AT145,0),"")</f>
        <v/>
      </c>
      <c r="AU145" s="75" t="str">
        <f>IF(LEN($A145)&gt;0,IF(LEN('لیست سفارش کل فروشگاه ها'!AU145)&gt;0,'لیست سفارش کل فروشگاه ها'!AU145,0),"")</f>
        <v/>
      </c>
      <c r="AV145" s="75" t="str">
        <f>IF(LEN($A145)&gt;0,IF(LEN('لیست سفارش کل فروشگاه ها'!AV145)&gt;0,'لیست سفارش کل فروشگاه ها'!AV145,0),"")</f>
        <v/>
      </c>
      <c r="AW145" s="75" t="str">
        <f>IF(LEN($A145)&gt;0,IF(LEN('لیست سفارش کل فروشگاه ها'!AW145)&gt;0,'لیست سفارش کل فروشگاه ها'!AW145,0),"")</f>
        <v/>
      </c>
      <c r="AX145" s="75" t="str">
        <f>IF(LEN($A145)&gt;0,IF(LEN('لیست سفارش کل فروشگاه ها'!AX145)&gt;0,'لیست سفارش کل فروشگاه ها'!AX145,0),"")</f>
        <v/>
      </c>
      <c r="AY145" s="75" t="str">
        <f>IF(LEN($A145)&gt;0,IF(LEN('لیست سفارش کل فروشگاه ها'!AY145)&gt;0,'لیست سفارش کل فروشگاه ها'!AY145,0),"")</f>
        <v/>
      </c>
      <c r="AZ145" s="75" t="str">
        <f>IF(LEN($A145)&gt;0,IF(LEN('لیست سفارش کل فروشگاه ها'!AZ145)&gt;0,'لیست سفارش کل فروشگاه ها'!AZ145,0),"")</f>
        <v/>
      </c>
      <c r="BA145" s="75" t="str">
        <f>IF(LEN($A145)&gt;0,IF(LEN('لیست سفارش کل فروشگاه ها'!BA145)&gt;0,'لیست سفارش کل فروشگاه ها'!BA145,0),"")</f>
        <v/>
      </c>
      <c r="BB145" s="75" t="str">
        <f>IF(LEN($A145)&gt;0,IF(LEN('لیست سفارش کل فروشگاه ها'!BB145)&gt;0,'لیست سفارش کل فروشگاه ها'!BB145,0),"")</f>
        <v/>
      </c>
    </row>
    <row r="146" spans="1:54" x14ac:dyDescent="0.25">
      <c r="A146" t="str">
        <f>IF(LEN(Inventory!A146)&gt;0,Inventory!A146,"")</f>
        <v/>
      </c>
      <c r="B146" t="str">
        <f>IF(LEN(Inventory!A146)&gt;0,Inventory!B146,"")</f>
        <v/>
      </c>
      <c r="C146" t="str">
        <f>IF(LEN(Inventory!A146)&gt;0,Inventory!C146,"")</f>
        <v/>
      </c>
      <c r="E146" s="75" t="str">
        <f>IF(LEN($A146)&gt;0,IF(LEN('لیست سفارش کل فروشگاه ها'!E146)&gt;0,'لیست سفارش کل فروشگاه ها'!E146,0),"")</f>
        <v/>
      </c>
      <c r="F146" s="75" t="str">
        <f>IF(LEN($A146)&gt;0,IF(LEN('لیست سفارش کل فروشگاه ها'!F146)&gt;0,'لیست سفارش کل فروشگاه ها'!F146,0),"")</f>
        <v/>
      </c>
      <c r="G146" s="75" t="str">
        <f>IF(LEN($A146)&gt;0,IF(LEN('لیست سفارش کل فروشگاه ها'!G146)&gt;0,'لیست سفارش کل فروشگاه ها'!G146,0),"")</f>
        <v/>
      </c>
      <c r="H146" s="75" t="str">
        <f>IF(LEN($A146)&gt;0,IF(LEN('لیست سفارش کل فروشگاه ها'!H146)&gt;0,'لیست سفارش کل فروشگاه ها'!H146,0),"")</f>
        <v/>
      </c>
      <c r="I146" s="75" t="str">
        <f>IF(LEN($A146)&gt;0,IF(LEN('لیست سفارش کل فروشگاه ها'!I146)&gt;0,'لیست سفارش کل فروشگاه ها'!I146,0),"")</f>
        <v/>
      </c>
      <c r="J146" s="75" t="str">
        <f>IF(LEN($A146)&gt;0,IF(LEN('لیست سفارش کل فروشگاه ها'!J146)&gt;0,'لیست سفارش کل فروشگاه ها'!J146,0),"")</f>
        <v/>
      </c>
      <c r="K146" s="75" t="str">
        <f>IF(LEN($A146)&gt;0,IF(LEN('لیست سفارش کل فروشگاه ها'!K146)&gt;0,'لیست سفارش کل فروشگاه ها'!K146,0),"")</f>
        <v/>
      </c>
      <c r="L146" s="75" t="str">
        <f>IF(LEN($A146)&gt;0,IF(LEN('لیست سفارش کل فروشگاه ها'!L146)&gt;0,'لیست سفارش کل فروشگاه ها'!L146,0),"")</f>
        <v/>
      </c>
      <c r="M146" s="75" t="str">
        <f>IF(LEN($A146)&gt;0,IF(LEN('لیست سفارش کل فروشگاه ها'!M146)&gt;0,'لیست سفارش کل فروشگاه ها'!M146,0),"")</f>
        <v/>
      </c>
      <c r="N146" s="75" t="str">
        <f>IF(LEN($A146)&gt;0,IF(LEN('لیست سفارش کل فروشگاه ها'!N146)&gt;0,'لیست سفارش کل فروشگاه ها'!N146,0),"")</f>
        <v/>
      </c>
      <c r="O146" s="75" t="str">
        <f>IF(LEN($A146)&gt;0,IF(LEN('لیست سفارش کل فروشگاه ها'!O146)&gt;0,'لیست سفارش کل فروشگاه ها'!O146,0),"")</f>
        <v/>
      </c>
      <c r="P146" s="75" t="str">
        <f>IF(LEN($A146)&gt;0,IF(LEN('لیست سفارش کل فروشگاه ها'!P146)&gt;0,'لیست سفارش کل فروشگاه ها'!P146,0),"")</f>
        <v/>
      </c>
      <c r="Q146" s="75" t="str">
        <f>IF(LEN($A146)&gt;0,IF(LEN('لیست سفارش کل فروشگاه ها'!Q146)&gt;0,'لیست سفارش کل فروشگاه ها'!Q146,0),"")</f>
        <v/>
      </c>
      <c r="R146" s="75" t="str">
        <f>IF(LEN($A146)&gt;0,IF(LEN('لیست سفارش کل فروشگاه ها'!R146)&gt;0,'لیست سفارش کل فروشگاه ها'!R146,0),"")</f>
        <v/>
      </c>
      <c r="S146" s="75" t="str">
        <f>IF(LEN($A146)&gt;0,IF(LEN('لیست سفارش کل فروشگاه ها'!S146)&gt;0,'لیست سفارش کل فروشگاه ها'!S146,0),"")</f>
        <v/>
      </c>
      <c r="T146" s="75" t="str">
        <f>IF(LEN($A146)&gt;0,IF(LEN('لیست سفارش کل فروشگاه ها'!T146)&gt;0,'لیست سفارش کل فروشگاه ها'!T146,0),"")</f>
        <v/>
      </c>
      <c r="U146" s="75" t="str">
        <f>IF(LEN($A146)&gt;0,IF(LEN('لیست سفارش کل فروشگاه ها'!U146)&gt;0,'لیست سفارش کل فروشگاه ها'!U146,0),"")</f>
        <v/>
      </c>
      <c r="V146" s="75" t="str">
        <f>IF(LEN($A146)&gt;0,IF(LEN('لیست سفارش کل فروشگاه ها'!V146)&gt;0,'لیست سفارش کل فروشگاه ها'!V146,0),"")</f>
        <v/>
      </c>
      <c r="W146" s="75" t="str">
        <f>IF(LEN($A146)&gt;0,IF(LEN('لیست سفارش کل فروشگاه ها'!W146)&gt;0,'لیست سفارش کل فروشگاه ها'!W146,0),"")</f>
        <v/>
      </c>
      <c r="X146" s="75" t="str">
        <f>IF(LEN($A146)&gt;0,IF(LEN('لیست سفارش کل فروشگاه ها'!X146)&gt;0,'لیست سفارش کل فروشگاه ها'!X146,0),"")</f>
        <v/>
      </c>
      <c r="Y146" s="75" t="str">
        <f>IF(LEN($A146)&gt;0,IF(LEN('لیست سفارش کل فروشگاه ها'!Y146)&gt;0,'لیست سفارش کل فروشگاه ها'!Y146,0),"")</f>
        <v/>
      </c>
      <c r="Z146" s="75" t="str">
        <f>IF(LEN($A146)&gt;0,IF(LEN('لیست سفارش کل فروشگاه ها'!Z146)&gt;0,'لیست سفارش کل فروشگاه ها'!Z146,0),"")</f>
        <v/>
      </c>
      <c r="AA146" s="75" t="str">
        <f>IF(LEN($A146)&gt;0,IF(LEN('لیست سفارش کل فروشگاه ها'!AA146)&gt;0,'لیست سفارش کل فروشگاه ها'!AA146,0),"")</f>
        <v/>
      </c>
      <c r="AB146" s="75" t="str">
        <f>IF(LEN($A146)&gt;0,IF(LEN('لیست سفارش کل فروشگاه ها'!AB146)&gt;0,'لیست سفارش کل فروشگاه ها'!AB146,0),"")</f>
        <v/>
      </c>
      <c r="AC146" s="75" t="str">
        <f>IF(LEN($A146)&gt;0,IF(LEN('لیست سفارش کل فروشگاه ها'!AC146)&gt;0,'لیست سفارش کل فروشگاه ها'!AC146,0),"")</f>
        <v/>
      </c>
      <c r="AD146" s="75" t="str">
        <f>IF(LEN($A146)&gt;0,IF(LEN('لیست سفارش کل فروشگاه ها'!AD146)&gt;0,'لیست سفارش کل فروشگاه ها'!AD146,0),"")</f>
        <v/>
      </c>
      <c r="AE146" s="75" t="str">
        <f>IF(LEN($A146)&gt;0,IF(LEN('لیست سفارش کل فروشگاه ها'!AE146)&gt;0,'لیست سفارش کل فروشگاه ها'!AE146,0),"")</f>
        <v/>
      </c>
      <c r="AF146" s="75" t="str">
        <f>IF(LEN($A146)&gt;0,IF(LEN('لیست سفارش کل فروشگاه ها'!AF146)&gt;0,'لیست سفارش کل فروشگاه ها'!AF146,0),"")</f>
        <v/>
      </c>
      <c r="AG146" s="75" t="str">
        <f>IF(LEN($A146)&gt;0,IF(LEN('لیست سفارش کل فروشگاه ها'!AG146)&gt;0,'لیست سفارش کل فروشگاه ها'!AG146,0),"")</f>
        <v/>
      </c>
      <c r="AH146" s="75" t="str">
        <f>IF(LEN($A146)&gt;0,IF(LEN('لیست سفارش کل فروشگاه ها'!AH146)&gt;0,'لیست سفارش کل فروشگاه ها'!AH146,0),"")</f>
        <v/>
      </c>
      <c r="AI146" s="75" t="str">
        <f>IF(LEN($A146)&gt;0,IF(LEN('لیست سفارش کل فروشگاه ها'!AI146)&gt;0,'لیست سفارش کل فروشگاه ها'!AI146,0),"")</f>
        <v/>
      </c>
      <c r="AJ146" s="75" t="str">
        <f>IF(LEN($A146)&gt;0,IF(LEN('لیست سفارش کل فروشگاه ها'!AJ146)&gt;0,'لیست سفارش کل فروشگاه ها'!AJ146,0),"")</f>
        <v/>
      </c>
      <c r="AK146" s="75" t="str">
        <f>IF(LEN($A146)&gt;0,IF(LEN('لیست سفارش کل فروشگاه ها'!AK146)&gt;0,'لیست سفارش کل فروشگاه ها'!AK146,0),"")</f>
        <v/>
      </c>
      <c r="AL146" s="75" t="str">
        <f>IF(LEN($A146)&gt;0,IF(LEN('لیست سفارش کل فروشگاه ها'!AL146)&gt;0,'لیست سفارش کل فروشگاه ها'!AL146,0),"")</f>
        <v/>
      </c>
      <c r="AM146" s="75" t="str">
        <f>IF(LEN($A146)&gt;0,IF(LEN('لیست سفارش کل فروشگاه ها'!AM146)&gt;0,'لیست سفارش کل فروشگاه ها'!AM146,0),"")</f>
        <v/>
      </c>
      <c r="AN146" s="75" t="str">
        <f>IF(LEN($A146)&gt;0,IF(LEN('لیست سفارش کل فروشگاه ها'!AN146)&gt;0,'لیست سفارش کل فروشگاه ها'!AN146,0),"")</f>
        <v/>
      </c>
      <c r="AO146" s="75" t="str">
        <f>IF(LEN($A146)&gt;0,IF(LEN('لیست سفارش کل فروشگاه ها'!AO146)&gt;0,'لیست سفارش کل فروشگاه ها'!AO146,0),"")</f>
        <v/>
      </c>
      <c r="AP146" s="75" t="str">
        <f>IF(LEN($A146)&gt;0,IF(LEN('لیست سفارش کل فروشگاه ها'!AP146)&gt;0,'لیست سفارش کل فروشگاه ها'!AP146,0),"")</f>
        <v/>
      </c>
      <c r="AQ146" s="75" t="str">
        <f>IF(LEN($A146)&gt;0,IF(LEN('لیست سفارش کل فروشگاه ها'!AQ146)&gt;0,'لیست سفارش کل فروشگاه ها'!AQ146,0),"")</f>
        <v/>
      </c>
      <c r="AR146" s="75" t="str">
        <f>IF(LEN($A146)&gt;0,IF(LEN('لیست سفارش کل فروشگاه ها'!AR146)&gt;0,'لیست سفارش کل فروشگاه ها'!AR146,0),"")</f>
        <v/>
      </c>
      <c r="AS146" s="75" t="str">
        <f>IF(LEN($A146)&gt;0,IF(LEN('لیست سفارش کل فروشگاه ها'!AS146)&gt;0,'لیست سفارش کل فروشگاه ها'!AS146,0),"")</f>
        <v/>
      </c>
      <c r="AT146" s="75" t="str">
        <f>IF(LEN($A146)&gt;0,IF(LEN('لیست سفارش کل فروشگاه ها'!AT146)&gt;0,'لیست سفارش کل فروشگاه ها'!AT146,0),"")</f>
        <v/>
      </c>
      <c r="AU146" s="75" t="str">
        <f>IF(LEN($A146)&gt;0,IF(LEN('لیست سفارش کل فروشگاه ها'!AU146)&gt;0,'لیست سفارش کل فروشگاه ها'!AU146,0),"")</f>
        <v/>
      </c>
      <c r="AV146" s="75" t="str">
        <f>IF(LEN($A146)&gt;0,IF(LEN('لیست سفارش کل فروشگاه ها'!AV146)&gt;0,'لیست سفارش کل فروشگاه ها'!AV146,0),"")</f>
        <v/>
      </c>
      <c r="AW146" s="75" t="str">
        <f>IF(LEN($A146)&gt;0,IF(LEN('لیست سفارش کل فروشگاه ها'!AW146)&gt;0,'لیست سفارش کل فروشگاه ها'!AW146,0),"")</f>
        <v/>
      </c>
      <c r="AX146" s="75" t="str">
        <f>IF(LEN($A146)&gt;0,IF(LEN('لیست سفارش کل فروشگاه ها'!AX146)&gt;0,'لیست سفارش کل فروشگاه ها'!AX146,0),"")</f>
        <v/>
      </c>
      <c r="AY146" s="75" t="str">
        <f>IF(LEN($A146)&gt;0,IF(LEN('لیست سفارش کل فروشگاه ها'!AY146)&gt;0,'لیست سفارش کل فروشگاه ها'!AY146,0),"")</f>
        <v/>
      </c>
      <c r="AZ146" s="75" t="str">
        <f>IF(LEN($A146)&gt;0,IF(LEN('لیست سفارش کل فروشگاه ها'!AZ146)&gt;0,'لیست سفارش کل فروشگاه ها'!AZ146,0),"")</f>
        <v/>
      </c>
      <c r="BA146" s="75" t="str">
        <f>IF(LEN($A146)&gt;0,IF(LEN('لیست سفارش کل فروشگاه ها'!BA146)&gt;0,'لیست سفارش کل فروشگاه ها'!BA146,0),"")</f>
        <v/>
      </c>
      <c r="BB146" s="75" t="str">
        <f>IF(LEN($A146)&gt;0,IF(LEN('لیست سفارش کل فروشگاه ها'!BB146)&gt;0,'لیست سفارش کل فروشگاه ها'!BB146,0),"")</f>
        <v/>
      </c>
    </row>
    <row r="147" spans="1:54" x14ac:dyDescent="0.25">
      <c r="A147" t="str">
        <f>IF(LEN(Inventory!A147)&gt;0,Inventory!A147,"")</f>
        <v/>
      </c>
      <c r="B147" t="str">
        <f>IF(LEN(Inventory!A147)&gt;0,Inventory!B147,"")</f>
        <v/>
      </c>
      <c r="C147" t="str">
        <f>IF(LEN(Inventory!A147)&gt;0,Inventory!C147,"")</f>
        <v/>
      </c>
      <c r="E147" s="75" t="str">
        <f>IF(LEN($A147)&gt;0,IF(LEN('لیست سفارش کل فروشگاه ها'!E147)&gt;0,'لیست سفارش کل فروشگاه ها'!E147,0),"")</f>
        <v/>
      </c>
      <c r="F147" s="75" t="str">
        <f>IF(LEN($A147)&gt;0,IF(LEN('لیست سفارش کل فروشگاه ها'!F147)&gt;0,'لیست سفارش کل فروشگاه ها'!F147,0),"")</f>
        <v/>
      </c>
      <c r="G147" s="75" t="str">
        <f>IF(LEN($A147)&gt;0,IF(LEN('لیست سفارش کل فروشگاه ها'!G147)&gt;0,'لیست سفارش کل فروشگاه ها'!G147,0),"")</f>
        <v/>
      </c>
      <c r="H147" s="75" t="str">
        <f>IF(LEN($A147)&gt;0,IF(LEN('لیست سفارش کل فروشگاه ها'!H147)&gt;0,'لیست سفارش کل فروشگاه ها'!H147,0),"")</f>
        <v/>
      </c>
      <c r="I147" s="75" t="str">
        <f>IF(LEN($A147)&gt;0,IF(LEN('لیست سفارش کل فروشگاه ها'!I147)&gt;0,'لیست سفارش کل فروشگاه ها'!I147,0),"")</f>
        <v/>
      </c>
      <c r="J147" s="75" t="str">
        <f>IF(LEN($A147)&gt;0,IF(LEN('لیست سفارش کل فروشگاه ها'!J147)&gt;0,'لیست سفارش کل فروشگاه ها'!J147,0),"")</f>
        <v/>
      </c>
      <c r="K147" s="75" t="str">
        <f>IF(LEN($A147)&gt;0,IF(LEN('لیست سفارش کل فروشگاه ها'!K147)&gt;0,'لیست سفارش کل فروشگاه ها'!K147,0),"")</f>
        <v/>
      </c>
      <c r="L147" s="75" t="str">
        <f>IF(LEN($A147)&gt;0,IF(LEN('لیست سفارش کل فروشگاه ها'!L147)&gt;0,'لیست سفارش کل فروشگاه ها'!L147,0),"")</f>
        <v/>
      </c>
      <c r="M147" s="75" t="str">
        <f>IF(LEN($A147)&gt;0,IF(LEN('لیست سفارش کل فروشگاه ها'!M147)&gt;0,'لیست سفارش کل فروشگاه ها'!M147,0),"")</f>
        <v/>
      </c>
      <c r="N147" s="75" t="str">
        <f>IF(LEN($A147)&gt;0,IF(LEN('لیست سفارش کل فروشگاه ها'!N147)&gt;0,'لیست سفارش کل فروشگاه ها'!N147,0),"")</f>
        <v/>
      </c>
      <c r="O147" s="75" t="str">
        <f>IF(LEN($A147)&gt;0,IF(LEN('لیست سفارش کل فروشگاه ها'!O147)&gt;0,'لیست سفارش کل فروشگاه ها'!O147,0),"")</f>
        <v/>
      </c>
      <c r="P147" s="75" t="str">
        <f>IF(LEN($A147)&gt;0,IF(LEN('لیست سفارش کل فروشگاه ها'!P147)&gt;0,'لیست سفارش کل فروشگاه ها'!P147,0),"")</f>
        <v/>
      </c>
      <c r="Q147" s="75" t="str">
        <f>IF(LEN($A147)&gt;0,IF(LEN('لیست سفارش کل فروشگاه ها'!Q147)&gt;0,'لیست سفارش کل فروشگاه ها'!Q147,0),"")</f>
        <v/>
      </c>
      <c r="R147" s="75" t="str">
        <f>IF(LEN($A147)&gt;0,IF(LEN('لیست سفارش کل فروشگاه ها'!R147)&gt;0,'لیست سفارش کل فروشگاه ها'!R147,0),"")</f>
        <v/>
      </c>
      <c r="S147" s="75" t="str">
        <f>IF(LEN($A147)&gt;0,IF(LEN('لیست سفارش کل فروشگاه ها'!S147)&gt;0,'لیست سفارش کل فروشگاه ها'!S147,0),"")</f>
        <v/>
      </c>
      <c r="T147" s="75" t="str">
        <f>IF(LEN($A147)&gt;0,IF(LEN('لیست سفارش کل فروشگاه ها'!T147)&gt;0,'لیست سفارش کل فروشگاه ها'!T147,0),"")</f>
        <v/>
      </c>
      <c r="U147" s="75" t="str">
        <f>IF(LEN($A147)&gt;0,IF(LEN('لیست سفارش کل فروشگاه ها'!U147)&gt;0,'لیست سفارش کل فروشگاه ها'!U147,0),"")</f>
        <v/>
      </c>
      <c r="V147" s="75" t="str">
        <f>IF(LEN($A147)&gt;0,IF(LEN('لیست سفارش کل فروشگاه ها'!V147)&gt;0,'لیست سفارش کل فروشگاه ها'!V147,0),"")</f>
        <v/>
      </c>
      <c r="W147" s="75" t="str">
        <f>IF(LEN($A147)&gt;0,IF(LEN('لیست سفارش کل فروشگاه ها'!W147)&gt;0,'لیست سفارش کل فروشگاه ها'!W147,0),"")</f>
        <v/>
      </c>
      <c r="X147" s="75" t="str">
        <f>IF(LEN($A147)&gt;0,IF(LEN('لیست سفارش کل فروشگاه ها'!X147)&gt;0,'لیست سفارش کل فروشگاه ها'!X147,0),"")</f>
        <v/>
      </c>
      <c r="Y147" s="75" t="str">
        <f>IF(LEN($A147)&gt;0,IF(LEN('لیست سفارش کل فروشگاه ها'!Y147)&gt;0,'لیست سفارش کل فروشگاه ها'!Y147,0),"")</f>
        <v/>
      </c>
      <c r="Z147" s="75" t="str">
        <f>IF(LEN($A147)&gt;0,IF(LEN('لیست سفارش کل فروشگاه ها'!Z147)&gt;0,'لیست سفارش کل فروشگاه ها'!Z147,0),"")</f>
        <v/>
      </c>
      <c r="AA147" s="75" t="str">
        <f>IF(LEN($A147)&gt;0,IF(LEN('لیست سفارش کل فروشگاه ها'!AA147)&gt;0,'لیست سفارش کل فروشگاه ها'!AA147,0),"")</f>
        <v/>
      </c>
      <c r="AB147" s="75" t="str">
        <f>IF(LEN($A147)&gt;0,IF(LEN('لیست سفارش کل فروشگاه ها'!AB147)&gt;0,'لیست سفارش کل فروشگاه ها'!AB147,0),"")</f>
        <v/>
      </c>
      <c r="AC147" s="75" t="str">
        <f>IF(LEN($A147)&gt;0,IF(LEN('لیست سفارش کل فروشگاه ها'!AC147)&gt;0,'لیست سفارش کل فروشگاه ها'!AC147,0),"")</f>
        <v/>
      </c>
      <c r="AD147" s="75" t="str">
        <f>IF(LEN($A147)&gt;0,IF(LEN('لیست سفارش کل فروشگاه ها'!AD147)&gt;0,'لیست سفارش کل فروشگاه ها'!AD147,0),"")</f>
        <v/>
      </c>
      <c r="AE147" s="75" t="str">
        <f>IF(LEN($A147)&gt;0,IF(LEN('لیست سفارش کل فروشگاه ها'!AE147)&gt;0,'لیست سفارش کل فروشگاه ها'!AE147,0),"")</f>
        <v/>
      </c>
      <c r="AF147" s="75" t="str">
        <f>IF(LEN($A147)&gt;0,IF(LEN('لیست سفارش کل فروشگاه ها'!AF147)&gt;0,'لیست سفارش کل فروشگاه ها'!AF147,0),"")</f>
        <v/>
      </c>
      <c r="AG147" s="75" t="str">
        <f>IF(LEN($A147)&gt;0,IF(LEN('لیست سفارش کل فروشگاه ها'!AG147)&gt;0,'لیست سفارش کل فروشگاه ها'!AG147,0),"")</f>
        <v/>
      </c>
      <c r="AH147" s="75" t="str">
        <f>IF(LEN($A147)&gt;0,IF(LEN('لیست سفارش کل فروشگاه ها'!AH147)&gt;0,'لیست سفارش کل فروشگاه ها'!AH147,0),"")</f>
        <v/>
      </c>
      <c r="AI147" s="75" t="str">
        <f>IF(LEN($A147)&gt;0,IF(LEN('لیست سفارش کل فروشگاه ها'!AI147)&gt;0,'لیست سفارش کل فروشگاه ها'!AI147,0),"")</f>
        <v/>
      </c>
      <c r="AJ147" s="75" t="str">
        <f>IF(LEN($A147)&gt;0,IF(LEN('لیست سفارش کل فروشگاه ها'!AJ147)&gt;0,'لیست سفارش کل فروشگاه ها'!AJ147,0),"")</f>
        <v/>
      </c>
      <c r="AK147" s="75" t="str">
        <f>IF(LEN($A147)&gt;0,IF(LEN('لیست سفارش کل فروشگاه ها'!AK147)&gt;0,'لیست سفارش کل فروشگاه ها'!AK147,0),"")</f>
        <v/>
      </c>
      <c r="AL147" s="75" t="str">
        <f>IF(LEN($A147)&gt;0,IF(LEN('لیست سفارش کل فروشگاه ها'!AL147)&gt;0,'لیست سفارش کل فروشگاه ها'!AL147,0),"")</f>
        <v/>
      </c>
      <c r="AM147" s="75" t="str">
        <f>IF(LEN($A147)&gt;0,IF(LEN('لیست سفارش کل فروشگاه ها'!AM147)&gt;0,'لیست سفارش کل فروشگاه ها'!AM147,0),"")</f>
        <v/>
      </c>
      <c r="AN147" s="75" t="str">
        <f>IF(LEN($A147)&gt;0,IF(LEN('لیست سفارش کل فروشگاه ها'!AN147)&gt;0,'لیست سفارش کل فروشگاه ها'!AN147,0),"")</f>
        <v/>
      </c>
      <c r="AO147" s="75" t="str">
        <f>IF(LEN($A147)&gt;0,IF(LEN('لیست سفارش کل فروشگاه ها'!AO147)&gt;0,'لیست سفارش کل فروشگاه ها'!AO147,0),"")</f>
        <v/>
      </c>
      <c r="AP147" s="75" t="str">
        <f>IF(LEN($A147)&gt;0,IF(LEN('لیست سفارش کل فروشگاه ها'!AP147)&gt;0,'لیست سفارش کل فروشگاه ها'!AP147,0),"")</f>
        <v/>
      </c>
      <c r="AQ147" s="75" t="str">
        <f>IF(LEN($A147)&gt;0,IF(LEN('لیست سفارش کل فروشگاه ها'!AQ147)&gt;0,'لیست سفارش کل فروشگاه ها'!AQ147,0),"")</f>
        <v/>
      </c>
      <c r="AR147" s="75" t="str">
        <f>IF(LEN($A147)&gt;0,IF(LEN('لیست سفارش کل فروشگاه ها'!AR147)&gt;0,'لیست سفارش کل فروشگاه ها'!AR147,0),"")</f>
        <v/>
      </c>
      <c r="AS147" s="75" t="str">
        <f>IF(LEN($A147)&gt;0,IF(LEN('لیست سفارش کل فروشگاه ها'!AS147)&gt;0,'لیست سفارش کل فروشگاه ها'!AS147,0),"")</f>
        <v/>
      </c>
      <c r="AT147" s="75" t="str">
        <f>IF(LEN($A147)&gt;0,IF(LEN('لیست سفارش کل فروشگاه ها'!AT147)&gt;0,'لیست سفارش کل فروشگاه ها'!AT147,0),"")</f>
        <v/>
      </c>
      <c r="AU147" s="75" t="str">
        <f>IF(LEN($A147)&gt;0,IF(LEN('لیست سفارش کل فروشگاه ها'!AU147)&gt;0,'لیست سفارش کل فروشگاه ها'!AU147,0),"")</f>
        <v/>
      </c>
      <c r="AV147" s="75" t="str">
        <f>IF(LEN($A147)&gt;0,IF(LEN('لیست سفارش کل فروشگاه ها'!AV147)&gt;0,'لیست سفارش کل فروشگاه ها'!AV147,0),"")</f>
        <v/>
      </c>
      <c r="AW147" s="75" t="str">
        <f>IF(LEN($A147)&gt;0,IF(LEN('لیست سفارش کل فروشگاه ها'!AW147)&gt;0,'لیست سفارش کل فروشگاه ها'!AW147,0),"")</f>
        <v/>
      </c>
      <c r="AX147" s="75" t="str">
        <f>IF(LEN($A147)&gt;0,IF(LEN('لیست سفارش کل فروشگاه ها'!AX147)&gt;0,'لیست سفارش کل فروشگاه ها'!AX147,0),"")</f>
        <v/>
      </c>
      <c r="AY147" s="75" t="str">
        <f>IF(LEN($A147)&gt;0,IF(LEN('لیست سفارش کل فروشگاه ها'!AY147)&gt;0,'لیست سفارش کل فروشگاه ها'!AY147,0),"")</f>
        <v/>
      </c>
      <c r="AZ147" s="75" t="str">
        <f>IF(LEN($A147)&gt;0,IF(LEN('لیست سفارش کل فروشگاه ها'!AZ147)&gt;0,'لیست سفارش کل فروشگاه ها'!AZ147,0),"")</f>
        <v/>
      </c>
      <c r="BA147" s="75" t="str">
        <f>IF(LEN($A147)&gt;0,IF(LEN('لیست سفارش کل فروشگاه ها'!BA147)&gt;0,'لیست سفارش کل فروشگاه ها'!BA147,0),"")</f>
        <v/>
      </c>
      <c r="BB147" s="75" t="str">
        <f>IF(LEN($A147)&gt;0,IF(LEN('لیست سفارش کل فروشگاه ها'!BB147)&gt;0,'لیست سفارش کل فروشگاه ها'!BB147,0),"")</f>
        <v/>
      </c>
    </row>
    <row r="148" spans="1:54" x14ac:dyDescent="0.25">
      <c r="A148" t="str">
        <f>IF(LEN(Inventory!A148)&gt;0,Inventory!A148,"")</f>
        <v/>
      </c>
      <c r="B148" t="str">
        <f>IF(LEN(Inventory!A148)&gt;0,Inventory!B148,"")</f>
        <v/>
      </c>
      <c r="C148" t="str">
        <f>IF(LEN(Inventory!A148)&gt;0,Inventory!C148,"")</f>
        <v/>
      </c>
      <c r="E148" s="75" t="str">
        <f>IF(LEN($A148)&gt;0,IF(LEN('لیست سفارش کل فروشگاه ها'!E148)&gt;0,'لیست سفارش کل فروشگاه ها'!E148,0),"")</f>
        <v/>
      </c>
      <c r="F148" s="75" t="str">
        <f>IF(LEN($A148)&gt;0,IF(LEN('لیست سفارش کل فروشگاه ها'!F148)&gt;0,'لیست سفارش کل فروشگاه ها'!F148,0),"")</f>
        <v/>
      </c>
      <c r="G148" s="75" t="str">
        <f>IF(LEN($A148)&gt;0,IF(LEN('لیست سفارش کل فروشگاه ها'!G148)&gt;0,'لیست سفارش کل فروشگاه ها'!G148,0),"")</f>
        <v/>
      </c>
      <c r="H148" s="75" t="str">
        <f>IF(LEN($A148)&gt;0,IF(LEN('لیست سفارش کل فروشگاه ها'!H148)&gt;0,'لیست سفارش کل فروشگاه ها'!H148,0),"")</f>
        <v/>
      </c>
      <c r="I148" s="75" t="str">
        <f>IF(LEN($A148)&gt;0,IF(LEN('لیست سفارش کل فروشگاه ها'!I148)&gt;0,'لیست سفارش کل فروشگاه ها'!I148,0),"")</f>
        <v/>
      </c>
      <c r="J148" s="75" t="str">
        <f>IF(LEN($A148)&gt;0,IF(LEN('لیست سفارش کل فروشگاه ها'!J148)&gt;0,'لیست سفارش کل فروشگاه ها'!J148,0),"")</f>
        <v/>
      </c>
      <c r="K148" s="75" t="str">
        <f>IF(LEN($A148)&gt;0,IF(LEN('لیست سفارش کل فروشگاه ها'!K148)&gt;0,'لیست سفارش کل فروشگاه ها'!K148,0),"")</f>
        <v/>
      </c>
      <c r="L148" s="75" t="str">
        <f>IF(LEN($A148)&gt;0,IF(LEN('لیست سفارش کل فروشگاه ها'!L148)&gt;0,'لیست سفارش کل فروشگاه ها'!L148,0),"")</f>
        <v/>
      </c>
      <c r="M148" s="75" t="str">
        <f>IF(LEN($A148)&gt;0,IF(LEN('لیست سفارش کل فروشگاه ها'!M148)&gt;0,'لیست سفارش کل فروشگاه ها'!M148,0),"")</f>
        <v/>
      </c>
      <c r="N148" s="75" t="str">
        <f>IF(LEN($A148)&gt;0,IF(LEN('لیست سفارش کل فروشگاه ها'!N148)&gt;0,'لیست سفارش کل فروشگاه ها'!N148,0),"")</f>
        <v/>
      </c>
      <c r="O148" s="75" t="str">
        <f>IF(LEN($A148)&gt;0,IF(LEN('لیست سفارش کل فروشگاه ها'!O148)&gt;0,'لیست سفارش کل فروشگاه ها'!O148,0),"")</f>
        <v/>
      </c>
      <c r="P148" s="75" t="str">
        <f>IF(LEN($A148)&gt;0,IF(LEN('لیست سفارش کل فروشگاه ها'!P148)&gt;0,'لیست سفارش کل فروشگاه ها'!P148,0),"")</f>
        <v/>
      </c>
      <c r="Q148" s="75" t="str">
        <f>IF(LEN($A148)&gt;0,IF(LEN('لیست سفارش کل فروشگاه ها'!Q148)&gt;0,'لیست سفارش کل فروشگاه ها'!Q148,0),"")</f>
        <v/>
      </c>
      <c r="R148" s="75" t="str">
        <f>IF(LEN($A148)&gt;0,IF(LEN('لیست سفارش کل فروشگاه ها'!R148)&gt;0,'لیست سفارش کل فروشگاه ها'!R148,0),"")</f>
        <v/>
      </c>
      <c r="S148" s="75" t="str">
        <f>IF(LEN($A148)&gt;0,IF(LEN('لیست سفارش کل فروشگاه ها'!S148)&gt;0,'لیست سفارش کل فروشگاه ها'!S148,0),"")</f>
        <v/>
      </c>
      <c r="T148" s="75" t="str">
        <f>IF(LEN($A148)&gt;0,IF(LEN('لیست سفارش کل فروشگاه ها'!T148)&gt;0,'لیست سفارش کل فروشگاه ها'!T148,0),"")</f>
        <v/>
      </c>
      <c r="U148" s="75" t="str">
        <f>IF(LEN($A148)&gt;0,IF(LEN('لیست سفارش کل فروشگاه ها'!U148)&gt;0,'لیست سفارش کل فروشگاه ها'!U148,0),"")</f>
        <v/>
      </c>
      <c r="V148" s="75" t="str">
        <f>IF(LEN($A148)&gt;0,IF(LEN('لیست سفارش کل فروشگاه ها'!V148)&gt;0,'لیست سفارش کل فروشگاه ها'!V148,0),"")</f>
        <v/>
      </c>
      <c r="W148" s="75" t="str">
        <f>IF(LEN($A148)&gt;0,IF(LEN('لیست سفارش کل فروشگاه ها'!W148)&gt;0,'لیست سفارش کل فروشگاه ها'!W148,0),"")</f>
        <v/>
      </c>
      <c r="X148" s="75" t="str">
        <f>IF(LEN($A148)&gt;0,IF(LEN('لیست سفارش کل فروشگاه ها'!X148)&gt;0,'لیست سفارش کل فروشگاه ها'!X148,0),"")</f>
        <v/>
      </c>
      <c r="Y148" s="75" t="str">
        <f>IF(LEN($A148)&gt;0,IF(LEN('لیست سفارش کل فروشگاه ها'!Y148)&gt;0,'لیست سفارش کل فروشگاه ها'!Y148,0),"")</f>
        <v/>
      </c>
      <c r="Z148" s="75" t="str">
        <f>IF(LEN($A148)&gt;0,IF(LEN('لیست سفارش کل فروشگاه ها'!Z148)&gt;0,'لیست سفارش کل فروشگاه ها'!Z148,0),"")</f>
        <v/>
      </c>
      <c r="AA148" s="75" t="str">
        <f>IF(LEN($A148)&gt;0,IF(LEN('لیست سفارش کل فروشگاه ها'!AA148)&gt;0,'لیست سفارش کل فروشگاه ها'!AA148,0),"")</f>
        <v/>
      </c>
      <c r="AB148" s="75" t="str">
        <f>IF(LEN($A148)&gt;0,IF(LEN('لیست سفارش کل فروشگاه ها'!AB148)&gt;0,'لیست سفارش کل فروشگاه ها'!AB148,0),"")</f>
        <v/>
      </c>
      <c r="AC148" s="75" t="str">
        <f>IF(LEN($A148)&gt;0,IF(LEN('لیست سفارش کل فروشگاه ها'!AC148)&gt;0,'لیست سفارش کل فروشگاه ها'!AC148,0),"")</f>
        <v/>
      </c>
      <c r="AD148" s="75" t="str">
        <f>IF(LEN($A148)&gt;0,IF(LEN('لیست سفارش کل فروشگاه ها'!AD148)&gt;0,'لیست سفارش کل فروشگاه ها'!AD148,0),"")</f>
        <v/>
      </c>
      <c r="AE148" s="75" t="str">
        <f>IF(LEN($A148)&gt;0,IF(LEN('لیست سفارش کل فروشگاه ها'!AE148)&gt;0,'لیست سفارش کل فروشگاه ها'!AE148,0),"")</f>
        <v/>
      </c>
      <c r="AF148" s="75" t="str">
        <f>IF(LEN($A148)&gt;0,IF(LEN('لیست سفارش کل فروشگاه ها'!AF148)&gt;0,'لیست سفارش کل فروشگاه ها'!AF148,0),"")</f>
        <v/>
      </c>
      <c r="AG148" s="75" t="str">
        <f>IF(LEN($A148)&gt;0,IF(LEN('لیست سفارش کل فروشگاه ها'!AG148)&gt;0,'لیست سفارش کل فروشگاه ها'!AG148,0),"")</f>
        <v/>
      </c>
      <c r="AH148" s="75" t="str">
        <f>IF(LEN($A148)&gt;0,IF(LEN('لیست سفارش کل فروشگاه ها'!AH148)&gt;0,'لیست سفارش کل فروشگاه ها'!AH148,0),"")</f>
        <v/>
      </c>
      <c r="AI148" s="75" t="str">
        <f>IF(LEN($A148)&gt;0,IF(LEN('لیست سفارش کل فروشگاه ها'!AI148)&gt;0,'لیست سفارش کل فروشگاه ها'!AI148,0),"")</f>
        <v/>
      </c>
      <c r="AJ148" s="75" t="str">
        <f>IF(LEN($A148)&gt;0,IF(LEN('لیست سفارش کل فروشگاه ها'!AJ148)&gt;0,'لیست سفارش کل فروشگاه ها'!AJ148,0),"")</f>
        <v/>
      </c>
      <c r="AK148" s="75" t="str">
        <f>IF(LEN($A148)&gt;0,IF(LEN('لیست سفارش کل فروشگاه ها'!AK148)&gt;0,'لیست سفارش کل فروشگاه ها'!AK148,0),"")</f>
        <v/>
      </c>
      <c r="AL148" s="75" t="str">
        <f>IF(LEN($A148)&gt;0,IF(LEN('لیست سفارش کل فروشگاه ها'!AL148)&gt;0,'لیست سفارش کل فروشگاه ها'!AL148,0),"")</f>
        <v/>
      </c>
      <c r="AM148" s="75" t="str">
        <f>IF(LEN($A148)&gt;0,IF(LEN('لیست سفارش کل فروشگاه ها'!AM148)&gt;0,'لیست سفارش کل فروشگاه ها'!AM148,0),"")</f>
        <v/>
      </c>
      <c r="AN148" s="75" t="str">
        <f>IF(LEN($A148)&gt;0,IF(LEN('لیست سفارش کل فروشگاه ها'!AN148)&gt;0,'لیست سفارش کل فروشگاه ها'!AN148,0),"")</f>
        <v/>
      </c>
      <c r="AO148" s="75" t="str">
        <f>IF(LEN($A148)&gt;0,IF(LEN('لیست سفارش کل فروشگاه ها'!AO148)&gt;0,'لیست سفارش کل فروشگاه ها'!AO148,0),"")</f>
        <v/>
      </c>
      <c r="AP148" s="75" t="str">
        <f>IF(LEN($A148)&gt;0,IF(LEN('لیست سفارش کل فروشگاه ها'!AP148)&gt;0,'لیست سفارش کل فروشگاه ها'!AP148,0),"")</f>
        <v/>
      </c>
      <c r="AQ148" s="75" t="str">
        <f>IF(LEN($A148)&gt;0,IF(LEN('لیست سفارش کل فروشگاه ها'!AQ148)&gt;0,'لیست سفارش کل فروشگاه ها'!AQ148,0),"")</f>
        <v/>
      </c>
      <c r="AR148" s="75" t="str">
        <f>IF(LEN($A148)&gt;0,IF(LEN('لیست سفارش کل فروشگاه ها'!AR148)&gt;0,'لیست سفارش کل فروشگاه ها'!AR148,0),"")</f>
        <v/>
      </c>
      <c r="AS148" s="75" t="str">
        <f>IF(LEN($A148)&gt;0,IF(LEN('لیست سفارش کل فروشگاه ها'!AS148)&gt;0,'لیست سفارش کل فروشگاه ها'!AS148,0),"")</f>
        <v/>
      </c>
      <c r="AT148" s="75" t="str">
        <f>IF(LEN($A148)&gt;0,IF(LEN('لیست سفارش کل فروشگاه ها'!AT148)&gt;0,'لیست سفارش کل فروشگاه ها'!AT148,0),"")</f>
        <v/>
      </c>
      <c r="AU148" s="75" t="str">
        <f>IF(LEN($A148)&gt;0,IF(LEN('لیست سفارش کل فروشگاه ها'!AU148)&gt;0,'لیست سفارش کل فروشگاه ها'!AU148,0),"")</f>
        <v/>
      </c>
      <c r="AV148" s="75" t="str">
        <f>IF(LEN($A148)&gt;0,IF(LEN('لیست سفارش کل فروشگاه ها'!AV148)&gt;0,'لیست سفارش کل فروشگاه ها'!AV148,0),"")</f>
        <v/>
      </c>
      <c r="AW148" s="75" t="str">
        <f>IF(LEN($A148)&gt;0,IF(LEN('لیست سفارش کل فروشگاه ها'!AW148)&gt;0,'لیست سفارش کل فروشگاه ها'!AW148,0),"")</f>
        <v/>
      </c>
      <c r="AX148" s="75" t="str">
        <f>IF(LEN($A148)&gt;0,IF(LEN('لیست سفارش کل فروشگاه ها'!AX148)&gt;0,'لیست سفارش کل فروشگاه ها'!AX148,0),"")</f>
        <v/>
      </c>
      <c r="AY148" s="75" t="str">
        <f>IF(LEN($A148)&gt;0,IF(LEN('لیست سفارش کل فروشگاه ها'!AY148)&gt;0,'لیست سفارش کل فروشگاه ها'!AY148,0),"")</f>
        <v/>
      </c>
      <c r="AZ148" s="75" t="str">
        <f>IF(LEN($A148)&gt;0,IF(LEN('لیست سفارش کل فروشگاه ها'!AZ148)&gt;0,'لیست سفارش کل فروشگاه ها'!AZ148,0),"")</f>
        <v/>
      </c>
      <c r="BA148" s="75" t="str">
        <f>IF(LEN($A148)&gt;0,IF(LEN('لیست سفارش کل فروشگاه ها'!BA148)&gt;0,'لیست سفارش کل فروشگاه ها'!BA148,0),"")</f>
        <v/>
      </c>
      <c r="BB148" s="75" t="str">
        <f>IF(LEN($A148)&gt;0,IF(LEN('لیست سفارش کل فروشگاه ها'!BB148)&gt;0,'لیست سفارش کل فروشگاه ها'!BB148,0),"")</f>
        <v/>
      </c>
    </row>
    <row r="149" spans="1:54" x14ac:dyDescent="0.25">
      <c r="A149" t="str">
        <f>IF(LEN(Inventory!A149)&gt;0,Inventory!A149,"")</f>
        <v/>
      </c>
      <c r="B149" t="str">
        <f>IF(LEN(Inventory!A149)&gt;0,Inventory!B149,"")</f>
        <v/>
      </c>
      <c r="C149" t="str">
        <f>IF(LEN(Inventory!A149)&gt;0,Inventory!C149,"")</f>
        <v/>
      </c>
      <c r="E149" s="75" t="str">
        <f>IF(LEN($A149)&gt;0,IF(LEN('لیست سفارش کل فروشگاه ها'!E149)&gt;0,'لیست سفارش کل فروشگاه ها'!E149,0),"")</f>
        <v/>
      </c>
      <c r="F149" s="75" t="str">
        <f>IF(LEN($A149)&gt;0,IF(LEN('لیست سفارش کل فروشگاه ها'!F149)&gt;0,'لیست سفارش کل فروشگاه ها'!F149,0),"")</f>
        <v/>
      </c>
      <c r="G149" s="75" t="str">
        <f>IF(LEN($A149)&gt;0,IF(LEN('لیست سفارش کل فروشگاه ها'!G149)&gt;0,'لیست سفارش کل فروشگاه ها'!G149,0),"")</f>
        <v/>
      </c>
      <c r="H149" s="75" t="str">
        <f>IF(LEN($A149)&gt;0,IF(LEN('لیست سفارش کل فروشگاه ها'!H149)&gt;0,'لیست سفارش کل فروشگاه ها'!H149,0),"")</f>
        <v/>
      </c>
      <c r="I149" s="75" t="str">
        <f>IF(LEN($A149)&gt;0,IF(LEN('لیست سفارش کل فروشگاه ها'!I149)&gt;0,'لیست سفارش کل فروشگاه ها'!I149,0),"")</f>
        <v/>
      </c>
      <c r="J149" s="75" t="str">
        <f>IF(LEN($A149)&gt;0,IF(LEN('لیست سفارش کل فروشگاه ها'!J149)&gt;0,'لیست سفارش کل فروشگاه ها'!J149,0),"")</f>
        <v/>
      </c>
      <c r="K149" s="75" t="str">
        <f>IF(LEN($A149)&gt;0,IF(LEN('لیست سفارش کل فروشگاه ها'!K149)&gt;0,'لیست سفارش کل فروشگاه ها'!K149,0),"")</f>
        <v/>
      </c>
      <c r="L149" s="75" t="str">
        <f>IF(LEN($A149)&gt;0,IF(LEN('لیست سفارش کل فروشگاه ها'!L149)&gt;0,'لیست سفارش کل فروشگاه ها'!L149,0),"")</f>
        <v/>
      </c>
      <c r="M149" s="75" t="str">
        <f>IF(LEN($A149)&gt;0,IF(LEN('لیست سفارش کل فروشگاه ها'!M149)&gt;0,'لیست سفارش کل فروشگاه ها'!M149,0),"")</f>
        <v/>
      </c>
      <c r="N149" s="75" t="str">
        <f>IF(LEN($A149)&gt;0,IF(LEN('لیست سفارش کل فروشگاه ها'!N149)&gt;0,'لیست سفارش کل فروشگاه ها'!N149,0),"")</f>
        <v/>
      </c>
      <c r="O149" s="75" t="str">
        <f>IF(LEN($A149)&gt;0,IF(LEN('لیست سفارش کل فروشگاه ها'!O149)&gt;0,'لیست سفارش کل فروشگاه ها'!O149,0),"")</f>
        <v/>
      </c>
      <c r="P149" s="75" t="str">
        <f>IF(LEN($A149)&gt;0,IF(LEN('لیست سفارش کل فروشگاه ها'!P149)&gt;0,'لیست سفارش کل فروشگاه ها'!P149,0),"")</f>
        <v/>
      </c>
      <c r="Q149" s="75" t="str">
        <f>IF(LEN($A149)&gt;0,IF(LEN('لیست سفارش کل فروشگاه ها'!Q149)&gt;0,'لیست سفارش کل فروشگاه ها'!Q149,0),"")</f>
        <v/>
      </c>
      <c r="R149" s="75" t="str">
        <f>IF(LEN($A149)&gt;0,IF(LEN('لیست سفارش کل فروشگاه ها'!R149)&gt;0,'لیست سفارش کل فروشگاه ها'!R149,0),"")</f>
        <v/>
      </c>
      <c r="S149" s="75" t="str">
        <f>IF(LEN($A149)&gt;0,IF(LEN('لیست سفارش کل فروشگاه ها'!S149)&gt;0,'لیست سفارش کل فروشگاه ها'!S149,0),"")</f>
        <v/>
      </c>
      <c r="T149" s="75" t="str">
        <f>IF(LEN($A149)&gt;0,IF(LEN('لیست سفارش کل فروشگاه ها'!T149)&gt;0,'لیست سفارش کل فروشگاه ها'!T149,0),"")</f>
        <v/>
      </c>
      <c r="U149" s="75" t="str">
        <f>IF(LEN($A149)&gt;0,IF(LEN('لیست سفارش کل فروشگاه ها'!U149)&gt;0,'لیست سفارش کل فروشگاه ها'!U149,0),"")</f>
        <v/>
      </c>
      <c r="V149" s="75" t="str">
        <f>IF(LEN($A149)&gt;0,IF(LEN('لیست سفارش کل فروشگاه ها'!V149)&gt;0,'لیست سفارش کل فروشگاه ها'!V149,0),"")</f>
        <v/>
      </c>
      <c r="W149" s="75" t="str">
        <f>IF(LEN($A149)&gt;0,IF(LEN('لیست سفارش کل فروشگاه ها'!W149)&gt;0,'لیست سفارش کل فروشگاه ها'!W149,0),"")</f>
        <v/>
      </c>
      <c r="X149" s="75" t="str">
        <f>IF(LEN($A149)&gt;0,IF(LEN('لیست سفارش کل فروشگاه ها'!X149)&gt;0,'لیست سفارش کل فروشگاه ها'!X149,0),"")</f>
        <v/>
      </c>
      <c r="Y149" s="75" t="str">
        <f>IF(LEN($A149)&gt;0,IF(LEN('لیست سفارش کل فروشگاه ها'!Y149)&gt;0,'لیست سفارش کل فروشگاه ها'!Y149,0),"")</f>
        <v/>
      </c>
      <c r="Z149" s="75" t="str">
        <f>IF(LEN($A149)&gt;0,IF(LEN('لیست سفارش کل فروشگاه ها'!Z149)&gt;0,'لیست سفارش کل فروشگاه ها'!Z149,0),"")</f>
        <v/>
      </c>
      <c r="AA149" s="75" t="str">
        <f>IF(LEN($A149)&gt;0,IF(LEN('لیست سفارش کل فروشگاه ها'!AA149)&gt;0,'لیست سفارش کل فروشگاه ها'!AA149,0),"")</f>
        <v/>
      </c>
      <c r="AB149" s="75" t="str">
        <f>IF(LEN($A149)&gt;0,IF(LEN('لیست سفارش کل فروشگاه ها'!AB149)&gt;0,'لیست سفارش کل فروشگاه ها'!AB149,0),"")</f>
        <v/>
      </c>
      <c r="AC149" s="75" t="str">
        <f>IF(LEN($A149)&gt;0,IF(LEN('لیست سفارش کل فروشگاه ها'!AC149)&gt;0,'لیست سفارش کل فروشگاه ها'!AC149,0),"")</f>
        <v/>
      </c>
      <c r="AD149" s="75" t="str">
        <f>IF(LEN($A149)&gt;0,IF(LEN('لیست سفارش کل فروشگاه ها'!AD149)&gt;0,'لیست سفارش کل فروشگاه ها'!AD149,0),"")</f>
        <v/>
      </c>
      <c r="AE149" s="75" t="str">
        <f>IF(LEN($A149)&gt;0,IF(LEN('لیست سفارش کل فروشگاه ها'!AE149)&gt;0,'لیست سفارش کل فروشگاه ها'!AE149,0),"")</f>
        <v/>
      </c>
      <c r="AF149" s="75" t="str">
        <f>IF(LEN($A149)&gt;0,IF(LEN('لیست سفارش کل فروشگاه ها'!AF149)&gt;0,'لیست سفارش کل فروشگاه ها'!AF149,0),"")</f>
        <v/>
      </c>
      <c r="AG149" s="75" t="str">
        <f>IF(LEN($A149)&gt;0,IF(LEN('لیست سفارش کل فروشگاه ها'!AG149)&gt;0,'لیست سفارش کل فروشگاه ها'!AG149,0),"")</f>
        <v/>
      </c>
      <c r="AH149" s="75" t="str">
        <f>IF(LEN($A149)&gt;0,IF(LEN('لیست سفارش کل فروشگاه ها'!AH149)&gt;0,'لیست سفارش کل فروشگاه ها'!AH149,0),"")</f>
        <v/>
      </c>
      <c r="AI149" s="75" t="str">
        <f>IF(LEN($A149)&gt;0,IF(LEN('لیست سفارش کل فروشگاه ها'!AI149)&gt;0,'لیست سفارش کل فروشگاه ها'!AI149,0),"")</f>
        <v/>
      </c>
      <c r="AJ149" s="75" t="str">
        <f>IF(LEN($A149)&gt;0,IF(LEN('لیست سفارش کل فروشگاه ها'!AJ149)&gt;0,'لیست سفارش کل فروشگاه ها'!AJ149,0),"")</f>
        <v/>
      </c>
      <c r="AK149" s="75" t="str">
        <f>IF(LEN($A149)&gt;0,IF(LEN('لیست سفارش کل فروشگاه ها'!AK149)&gt;0,'لیست سفارش کل فروشگاه ها'!AK149,0),"")</f>
        <v/>
      </c>
      <c r="AL149" s="75" t="str">
        <f>IF(LEN($A149)&gt;0,IF(LEN('لیست سفارش کل فروشگاه ها'!AL149)&gt;0,'لیست سفارش کل فروشگاه ها'!AL149,0),"")</f>
        <v/>
      </c>
      <c r="AM149" s="75" t="str">
        <f>IF(LEN($A149)&gt;0,IF(LEN('لیست سفارش کل فروشگاه ها'!AM149)&gt;0,'لیست سفارش کل فروشگاه ها'!AM149,0),"")</f>
        <v/>
      </c>
      <c r="AN149" s="75" t="str">
        <f>IF(LEN($A149)&gt;0,IF(LEN('لیست سفارش کل فروشگاه ها'!AN149)&gt;0,'لیست سفارش کل فروشگاه ها'!AN149,0),"")</f>
        <v/>
      </c>
      <c r="AO149" s="75" t="str">
        <f>IF(LEN($A149)&gt;0,IF(LEN('لیست سفارش کل فروشگاه ها'!AO149)&gt;0,'لیست سفارش کل فروشگاه ها'!AO149,0),"")</f>
        <v/>
      </c>
      <c r="AP149" s="75" t="str">
        <f>IF(LEN($A149)&gt;0,IF(LEN('لیست سفارش کل فروشگاه ها'!AP149)&gt;0,'لیست سفارش کل فروشگاه ها'!AP149,0),"")</f>
        <v/>
      </c>
      <c r="AQ149" s="75" t="str">
        <f>IF(LEN($A149)&gt;0,IF(LEN('لیست سفارش کل فروشگاه ها'!AQ149)&gt;0,'لیست سفارش کل فروشگاه ها'!AQ149,0),"")</f>
        <v/>
      </c>
      <c r="AR149" s="75" t="str">
        <f>IF(LEN($A149)&gt;0,IF(LEN('لیست سفارش کل فروشگاه ها'!AR149)&gt;0,'لیست سفارش کل فروشگاه ها'!AR149,0),"")</f>
        <v/>
      </c>
      <c r="AS149" s="75" t="str">
        <f>IF(LEN($A149)&gt;0,IF(LEN('لیست سفارش کل فروشگاه ها'!AS149)&gt;0,'لیست سفارش کل فروشگاه ها'!AS149,0),"")</f>
        <v/>
      </c>
      <c r="AT149" s="75" t="str">
        <f>IF(LEN($A149)&gt;0,IF(LEN('لیست سفارش کل فروشگاه ها'!AT149)&gt;0,'لیست سفارش کل فروشگاه ها'!AT149,0),"")</f>
        <v/>
      </c>
      <c r="AU149" s="75" t="str">
        <f>IF(LEN($A149)&gt;0,IF(LEN('لیست سفارش کل فروشگاه ها'!AU149)&gt;0,'لیست سفارش کل فروشگاه ها'!AU149,0),"")</f>
        <v/>
      </c>
      <c r="AV149" s="75" t="str">
        <f>IF(LEN($A149)&gt;0,IF(LEN('لیست سفارش کل فروشگاه ها'!AV149)&gt;0,'لیست سفارش کل فروشگاه ها'!AV149,0),"")</f>
        <v/>
      </c>
      <c r="AW149" s="75" t="str">
        <f>IF(LEN($A149)&gt;0,IF(LEN('لیست سفارش کل فروشگاه ها'!AW149)&gt;0,'لیست سفارش کل فروشگاه ها'!AW149,0),"")</f>
        <v/>
      </c>
      <c r="AX149" s="75" t="str">
        <f>IF(LEN($A149)&gt;0,IF(LEN('لیست سفارش کل فروشگاه ها'!AX149)&gt;0,'لیست سفارش کل فروشگاه ها'!AX149,0),"")</f>
        <v/>
      </c>
      <c r="AY149" s="75" t="str">
        <f>IF(LEN($A149)&gt;0,IF(LEN('لیست سفارش کل فروشگاه ها'!AY149)&gt;0,'لیست سفارش کل فروشگاه ها'!AY149,0),"")</f>
        <v/>
      </c>
      <c r="AZ149" s="75" t="str">
        <f>IF(LEN($A149)&gt;0,IF(LEN('لیست سفارش کل فروشگاه ها'!AZ149)&gt;0,'لیست سفارش کل فروشگاه ها'!AZ149,0),"")</f>
        <v/>
      </c>
      <c r="BA149" s="75" t="str">
        <f>IF(LEN($A149)&gt;0,IF(LEN('لیست سفارش کل فروشگاه ها'!BA149)&gt;0,'لیست سفارش کل فروشگاه ها'!BA149,0),"")</f>
        <v/>
      </c>
      <c r="BB149" s="75" t="str">
        <f>IF(LEN($A149)&gt;0,IF(LEN('لیست سفارش کل فروشگاه ها'!BB149)&gt;0,'لیست سفارش کل فروشگاه ها'!BB149,0),"")</f>
        <v/>
      </c>
    </row>
    <row r="150" spans="1:54" x14ac:dyDescent="0.25">
      <c r="A150" t="str">
        <f>IF(LEN(Inventory!A150)&gt;0,Inventory!A150,"")</f>
        <v/>
      </c>
      <c r="B150" t="str">
        <f>IF(LEN(Inventory!A150)&gt;0,Inventory!B150,"")</f>
        <v/>
      </c>
      <c r="C150" t="str">
        <f>IF(LEN(Inventory!A150)&gt;0,Inventory!C150,"")</f>
        <v/>
      </c>
      <c r="E150" s="75" t="str">
        <f>IF(LEN($A150)&gt;0,IF(LEN('لیست سفارش کل فروشگاه ها'!E150)&gt;0,'لیست سفارش کل فروشگاه ها'!E150,0),"")</f>
        <v/>
      </c>
      <c r="F150" s="75" t="str">
        <f>IF(LEN($A150)&gt;0,IF(LEN('لیست سفارش کل فروشگاه ها'!F150)&gt;0,'لیست سفارش کل فروشگاه ها'!F150,0),"")</f>
        <v/>
      </c>
      <c r="G150" s="75" t="str">
        <f>IF(LEN($A150)&gt;0,IF(LEN('لیست سفارش کل فروشگاه ها'!G150)&gt;0,'لیست سفارش کل فروشگاه ها'!G150,0),"")</f>
        <v/>
      </c>
      <c r="H150" s="75" t="str">
        <f>IF(LEN($A150)&gt;0,IF(LEN('لیست سفارش کل فروشگاه ها'!H150)&gt;0,'لیست سفارش کل فروشگاه ها'!H150,0),"")</f>
        <v/>
      </c>
      <c r="I150" s="75" t="str">
        <f>IF(LEN($A150)&gt;0,IF(LEN('لیست سفارش کل فروشگاه ها'!I150)&gt;0,'لیست سفارش کل فروشگاه ها'!I150,0),"")</f>
        <v/>
      </c>
      <c r="J150" s="75" t="str">
        <f>IF(LEN($A150)&gt;0,IF(LEN('لیست سفارش کل فروشگاه ها'!J150)&gt;0,'لیست سفارش کل فروشگاه ها'!J150,0),"")</f>
        <v/>
      </c>
      <c r="K150" s="75" t="str">
        <f>IF(LEN($A150)&gt;0,IF(LEN('لیست سفارش کل فروشگاه ها'!K150)&gt;0,'لیست سفارش کل فروشگاه ها'!K150,0),"")</f>
        <v/>
      </c>
      <c r="L150" s="75" t="str">
        <f>IF(LEN($A150)&gt;0,IF(LEN('لیست سفارش کل فروشگاه ها'!L150)&gt;0,'لیست سفارش کل فروشگاه ها'!L150,0),"")</f>
        <v/>
      </c>
      <c r="M150" s="75" t="str">
        <f>IF(LEN($A150)&gt;0,IF(LEN('لیست سفارش کل فروشگاه ها'!M150)&gt;0,'لیست سفارش کل فروشگاه ها'!M150,0),"")</f>
        <v/>
      </c>
      <c r="N150" s="75" t="str">
        <f>IF(LEN($A150)&gt;0,IF(LEN('لیست سفارش کل فروشگاه ها'!N150)&gt;0,'لیست سفارش کل فروشگاه ها'!N150,0),"")</f>
        <v/>
      </c>
      <c r="O150" s="75" t="str">
        <f>IF(LEN($A150)&gt;0,IF(LEN('لیست سفارش کل فروشگاه ها'!O150)&gt;0,'لیست سفارش کل فروشگاه ها'!O150,0),"")</f>
        <v/>
      </c>
      <c r="P150" s="75" t="str">
        <f>IF(LEN($A150)&gt;0,IF(LEN('لیست سفارش کل فروشگاه ها'!P150)&gt;0,'لیست سفارش کل فروشگاه ها'!P150,0),"")</f>
        <v/>
      </c>
      <c r="Q150" s="75" t="str">
        <f>IF(LEN($A150)&gt;0,IF(LEN('لیست سفارش کل فروشگاه ها'!Q150)&gt;0,'لیست سفارش کل فروشگاه ها'!Q150,0),"")</f>
        <v/>
      </c>
      <c r="R150" s="75" t="str">
        <f>IF(LEN($A150)&gt;0,IF(LEN('لیست سفارش کل فروشگاه ها'!R150)&gt;0,'لیست سفارش کل فروشگاه ها'!R150,0),"")</f>
        <v/>
      </c>
      <c r="S150" s="75" t="str">
        <f>IF(LEN($A150)&gt;0,IF(LEN('لیست سفارش کل فروشگاه ها'!S150)&gt;0,'لیست سفارش کل فروشگاه ها'!S150,0),"")</f>
        <v/>
      </c>
      <c r="T150" s="75" t="str">
        <f>IF(LEN($A150)&gt;0,IF(LEN('لیست سفارش کل فروشگاه ها'!T150)&gt;0,'لیست سفارش کل فروشگاه ها'!T150,0),"")</f>
        <v/>
      </c>
      <c r="U150" s="75" t="str">
        <f>IF(LEN($A150)&gt;0,IF(LEN('لیست سفارش کل فروشگاه ها'!U150)&gt;0,'لیست سفارش کل فروشگاه ها'!U150,0),"")</f>
        <v/>
      </c>
      <c r="V150" s="75" t="str">
        <f>IF(LEN($A150)&gt;0,IF(LEN('لیست سفارش کل فروشگاه ها'!V150)&gt;0,'لیست سفارش کل فروشگاه ها'!V150,0),"")</f>
        <v/>
      </c>
      <c r="W150" s="75" t="str">
        <f>IF(LEN($A150)&gt;0,IF(LEN('لیست سفارش کل فروشگاه ها'!W150)&gt;0,'لیست سفارش کل فروشگاه ها'!W150,0),"")</f>
        <v/>
      </c>
      <c r="X150" s="75" t="str">
        <f>IF(LEN($A150)&gt;0,IF(LEN('لیست سفارش کل فروشگاه ها'!X150)&gt;0,'لیست سفارش کل فروشگاه ها'!X150,0),"")</f>
        <v/>
      </c>
      <c r="Y150" s="75" t="str">
        <f>IF(LEN($A150)&gt;0,IF(LEN('لیست سفارش کل فروشگاه ها'!Y150)&gt;0,'لیست سفارش کل فروشگاه ها'!Y150,0),"")</f>
        <v/>
      </c>
      <c r="Z150" s="75" t="str">
        <f>IF(LEN($A150)&gt;0,IF(LEN('لیست سفارش کل فروشگاه ها'!Z150)&gt;0,'لیست سفارش کل فروشگاه ها'!Z150,0),"")</f>
        <v/>
      </c>
      <c r="AA150" s="75" t="str">
        <f>IF(LEN($A150)&gt;0,IF(LEN('لیست سفارش کل فروشگاه ها'!AA150)&gt;0,'لیست سفارش کل فروشگاه ها'!AA150,0),"")</f>
        <v/>
      </c>
      <c r="AB150" s="75" t="str">
        <f>IF(LEN($A150)&gt;0,IF(LEN('لیست سفارش کل فروشگاه ها'!AB150)&gt;0,'لیست سفارش کل فروشگاه ها'!AB150,0),"")</f>
        <v/>
      </c>
      <c r="AC150" s="75" t="str">
        <f>IF(LEN($A150)&gt;0,IF(LEN('لیست سفارش کل فروشگاه ها'!AC150)&gt;0,'لیست سفارش کل فروشگاه ها'!AC150,0),"")</f>
        <v/>
      </c>
      <c r="AD150" s="75" t="str">
        <f>IF(LEN($A150)&gt;0,IF(LEN('لیست سفارش کل فروشگاه ها'!AD150)&gt;0,'لیست سفارش کل فروشگاه ها'!AD150,0),"")</f>
        <v/>
      </c>
      <c r="AE150" s="75" t="str">
        <f>IF(LEN($A150)&gt;0,IF(LEN('لیست سفارش کل فروشگاه ها'!AE150)&gt;0,'لیست سفارش کل فروشگاه ها'!AE150,0),"")</f>
        <v/>
      </c>
      <c r="AF150" s="75" t="str">
        <f>IF(LEN($A150)&gt;0,IF(LEN('لیست سفارش کل فروشگاه ها'!AF150)&gt;0,'لیست سفارش کل فروشگاه ها'!AF150,0),"")</f>
        <v/>
      </c>
      <c r="AG150" s="75" t="str">
        <f>IF(LEN($A150)&gt;0,IF(LEN('لیست سفارش کل فروشگاه ها'!AG150)&gt;0,'لیست سفارش کل فروشگاه ها'!AG150,0),"")</f>
        <v/>
      </c>
      <c r="AH150" s="75" t="str">
        <f>IF(LEN($A150)&gt;0,IF(LEN('لیست سفارش کل فروشگاه ها'!AH150)&gt;0,'لیست سفارش کل فروشگاه ها'!AH150,0),"")</f>
        <v/>
      </c>
      <c r="AI150" s="75" t="str">
        <f>IF(LEN($A150)&gt;0,IF(LEN('لیست سفارش کل فروشگاه ها'!AI150)&gt;0,'لیست سفارش کل فروشگاه ها'!AI150,0),"")</f>
        <v/>
      </c>
      <c r="AJ150" s="75" t="str">
        <f>IF(LEN($A150)&gt;0,IF(LEN('لیست سفارش کل فروشگاه ها'!AJ150)&gt;0,'لیست سفارش کل فروشگاه ها'!AJ150,0),"")</f>
        <v/>
      </c>
      <c r="AK150" s="75" t="str">
        <f>IF(LEN($A150)&gt;0,IF(LEN('لیست سفارش کل فروشگاه ها'!AK150)&gt;0,'لیست سفارش کل فروشگاه ها'!AK150,0),"")</f>
        <v/>
      </c>
      <c r="AL150" s="75" t="str">
        <f>IF(LEN($A150)&gt;0,IF(LEN('لیست سفارش کل فروشگاه ها'!AL150)&gt;0,'لیست سفارش کل فروشگاه ها'!AL150,0),"")</f>
        <v/>
      </c>
      <c r="AM150" s="75" t="str">
        <f>IF(LEN($A150)&gt;0,IF(LEN('لیست سفارش کل فروشگاه ها'!AM150)&gt;0,'لیست سفارش کل فروشگاه ها'!AM150,0),"")</f>
        <v/>
      </c>
      <c r="AN150" s="75" t="str">
        <f>IF(LEN($A150)&gt;0,IF(LEN('لیست سفارش کل فروشگاه ها'!AN150)&gt;0,'لیست سفارش کل فروشگاه ها'!AN150,0),"")</f>
        <v/>
      </c>
      <c r="AO150" s="75" t="str">
        <f>IF(LEN($A150)&gt;0,IF(LEN('لیست سفارش کل فروشگاه ها'!AO150)&gt;0,'لیست سفارش کل فروشگاه ها'!AO150,0),"")</f>
        <v/>
      </c>
      <c r="AP150" s="75" t="str">
        <f>IF(LEN($A150)&gt;0,IF(LEN('لیست سفارش کل فروشگاه ها'!AP150)&gt;0,'لیست سفارش کل فروشگاه ها'!AP150,0),"")</f>
        <v/>
      </c>
      <c r="AQ150" s="75" t="str">
        <f>IF(LEN($A150)&gt;0,IF(LEN('لیست سفارش کل فروشگاه ها'!AQ150)&gt;0,'لیست سفارش کل فروشگاه ها'!AQ150,0),"")</f>
        <v/>
      </c>
      <c r="AR150" s="75" t="str">
        <f>IF(LEN($A150)&gt;0,IF(LEN('لیست سفارش کل فروشگاه ها'!AR150)&gt;0,'لیست سفارش کل فروشگاه ها'!AR150,0),"")</f>
        <v/>
      </c>
      <c r="AS150" s="75" t="str">
        <f>IF(LEN($A150)&gt;0,IF(LEN('لیست سفارش کل فروشگاه ها'!AS150)&gt;0,'لیست سفارش کل فروشگاه ها'!AS150,0),"")</f>
        <v/>
      </c>
      <c r="AT150" s="75" t="str">
        <f>IF(LEN($A150)&gt;0,IF(LEN('لیست سفارش کل فروشگاه ها'!AT150)&gt;0,'لیست سفارش کل فروشگاه ها'!AT150,0),"")</f>
        <v/>
      </c>
      <c r="AU150" s="75" t="str">
        <f>IF(LEN($A150)&gt;0,IF(LEN('لیست سفارش کل فروشگاه ها'!AU150)&gt;0,'لیست سفارش کل فروشگاه ها'!AU150,0),"")</f>
        <v/>
      </c>
      <c r="AV150" s="75" t="str">
        <f>IF(LEN($A150)&gt;0,IF(LEN('لیست سفارش کل فروشگاه ها'!AV150)&gt;0,'لیست سفارش کل فروشگاه ها'!AV150,0),"")</f>
        <v/>
      </c>
      <c r="AW150" s="75" t="str">
        <f>IF(LEN($A150)&gt;0,IF(LEN('لیست سفارش کل فروشگاه ها'!AW150)&gt;0,'لیست سفارش کل فروشگاه ها'!AW150,0),"")</f>
        <v/>
      </c>
      <c r="AX150" s="75" t="str">
        <f>IF(LEN($A150)&gt;0,IF(LEN('لیست سفارش کل فروشگاه ها'!AX150)&gt;0,'لیست سفارش کل فروشگاه ها'!AX150,0),"")</f>
        <v/>
      </c>
      <c r="AY150" s="75" t="str">
        <f>IF(LEN($A150)&gt;0,IF(LEN('لیست سفارش کل فروشگاه ها'!AY150)&gt;0,'لیست سفارش کل فروشگاه ها'!AY150,0),"")</f>
        <v/>
      </c>
      <c r="AZ150" s="75" t="str">
        <f>IF(LEN($A150)&gt;0,IF(LEN('لیست سفارش کل فروشگاه ها'!AZ150)&gt;0,'لیست سفارش کل فروشگاه ها'!AZ150,0),"")</f>
        <v/>
      </c>
      <c r="BA150" s="75" t="str">
        <f>IF(LEN($A150)&gt;0,IF(LEN('لیست سفارش کل فروشگاه ها'!BA150)&gt;0,'لیست سفارش کل فروشگاه ها'!BA150,0),"")</f>
        <v/>
      </c>
      <c r="BB150" s="75" t="str">
        <f>IF(LEN($A150)&gt;0,IF(LEN('لیست سفارش کل فروشگاه ها'!BB150)&gt;0,'لیست سفارش کل فروشگاه ها'!BB150,0),"")</f>
        <v/>
      </c>
    </row>
    <row r="151" spans="1:54" x14ac:dyDescent="0.25">
      <c r="A151" t="str">
        <f>IF(LEN(Inventory!A151)&gt;0,Inventory!A151,"")</f>
        <v/>
      </c>
      <c r="B151" t="str">
        <f>IF(LEN(Inventory!A151)&gt;0,Inventory!B151,"")</f>
        <v/>
      </c>
      <c r="C151" t="str">
        <f>IF(LEN(Inventory!A151)&gt;0,Inventory!C151,"")</f>
        <v/>
      </c>
      <c r="E151" s="75" t="str">
        <f>IF(LEN($A151)&gt;0,IF(LEN('لیست سفارش کل فروشگاه ها'!E151)&gt;0,'لیست سفارش کل فروشگاه ها'!E151,0),"")</f>
        <v/>
      </c>
      <c r="F151" s="75" t="str">
        <f>IF(LEN($A151)&gt;0,IF(LEN('لیست سفارش کل فروشگاه ها'!F151)&gt;0,'لیست سفارش کل فروشگاه ها'!F151,0),"")</f>
        <v/>
      </c>
      <c r="G151" s="75" t="str">
        <f>IF(LEN($A151)&gt;0,IF(LEN('لیست سفارش کل فروشگاه ها'!G151)&gt;0,'لیست سفارش کل فروشگاه ها'!G151,0),"")</f>
        <v/>
      </c>
      <c r="H151" s="75" t="str">
        <f>IF(LEN($A151)&gt;0,IF(LEN('لیست سفارش کل فروشگاه ها'!H151)&gt;0,'لیست سفارش کل فروشگاه ها'!H151,0),"")</f>
        <v/>
      </c>
      <c r="I151" s="75" t="str">
        <f>IF(LEN($A151)&gt;0,IF(LEN('لیست سفارش کل فروشگاه ها'!I151)&gt;0,'لیست سفارش کل فروشگاه ها'!I151,0),"")</f>
        <v/>
      </c>
      <c r="J151" s="75" t="str">
        <f>IF(LEN($A151)&gt;0,IF(LEN('لیست سفارش کل فروشگاه ها'!J151)&gt;0,'لیست سفارش کل فروشگاه ها'!J151,0),"")</f>
        <v/>
      </c>
      <c r="K151" s="75" t="str">
        <f>IF(LEN($A151)&gt;0,IF(LEN('لیست سفارش کل فروشگاه ها'!K151)&gt;0,'لیست سفارش کل فروشگاه ها'!K151,0),"")</f>
        <v/>
      </c>
      <c r="L151" s="75" t="str">
        <f>IF(LEN($A151)&gt;0,IF(LEN('لیست سفارش کل فروشگاه ها'!L151)&gt;0,'لیست سفارش کل فروشگاه ها'!L151,0),"")</f>
        <v/>
      </c>
      <c r="M151" s="75" t="str">
        <f>IF(LEN($A151)&gt;0,IF(LEN('لیست سفارش کل فروشگاه ها'!M151)&gt;0,'لیست سفارش کل فروشگاه ها'!M151,0),"")</f>
        <v/>
      </c>
      <c r="N151" s="75" t="str">
        <f>IF(LEN($A151)&gt;0,IF(LEN('لیست سفارش کل فروشگاه ها'!N151)&gt;0,'لیست سفارش کل فروشگاه ها'!N151,0),"")</f>
        <v/>
      </c>
      <c r="O151" s="75" t="str">
        <f>IF(LEN($A151)&gt;0,IF(LEN('لیست سفارش کل فروشگاه ها'!O151)&gt;0,'لیست سفارش کل فروشگاه ها'!O151,0),"")</f>
        <v/>
      </c>
      <c r="P151" s="75" t="str">
        <f>IF(LEN($A151)&gt;0,IF(LEN('لیست سفارش کل فروشگاه ها'!P151)&gt;0,'لیست سفارش کل فروشگاه ها'!P151,0),"")</f>
        <v/>
      </c>
      <c r="Q151" s="75" t="str">
        <f>IF(LEN($A151)&gt;0,IF(LEN('لیست سفارش کل فروشگاه ها'!Q151)&gt;0,'لیست سفارش کل فروشگاه ها'!Q151,0),"")</f>
        <v/>
      </c>
      <c r="R151" s="75" t="str">
        <f>IF(LEN($A151)&gt;0,IF(LEN('لیست سفارش کل فروشگاه ها'!R151)&gt;0,'لیست سفارش کل فروشگاه ها'!R151,0),"")</f>
        <v/>
      </c>
      <c r="S151" s="75" t="str">
        <f>IF(LEN($A151)&gt;0,IF(LEN('لیست سفارش کل فروشگاه ها'!S151)&gt;0,'لیست سفارش کل فروشگاه ها'!S151,0),"")</f>
        <v/>
      </c>
      <c r="T151" s="75" t="str">
        <f>IF(LEN($A151)&gt;0,IF(LEN('لیست سفارش کل فروشگاه ها'!T151)&gt;0,'لیست سفارش کل فروشگاه ها'!T151,0),"")</f>
        <v/>
      </c>
      <c r="U151" s="75" t="str">
        <f>IF(LEN($A151)&gt;0,IF(LEN('لیست سفارش کل فروشگاه ها'!U151)&gt;0,'لیست سفارش کل فروشگاه ها'!U151,0),"")</f>
        <v/>
      </c>
      <c r="V151" s="75" t="str">
        <f>IF(LEN($A151)&gt;0,IF(LEN('لیست سفارش کل فروشگاه ها'!V151)&gt;0,'لیست سفارش کل فروشگاه ها'!V151,0),"")</f>
        <v/>
      </c>
      <c r="W151" s="75" t="str">
        <f>IF(LEN($A151)&gt;0,IF(LEN('لیست سفارش کل فروشگاه ها'!W151)&gt;0,'لیست سفارش کل فروشگاه ها'!W151,0),"")</f>
        <v/>
      </c>
      <c r="X151" s="75" t="str">
        <f>IF(LEN($A151)&gt;0,IF(LEN('لیست سفارش کل فروشگاه ها'!X151)&gt;0,'لیست سفارش کل فروشگاه ها'!X151,0),"")</f>
        <v/>
      </c>
      <c r="Y151" s="75" t="str">
        <f>IF(LEN($A151)&gt;0,IF(LEN('لیست سفارش کل فروشگاه ها'!Y151)&gt;0,'لیست سفارش کل فروشگاه ها'!Y151,0),"")</f>
        <v/>
      </c>
      <c r="Z151" s="75" t="str">
        <f>IF(LEN($A151)&gt;0,IF(LEN('لیست سفارش کل فروشگاه ها'!Z151)&gt;0,'لیست سفارش کل فروشگاه ها'!Z151,0),"")</f>
        <v/>
      </c>
      <c r="AA151" s="75" t="str">
        <f>IF(LEN($A151)&gt;0,IF(LEN('لیست سفارش کل فروشگاه ها'!AA151)&gt;0,'لیست سفارش کل فروشگاه ها'!AA151,0),"")</f>
        <v/>
      </c>
      <c r="AB151" s="75" t="str">
        <f>IF(LEN($A151)&gt;0,IF(LEN('لیست سفارش کل فروشگاه ها'!AB151)&gt;0,'لیست سفارش کل فروشگاه ها'!AB151,0),"")</f>
        <v/>
      </c>
      <c r="AC151" s="75" t="str">
        <f>IF(LEN($A151)&gt;0,IF(LEN('لیست سفارش کل فروشگاه ها'!AC151)&gt;0,'لیست سفارش کل فروشگاه ها'!AC151,0),"")</f>
        <v/>
      </c>
      <c r="AD151" s="75" t="str">
        <f>IF(LEN($A151)&gt;0,IF(LEN('لیست سفارش کل فروشگاه ها'!AD151)&gt;0,'لیست سفارش کل فروشگاه ها'!AD151,0),"")</f>
        <v/>
      </c>
      <c r="AE151" s="75" t="str">
        <f>IF(LEN($A151)&gt;0,IF(LEN('لیست سفارش کل فروشگاه ها'!AE151)&gt;0,'لیست سفارش کل فروشگاه ها'!AE151,0),"")</f>
        <v/>
      </c>
      <c r="AF151" s="75" t="str">
        <f>IF(LEN($A151)&gt;0,IF(LEN('لیست سفارش کل فروشگاه ها'!AF151)&gt;0,'لیست سفارش کل فروشگاه ها'!AF151,0),"")</f>
        <v/>
      </c>
      <c r="AG151" s="75" t="str">
        <f>IF(LEN($A151)&gt;0,IF(LEN('لیست سفارش کل فروشگاه ها'!AG151)&gt;0,'لیست سفارش کل فروشگاه ها'!AG151,0),"")</f>
        <v/>
      </c>
      <c r="AH151" s="75" t="str">
        <f>IF(LEN($A151)&gt;0,IF(LEN('لیست سفارش کل فروشگاه ها'!AH151)&gt;0,'لیست سفارش کل فروشگاه ها'!AH151,0),"")</f>
        <v/>
      </c>
      <c r="AI151" s="75" t="str">
        <f>IF(LEN($A151)&gt;0,IF(LEN('لیست سفارش کل فروشگاه ها'!AI151)&gt;0,'لیست سفارش کل فروشگاه ها'!AI151,0),"")</f>
        <v/>
      </c>
      <c r="AJ151" s="75" t="str">
        <f>IF(LEN($A151)&gt;0,IF(LEN('لیست سفارش کل فروشگاه ها'!AJ151)&gt;0,'لیست سفارش کل فروشگاه ها'!AJ151,0),"")</f>
        <v/>
      </c>
      <c r="AK151" s="75" t="str">
        <f>IF(LEN($A151)&gt;0,IF(LEN('لیست سفارش کل فروشگاه ها'!AK151)&gt;0,'لیست سفارش کل فروشگاه ها'!AK151,0),"")</f>
        <v/>
      </c>
      <c r="AL151" s="75" t="str">
        <f>IF(LEN($A151)&gt;0,IF(LEN('لیست سفارش کل فروشگاه ها'!AL151)&gt;0,'لیست سفارش کل فروشگاه ها'!AL151,0),"")</f>
        <v/>
      </c>
      <c r="AM151" s="75" t="str">
        <f>IF(LEN($A151)&gt;0,IF(LEN('لیست سفارش کل فروشگاه ها'!AM151)&gt;0,'لیست سفارش کل فروشگاه ها'!AM151,0),"")</f>
        <v/>
      </c>
      <c r="AN151" s="75" t="str">
        <f>IF(LEN($A151)&gt;0,IF(LEN('لیست سفارش کل فروشگاه ها'!AN151)&gt;0,'لیست سفارش کل فروشگاه ها'!AN151,0),"")</f>
        <v/>
      </c>
      <c r="AO151" s="75" t="str">
        <f>IF(LEN($A151)&gt;0,IF(LEN('لیست سفارش کل فروشگاه ها'!AO151)&gt;0,'لیست سفارش کل فروشگاه ها'!AO151,0),"")</f>
        <v/>
      </c>
      <c r="AP151" s="75" t="str">
        <f>IF(LEN($A151)&gt;0,IF(LEN('لیست سفارش کل فروشگاه ها'!AP151)&gt;0,'لیست سفارش کل فروشگاه ها'!AP151,0),"")</f>
        <v/>
      </c>
      <c r="AQ151" s="75" t="str">
        <f>IF(LEN($A151)&gt;0,IF(LEN('لیست سفارش کل فروشگاه ها'!AQ151)&gt;0,'لیست سفارش کل فروشگاه ها'!AQ151,0),"")</f>
        <v/>
      </c>
      <c r="AR151" s="75" t="str">
        <f>IF(LEN($A151)&gt;0,IF(LEN('لیست سفارش کل فروشگاه ها'!AR151)&gt;0,'لیست سفارش کل فروشگاه ها'!AR151,0),"")</f>
        <v/>
      </c>
      <c r="AS151" s="75" t="str">
        <f>IF(LEN($A151)&gt;0,IF(LEN('لیست سفارش کل فروشگاه ها'!AS151)&gt;0,'لیست سفارش کل فروشگاه ها'!AS151,0),"")</f>
        <v/>
      </c>
      <c r="AT151" s="75" t="str">
        <f>IF(LEN($A151)&gt;0,IF(LEN('لیست سفارش کل فروشگاه ها'!AT151)&gt;0,'لیست سفارش کل فروشگاه ها'!AT151,0),"")</f>
        <v/>
      </c>
      <c r="AU151" s="75" t="str">
        <f>IF(LEN($A151)&gt;0,IF(LEN('لیست سفارش کل فروشگاه ها'!AU151)&gt;0,'لیست سفارش کل فروشگاه ها'!AU151,0),"")</f>
        <v/>
      </c>
      <c r="AV151" s="75" t="str">
        <f>IF(LEN($A151)&gt;0,IF(LEN('لیست سفارش کل فروشگاه ها'!AV151)&gt;0,'لیست سفارش کل فروشگاه ها'!AV151,0),"")</f>
        <v/>
      </c>
      <c r="AW151" s="75" t="str">
        <f>IF(LEN($A151)&gt;0,IF(LEN('لیست سفارش کل فروشگاه ها'!AW151)&gt;0,'لیست سفارش کل فروشگاه ها'!AW151,0),"")</f>
        <v/>
      </c>
      <c r="AX151" s="75" t="str">
        <f>IF(LEN($A151)&gt;0,IF(LEN('لیست سفارش کل فروشگاه ها'!AX151)&gt;0,'لیست سفارش کل فروشگاه ها'!AX151,0),"")</f>
        <v/>
      </c>
      <c r="AY151" s="75" t="str">
        <f>IF(LEN($A151)&gt;0,IF(LEN('لیست سفارش کل فروشگاه ها'!AY151)&gt;0,'لیست سفارش کل فروشگاه ها'!AY151,0),"")</f>
        <v/>
      </c>
      <c r="AZ151" s="75" t="str">
        <f>IF(LEN($A151)&gt;0,IF(LEN('لیست سفارش کل فروشگاه ها'!AZ151)&gt;0,'لیست سفارش کل فروشگاه ها'!AZ151,0),"")</f>
        <v/>
      </c>
      <c r="BA151" s="75" t="str">
        <f>IF(LEN($A151)&gt;0,IF(LEN('لیست سفارش کل فروشگاه ها'!BA151)&gt;0,'لیست سفارش کل فروشگاه ها'!BA151,0),"")</f>
        <v/>
      </c>
      <c r="BB151" s="75" t="str">
        <f>IF(LEN($A151)&gt;0,IF(LEN('لیست سفارش کل فروشگاه ها'!BB151)&gt;0,'لیست سفارش کل فروشگاه ها'!BB151,0),"")</f>
        <v/>
      </c>
    </row>
    <row r="152" spans="1:54" x14ac:dyDescent="0.25">
      <c r="A152" t="str">
        <f>IF(LEN(Inventory!A152)&gt;0,Inventory!A152,"")</f>
        <v/>
      </c>
      <c r="B152" t="str">
        <f>IF(LEN(Inventory!A152)&gt;0,Inventory!B152,"")</f>
        <v/>
      </c>
      <c r="C152" t="str">
        <f>IF(LEN(Inventory!A152)&gt;0,Inventory!C152,"")</f>
        <v/>
      </c>
      <c r="E152" s="75" t="str">
        <f>IF(LEN($A152)&gt;0,IF(LEN('لیست سفارش کل فروشگاه ها'!E152)&gt;0,'لیست سفارش کل فروشگاه ها'!E152,0),"")</f>
        <v/>
      </c>
      <c r="F152" s="75" t="str">
        <f>IF(LEN($A152)&gt;0,IF(LEN('لیست سفارش کل فروشگاه ها'!F152)&gt;0,'لیست سفارش کل فروشگاه ها'!F152,0),"")</f>
        <v/>
      </c>
      <c r="G152" s="75" t="str">
        <f>IF(LEN($A152)&gt;0,IF(LEN('لیست سفارش کل فروشگاه ها'!G152)&gt;0,'لیست سفارش کل فروشگاه ها'!G152,0),"")</f>
        <v/>
      </c>
      <c r="H152" s="75" t="str">
        <f>IF(LEN($A152)&gt;0,IF(LEN('لیست سفارش کل فروشگاه ها'!H152)&gt;0,'لیست سفارش کل فروشگاه ها'!H152,0),"")</f>
        <v/>
      </c>
      <c r="I152" s="75" t="str">
        <f>IF(LEN($A152)&gt;0,IF(LEN('لیست سفارش کل فروشگاه ها'!I152)&gt;0,'لیست سفارش کل فروشگاه ها'!I152,0),"")</f>
        <v/>
      </c>
      <c r="J152" s="75" t="str">
        <f>IF(LEN($A152)&gt;0,IF(LEN('لیست سفارش کل فروشگاه ها'!J152)&gt;0,'لیست سفارش کل فروشگاه ها'!J152,0),"")</f>
        <v/>
      </c>
      <c r="K152" s="75" t="str">
        <f>IF(LEN($A152)&gt;0,IF(LEN('لیست سفارش کل فروشگاه ها'!K152)&gt;0,'لیست سفارش کل فروشگاه ها'!K152,0),"")</f>
        <v/>
      </c>
      <c r="L152" s="75" t="str">
        <f>IF(LEN($A152)&gt;0,IF(LEN('لیست سفارش کل فروشگاه ها'!L152)&gt;0,'لیست سفارش کل فروشگاه ها'!L152,0),"")</f>
        <v/>
      </c>
      <c r="M152" s="75" t="str">
        <f>IF(LEN($A152)&gt;0,IF(LEN('لیست سفارش کل فروشگاه ها'!M152)&gt;0,'لیست سفارش کل فروشگاه ها'!M152,0),"")</f>
        <v/>
      </c>
      <c r="N152" s="75" t="str">
        <f>IF(LEN($A152)&gt;0,IF(LEN('لیست سفارش کل فروشگاه ها'!N152)&gt;0,'لیست سفارش کل فروشگاه ها'!N152,0),"")</f>
        <v/>
      </c>
      <c r="O152" s="75" t="str">
        <f>IF(LEN($A152)&gt;0,IF(LEN('لیست سفارش کل فروشگاه ها'!O152)&gt;0,'لیست سفارش کل فروشگاه ها'!O152,0),"")</f>
        <v/>
      </c>
      <c r="P152" s="75" t="str">
        <f>IF(LEN($A152)&gt;0,IF(LEN('لیست سفارش کل فروشگاه ها'!P152)&gt;0,'لیست سفارش کل فروشگاه ها'!P152,0),"")</f>
        <v/>
      </c>
      <c r="Q152" s="75" t="str">
        <f>IF(LEN($A152)&gt;0,IF(LEN('لیست سفارش کل فروشگاه ها'!Q152)&gt;0,'لیست سفارش کل فروشگاه ها'!Q152,0),"")</f>
        <v/>
      </c>
      <c r="R152" s="75" t="str">
        <f>IF(LEN($A152)&gt;0,IF(LEN('لیست سفارش کل فروشگاه ها'!R152)&gt;0,'لیست سفارش کل فروشگاه ها'!R152,0),"")</f>
        <v/>
      </c>
      <c r="S152" s="75" t="str">
        <f>IF(LEN($A152)&gt;0,IF(LEN('لیست سفارش کل فروشگاه ها'!S152)&gt;0,'لیست سفارش کل فروشگاه ها'!S152,0),"")</f>
        <v/>
      </c>
      <c r="T152" s="75" t="str">
        <f>IF(LEN($A152)&gt;0,IF(LEN('لیست سفارش کل فروشگاه ها'!T152)&gt;0,'لیست سفارش کل فروشگاه ها'!T152,0),"")</f>
        <v/>
      </c>
      <c r="U152" s="75" t="str">
        <f>IF(LEN($A152)&gt;0,IF(LEN('لیست سفارش کل فروشگاه ها'!U152)&gt;0,'لیست سفارش کل فروشگاه ها'!U152,0),"")</f>
        <v/>
      </c>
      <c r="V152" s="75" t="str">
        <f>IF(LEN($A152)&gt;0,IF(LEN('لیست سفارش کل فروشگاه ها'!V152)&gt;0,'لیست سفارش کل فروشگاه ها'!V152,0),"")</f>
        <v/>
      </c>
      <c r="W152" s="75" t="str">
        <f>IF(LEN($A152)&gt;0,IF(LEN('لیست سفارش کل فروشگاه ها'!W152)&gt;0,'لیست سفارش کل فروشگاه ها'!W152,0),"")</f>
        <v/>
      </c>
      <c r="X152" s="75" t="str">
        <f>IF(LEN($A152)&gt;0,IF(LEN('لیست سفارش کل فروشگاه ها'!X152)&gt;0,'لیست سفارش کل فروشگاه ها'!X152,0),"")</f>
        <v/>
      </c>
      <c r="Y152" s="75" t="str">
        <f>IF(LEN($A152)&gt;0,IF(LEN('لیست سفارش کل فروشگاه ها'!Y152)&gt;0,'لیست سفارش کل فروشگاه ها'!Y152,0),"")</f>
        <v/>
      </c>
      <c r="Z152" s="75" t="str">
        <f>IF(LEN($A152)&gt;0,IF(LEN('لیست سفارش کل فروشگاه ها'!Z152)&gt;0,'لیست سفارش کل فروشگاه ها'!Z152,0),"")</f>
        <v/>
      </c>
      <c r="AA152" s="75" t="str">
        <f>IF(LEN($A152)&gt;0,IF(LEN('لیست سفارش کل فروشگاه ها'!AA152)&gt;0,'لیست سفارش کل فروشگاه ها'!AA152,0),"")</f>
        <v/>
      </c>
      <c r="AB152" s="75" t="str">
        <f>IF(LEN($A152)&gt;0,IF(LEN('لیست سفارش کل فروشگاه ها'!AB152)&gt;0,'لیست سفارش کل فروشگاه ها'!AB152,0),"")</f>
        <v/>
      </c>
      <c r="AC152" s="75" t="str">
        <f>IF(LEN($A152)&gt;0,IF(LEN('لیست سفارش کل فروشگاه ها'!AC152)&gt;0,'لیست سفارش کل فروشگاه ها'!AC152,0),"")</f>
        <v/>
      </c>
      <c r="AD152" s="75" t="str">
        <f>IF(LEN($A152)&gt;0,IF(LEN('لیست سفارش کل فروشگاه ها'!AD152)&gt;0,'لیست سفارش کل فروشگاه ها'!AD152,0),"")</f>
        <v/>
      </c>
      <c r="AE152" s="75" t="str">
        <f>IF(LEN($A152)&gt;0,IF(LEN('لیست سفارش کل فروشگاه ها'!AE152)&gt;0,'لیست سفارش کل فروشگاه ها'!AE152,0),"")</f>
        <v/>
      </c>
      <c r="AF152" s="75" t="str">
        <f>IF(LEN($A152)&gt;0,IF(LEN('لیست سفارش کل فروشگاه ها'!AF152)&gt;0,'لیست سفارش کل فروشگاه ها'!AF152,0),"")</f>
        <v/>
      </c>
      <c r="AG152" s="75" t="str">
        <f>IF(LEN($A152)&gt;0,IF(LEN('لیست سفارش کل فروشگاه ها'!AG152)&gt;0,'لیست سفارش کل فروشگاه ها'!AG152,0),"")</f>
        <v/>
      </c>
      <c r="AH152" s="75" t="str">
        <f>IF(LEN($A152)&gt;0,IF(LEN('لیست سفارش کل فروشگاه ها'!AH152)&gt;0,'لیست سفارش کل فروشگاه ها'!AH152,0),"")</f>
        <v/>
      </c>
      <c r="AI152" s="75" t="str">
        <f>IF(LEN($A152)&gt;0,IF(LEN('لیست سفارش کل فروشگاه ها'!AI152)&gt;0,'لیست سفارش کل فروشگاه ها'!AI152,0),"")</f>
        <v/>
      </c>
      <c r="AJ152" s="75" t="str">
        <f>IF(LEN($A152)&gt;0,IF(LEN('لیست سفارش کل فروشگاه ها'!AJ152)&gt;0,'لیست سفارش کل فروشگاه ها'!AJ152,0),"")</f>
        <v/>
      </c>
      <c r="AK152" s="75" t="str">
        <f>IF(LEN($A152)&gt;0,IF(LEN('لیست سفارش کل فروشگاه ها'!AK152)&gt;0,'لیست سفارش کل فروشگاه ها'!AK152,0),"")</f>
        <v/>
      </c>
      <c r="AL152" s="75" t="str">
        <f>IF(LEN($A152)&gt;0,IF(LEN('لیست سفارش کل فروشگاه ها'!AL152)&gt;0,'لیست سفارش کل فروشگاه ها'!AL152,0),"")</f>
        <v/>
      </c>
      <c r="AM152" s="75" t="str">
        <f>IF(LEN($A152)&gt;0,IF(LEN('لیست سفارش کل فروشگاه ها'!AM152)&gt;0,'لیست سفارش کل فروشگاه ها'!AM152,0),"")</f>
        <v/>
      </c>
      <c r="AN152" s="75" t="str">
        <f>IF(LEN($A152)&gt;0,IF(LEN('لیست سفارش کل فروشگاه ها'!AN152)&gt;0,'لیست سفارش کل فروشگاه ها'!AN152,0),"")</f>
        <v/>
      </c>
      <c r="AO152" s="75" t="str">
        <f>IF(LEN($A152)&gt;0,IF(LEN('لیست سفارش کل فروشگاه ها'!AO152)&gt;0,'لیست سفارش کل فروشگاه ها'!AO152,0),"")</f>
        <v/>
      </c>
      <c r="AP152" s="75" t="str">
        <f>IF(LEN($A152)&gt;0,IF(LEN('لیست سفارش کل فروشگاه ها'!AP152)&gt;0,'لیست سفارش کل فروشگاه ها'!AP152,0),"")</f>
        <v/>
      </c>
      <c r="AQ152" s="75" t="str">
        <f>IF(LEN($A152)&gt;0,IF(LEN('لیست سفارش کل فروشگاه ها'!AQ152)&gt;0,'لیست سفارش کل فروشگاه ها'!AQ152,0),"")</f>
        <v/>
      </c>
      <c r="AR152" s="75" t="str">
        <f>IF(LEN($A152)&gt;0,IF(LEN('لیست سفارش کل فروشگاه ها'!AR152)&gt;0,'لیست سفارش کل فروشگاه ها'!AR152,0),"")</f>
        <v/>
      </c>
      <c r="AS152" s="75" t="str">
        <f>IF(LEN($A152)&gt;0,IF(LEN('لیست سفارش کل فروشگاه ها'!AS152)&gt;0,'لیست سفارش کل فروشگاه ها'!AS152,0),"")</f>
        <v/>
      </c>
      <c r="AT152" s="75" t="str">
        <f>IF(LEN($A152)&gt;0,IF(LEN('لیست سفارش کل فروشگاه ها'!AT152)&gt;0,'لیست سفارش کل فروشگاه ها'!AT152,0),"")</f>
        <v/>
      </c>
      <c r="AU152" s="75" t="str">
        <f>IF(LEN($A152)&gt;0,IF(LEN('لیست سفارش کل فروشگاه ها'!AU152)&gt;0,'لیست سفارش کل فروشگاه ها'!AU152,0),"")</f>
        <v/>
      </c>
      <c r="AV152" s="75" t="str">
        <f>IF(LEN($A152)&gt;0,IF(LEN('لیست سفارش کل فروشگاه ها'!AV152)&gt;0,'لیست سفارش کل فروشگاه ها'!AV152,0),"")</f>
        <v/>
      </c>
      <c r="AW152" s="75" t="str">
        <f>IF(LEN($A152)&gt;0,IF(LEN('لیست سفارش کل فروشگاه ها'!AW152)&gt;0,'لیست سفارش کل فروشگاه ها'!AW152,0),"")</f>
        <v/>
      </c>
      <c r="AX152" s="75" t="str">
        <f>IF(LEN($A152)&gt;0,IF(LEN('لیست سفارش کل فروشگاه ها'!AX152)&gt;0,'لیست سفارش کل فروشگاه ها'!AX152,0),"")</f>
        <v/>
      </c>
      <c r="AY152" s="75" t="str">
        <f>IF(LEN($A152)&gt;0,IF(LEN('لیست سفارش کل فروشگاه ها'!AY152)&gt;0,'لیست سفارش کل فروشگاه ها'!AY152,0),"")</f>
        <v/>
      </c>
      <c r="AZ152" s="75" t="str">
        <f>IF(LEN($A152)&gt;0,IF(LEN('لیست سفارش کل فروشگاه ها'!AZ152)&gt;0,'لیست سفارش کل فروشگاه ها'!AZ152,0),"")</f>
        <v/>
      </c>
      <c r="BA152" s="75" t="str">
        <f>IF(LEN($A152)&gt;0,IF(LEN('لیست سفارش کل فروشگاه ها'!BA152)&gt;0,'لیست سفارش کل فروشگاه ها'!BA152,0),"")</f>
        <v/>
      </c>
      <c r="BB152" s="75" t="str">
        <f>IF(LEN($A152)&gt;0,IF(LEN('لیست سفارش کل فروشگاه ها'!BB152)&gt;0,'لیست سفارش کل فروشگاه ها'!BB152,0),"")</f>
        <v/>
      </c>
    </row>
    <row r="153" spans="1:54" x14ac:dyDescent="0.25">
      <c r="A153" t="str">
        <f>IF(LEN(Inventory!A153)&gt;0,Inventory!A153,"")</f>
        <v/>
      </c>
      <c r="B153" t="str">
        <f>IF(LEN(Inventory!A153)&gt;0,Inventory!B153,"")</f>
        <v/>
      </c>
      <c r="C153" t="str">
        <f>IF(LEN(Inventory!A153)&gt;0,Inventory!C153,"")</f>
        <v/>
      </c>
      <c r="E153" s="75" t="str">
        <f>IF(LEN($A153)&gt;0,IF(LEN('لیست سفارش کل فروشگاه ها'!E153)&gt;0,'لیست سفارش کل فروشگاه ها'!E153,0),"")</f>
        <v/>
      </c>
      <c r="F153" s="75" t="str">
        <f>IF(LEN($A153)&gt;0,IF(LEN('لیست سفارش کل فروشگاه ها'!F153)&gt;0,'لیست سفارش کل فروشگاه ها'!F153,0),"")</f>
        <v/>
      </c>
      <c r="G153" s="75" t="str">
        <f>IF(LEN($A153)&gt;0,IF(LEN('لیست سفارش کل فروشگاه ها'!G153)&gt;0,'لیست سفارش کل فروشگاه ها'!G153,0),"")</f>
        <v/>
      </c>
      <c r="H153" s="75" t="str">
        <f>IF(LEN($A153)&gt;0,IF(LEN('لیست سفارش کل فروشگاه ها'!H153)&gt;0,'لیست سفارش کل فروشگاه ها'!H153,0),"")</f>
        <v/>
      </c>
      <c r="I153" s="75" t="str">
        <f>IF(LEN($A153)&gt;0,IF(LEN('لیست سفارش کل فروشگاه ها'!I153)&gt;0,'لیست سفارش کل فروشگاه ها'!I153,0),"")</f>
        <v/>
      </c>
      <c r="J153" s="75" t="str">
        <f>IF(LEN($A153)&gt;0,IF(LEN('لیست سفارش کل فروشگاه ها'!J153)&gt;0,'لیست سفارش کل فروشگاه ها'!J153,0),"")</f>
        <v/>
      </c>
      <c r="K153" s="75" t="str">
        <f>IF(LEN($A153)&gt;0,IF(LEN('لیست سفارش کل فروشگاه ها'!K153)&gt;0,'لیست سفارش کل فروشگاه ها'!K153,0),"")</f>
        <v/>
      </c>
      <c r="L153" s="75" t="str">
        <f>IF(LEN($A153)&gt;0,IF(LEN('لیست سفارش کل فروشگاه ها'!L153)&gt;0,'لیست سفارش کل فروشگاه ها'!L153,0),"")</f>
        <v/>
      </c>
      <c r="M153" s="75" t="str">
        <f>IF(LEN($A153)&gt;0,IF(LEN('لیست سفارش کل فروشگاه ها'!M153)&gt;0,'لیست سفارش کل فروشگاه ها'!M153,0),"")</f>
        <v/>
      </c>
      <c r="N153" s="75" t="str">
        <f>IF(LEN($A153)&gt;0,IF(LEN('لیست سفارش کل فروشگاه ها'!N153)&gt;0,'لیست سفارش کل فروشگاه ها'!N153,0),"")</f>
        <v/>
      </c>
      <c r="O153" s="75" t="str">
        <f>IF(LEN($A153)&gt;0,IF(LEN('لیست سفارش کل فروشگاه ها'!O153)&gt;0,'لیست سفارش کل فروشگاه ها'!O153,0),"")</f>
        <v/>
      </c>
      <c r="P153" s="75" t="str">
        <f>IF(LEN($A153)&gt;0,IF(LEN('لیست سفارش کل فروشگاه ها'!P153)&gt;0,'لیست سفارش کل فروشگاه ها'!P153,0),"")</f>
        <v/>
      </c>
      <c r="Q153" s="75" t="str">
        <f>IF(LEN($A153)&gt;0,IF(LEN('لیست سفارش کل فروشگاه ها'!Q153)&gt;0,'لیست سفارش کل فروشگاه ها'!Q153,0),"")</f>
        <v/>
      </c>
      <c r="R153" s="75" t="str">
        <f>IF(LEN($A153)&gt;0,IF(LEN('لیست سفارش کل فروشگاه ها'!R153)&gt;0,'لیست سفارش کل فروشگاه ها'!R153,0),"")</f>
        <v/>
      </c>
      <c r="S153" s="75" t="str">
        <f>IF(LEN($A153)&gt;0,IF(LEN('لیست سفارش کل فروشگاه ها'!S153)&gt;0,'لیست سفارش کل فروشگاه ها'!S153,0),"")</f>
        <v/>
      </c>
      <c r="T153" s="75" t="str">
        <f>IF(LEN($A153)&gt;0,IF(LEN('لیست سفارش کل فروشگاه ها'!T153)&gt;0,'لیست سفارش کل فروشگاه ها'!T153,0),"")</f>
        <v/>
      </c>
      <c r="U153" s="75" t="str">
        <f>IF(LEN($A153)&gt;0,IF(LEN('لیست سفارش کل فروشگاه ها'!U153)&gt;0,'لیست سفارش کل فروشگاه ها'!U153,0),"")</f>
        <v/>
      </c>
      <c r="V153" s="75" t="str">
        <f>IF(LEN($A153)&gt;0,IF(LEN('لیست سفارش کل فروشگاه ها'!V153)&gt;0,'لیست سفارش کل فروشگاه ها'!V153,0),"")</f>
        <v/>
      </c>
      <c r="W153" s="75" t="str">
        <f>IF(LEN($A153)&gt;0,IF(LEN('لیست سفارش کل فروشگاه ها'!W153)&gt;0,'لیست سفارش کل فروشگاه ها'!W153,0),"")</f>
        <v/>
      </c>
      <c r="X153" s="75" t="str">
        <f>IF(LEN($A153)&gt;0,IF(LEN('لیست سفارش کل فروشگاه ها'!X153)&gt;0,'لیست سفارش کل فروشگاه ها'!X153,0),"")</f>
        <v/>
      </c>
      <c r="Y153" s="75" t="str">
        <f>IF(LEN($A153)&gt;0,IF(LEN('لیست سفارش کل فروشگاه ها'!Y153)&gt;0,'لیست سفارش کل فروشگاه ها'!Y153,0),"")</f>
        <v/>
      </c>
      <c r="Z153" s="75" t="str">
        <f>IF(LEN($A153)&gt;0,IF(LEN('لیست سفارش کل فروشگاه ها'!Z153)&gt;0,'لیست سفارش کل فروشگاه ها'!Z153,0),"")</f>
        <v/>
      </c>
      <c r="AA153" s="75" t="str">
        <f>IF(LEN($A153)&gt;0,IF(LEN('لیست سفارش کل فروشگاه ها'!AA153)&gt;0,'لیست سفارش کل فروشگاه ها'!AA153,0),"")</f>
        <v/>
      </c>
      <c r="AB153" s="75" t="str">
        <f>IF(LEN($A153)&gt;0,IF(LEN('لیست سفارش کل فروشگاه ها'!AB153)&gt;0,'لیست سفارش کل فروشگاه ها'!AB153,0),"")</f>
        <v/>
      </c>
      <c r="AC153" s="75" t="str">
        <f>IF(LEN($A153)&gt;0,IF(LEN('لیست سفارش کل فروشگاه ها'!AC153)&gt;0,'لیست سفارش کل فروشگاه ها'!AC153,0),"")</f>
        <v/>
      </c>
      <c r="AD153" s="75" t="str">
        <f>IF(LEN($A153)&gt;0,IF(LEN('لیست سفارش کل فروشگاه ها'!AD153)&gt;0,'لیست سفارش کل فروشگاه ها'!AD153,0),"")</f>
        <v/>
      </c>
      <c r="AE153" s="75" t="str">
        <f>IF(LEN($A153)&gt;0,IF(LEN('لیست سفارش کل فروشگاه ها'!AE153)&gt;0,'لیست سفارش کل فروشگاه ها'!AE153,0),"")</f>
        <v/>
      </c>
      <c r="AF153" s="75" t="str">
        <f>IF(LEN($A153)&gt;0,IF(LEN('لیست سفارش کل فروشگاه ها'!AF153)&gt;0,'لیست سفارش کل فروشگاه ها'!AF153,0),"")</f>
        <v/>
      </c>
      <c r="AG153" s="75" t="str">
        <f>IF(LEN($A153)&gt;0,IF(LEN('لیست سفارش کل فروشگاه ها'!AG153)&gt;0,'لیست سفارش کل فروشگاه ها'!AG153,0),"")</f>
        <v/>
      </c>
      <c r="AH153" s="75" t="str">
        <f>IF(LEN($A153)&gt;0,IF(LEN('لیست سفارش کل فروشگاه ها'!AH153)&gt;0,'لیست سفارش کل فروشگاه ها'!AH153,0),"")</f>
        <v/>
      </c>
      <c r="AI153" s="75" t="str">
        <f>IF(LEN($A153)&gt;0,IF(LEN('لیست سفارش کل فروشگاه ها'!AI153)&gt;0,'لیست سفارش کل فروشگاه ها'!AI153,0),"")</f>
        <v/>
      </c>
      <c r="AJ153" s="75" t="str">
        <f>IF(LEN($A153)&gt;0,IF(LEN('لیست سفارش کل فروشگاه ها'!AJ153)&gt;0,'لیست سفارش کل فروشگاه ها'!AJ153,0),"")</f>
        <v/>
      </c>
      <c r="AK153" s="75" t="str">
        <f>IF(LEN($A153)&gt;0,IF(LEN('لیست سفارش کل فروشگاه ها'!AK153)&gt;0,'لیست سفارش کل فروشگاه ها'!AK153,0),"")</f>
        <v/>
      </c>
      <c r="AL153" s="75" t="str">
        <f>IF(LEN($A153)&gt;0,IF(LEN('لیست سفارش کل فروشگاه ها'!AL153)&gt;0,'لیست سفارش کل فروشگاه ها'!AL153,0),"")</f>
        <v/>
      </c>
      <c r="AM153" s="75" t="str">
        <f>IF(LEN($A153)&gt;0,IF(LEN('لیست سفارش کل فروشگاه ها'!AM153)&gt;0,'لیست سفارش کل فروشگاه ها'!AM153,0),"")</f>
        <v/>
      </c>
      <c r="AN153" s="75" t="str">
        <f>IF(LEN($A153)&gt;0,IF(LEN('لیست سفارش کل فروشگاه ها'!AN153)&gt;0,'لیست سفارش کل فروشگاه ها'!AN153,0),"")</f>
        <v/>
      </c>
      <c r="AO153" s="75" t="str">
        <f>IF(LEN($A153)&gt;0,IF(LEN('لیست سفارش کل فروشگاه ها'!AO153)&gt;0,'لیست سفارش کل فروشگاه ها'!AO153,0),"")</f>
        <v/>
      </c>
      <c r="AP153" s="75" t="str">
        <f>IF(LEN($A153)&gt;0,IF(LEN('لیست سفارش کل فروشگاه ها'!AP153)&gt;0,'لیست سفارش کل فروشگاه ها'!AP153,0),"")</f>
        <v/>
      </c>
      <c r="AQ153" s="75" t="str">
        <f>IF(LEN($A153)&gt;0,IF(LEN('لیست سفارش کل فروشگاه ها'!AQ153)&gt;0,'لیست سفارش کل فروشگاه ها'!AQ153,0),"")</f>
        <v/>
      </c>
      <c r="AR153" s="75" t="str">
        <f>IF(LEN($A153)&gt;0,IF(LEN('لیست سفارش کل فروشگاه ها'!AR153)&gt;0,'لیست سفارش کل فروشگاه ها'!AR153,0),"")</f>
        <v/>
      </c>
      <c r="AS153" s="75" t="str">
        <f>IF(LEN($A153)&gt;0,IF(LEN('لیست سفارش کل فروشگاه ها'!AS153)&gt;0,'لیست سفارش کل فروشگاه ها'!AS153,0),"")</f>
        <v/>
      </c>
      <c r="AT153" s="75" t="str">
        <f>IF(LEN($A153)&gt;0,IF(LEN('لیست سفارش کل فروشگاه ها'!AT153)&gt;0,'لیست سفارش کل فروشگاه ها'!AT153,0),"")</f>
        <v/>
      </c>
      <c r="AU153" s="75" t="str">
        <f>IF(LEN($A153)&gt;0,IF(LEN('لیست سفارش کل فروشگاه ها'!AU153)&gt;0,'لیست سفارش کل فروشگاه ها'!AU153,0),"")</f>
        <v/>
      </c>
      <c r="AV153" s="75" t="str">
        <f>IF(LEN($A153)&gt;0,IF(LEN('لیست سفارش کل فروشگاه ها'!AV153)&gt;0,'لیست سفارش کل فروشگاه ها'!AV153,0),"")</f>
        <v/>
      </c>
      <c r="AW153" s="75" t="str">
        <f>IF(LEN($A153)&gt;0,IF(LEN('لیست سفارش کل فروشگاه ها'!AW153)&gt;0,'لیست سفارش کل فروشگاه ها'!AW153,0),"")</f>
        <v/>
      </c>
      <c r="AX153" s="75" t="str">
        <f>IF(LEN($A153)&gt;0,IF(LEN('لیست سفارش کل فروشگاه ها'!AX153)&gt;0,'لیست سفارش کل فروشگاه ها'!AX153,0),"")</f>
        <v/>
      </c>
      <c r="AY153" s="75" t="str">
        <f>IF(LEN($A153)&gt;0,IF(LEN('لیست سفارش کل فروشگاه ها'!AY153)&gt;0,'لیست سفارش کل فروشگاه ها'!AY153,0),"")</f>
        <v/>
      </c>
      <c r="AZ153" s="75" t="str">
        <f>IF(LEN($A153)&gt;0,IF(LEN('لیست سفارش کل فروشگاه ها'!AZ153)&gt;0,'لیست سفارش کل فروشگاه ها'!AZ153,0),"")</f>
        <v/>
      </c>
      <c r="BA153" s="75" t="str">
        <f>IF(LEN($A153)&gt;0,IF(LEN('لیست سفارش کل فروشگاه ها'!BA153)&gt;0,'لیست سفارش کل فروشگاه ها'!BA153,0),"")</f>
        <v/>
      </c>
      <c r="BB153" s="75" t="str">
        <f>IF(LEN($A153)&gt;0,IF(LEN('لیست سفارش کل فروشگاه ها'!BB153)&gt;0,'لیست سفارش کل فروشگاه ها'!BB153,0),"")</f>
        <v/>
      </c>
    </row>
    <row r="154" spans="1:54" x14ac:dyDescent="0.25">
      <c r="A154" t="str">
        <f>IF(LEN(Inventory!A154)&gt;0,Inventory!A154,"")</f>
        <v/>
      </c>
      <c r="B154" t="str">
        <f>IF(LEN(Inventory!A154)&gt;0,Inventory!B154,"")</f>
        <v/>
      </c>
      <c r="C154" t="str">
        <f>IF(LEN(Inventory!A154)&gt;0,Inventory!C154,"")</f>
        <v/>
      </c>
      <c r="E154" s="75" t="str">
        <f>IF(LEN($A154)&gt;0,IF(LEN('لیست سفارش کل فروشگاه ها'!E154)&gt;0,'لیست سفارش کل فروشگاه ها'!E154,0),"")</f>
        <v/>
      </c>
      <c r="F154" s="75" t="str">
        <f>IF(LEN($A154)&gt;0,IF(LEN('لیست سفارش کل فروشگاه ها'!F154)&gt;0,'لیست سفارش کل فروشگاه ها'!F154,0),"")</f>
        <v/>
      </c>
      <c r="G154" s="75" t="str">
        <f>IF(LEN($A154)&gt;0,IF(LEN('لیست سفارش کل فروشگاه ها'!G154)&gt;0,'لیست سفارش کل فروشگاه ها'!G154,0),"")</f>
        <v/>
      </c>
      <c r="H154" s="75" t="str">
        <f>IF(LEN($A154)&gt;0,IF(LEN('لیست سفارش کل فروشگاه ها'!H154)&gt;0,'لیست سفارش کل فروشگاه ها'!H154,0),"")</f>
        <v/>
      </c>
      <c r="I154" s="75" t="str">
        <f>IF(LEN($A154)&gt;0,IF(LEN('لیست سفارش کل فروشگاه ها'!I154)&gt;0,'لیست سفارش کل فروشگاه ها'!I154,0),"")</f>
        <v/>
      </c>
      <c r="J154" s="75" t="str">
        <f>IF(LEN($A154)&gt;0,IF(LEN('لیست سفارش کل فروشگاه ها'!J154)&gt;0,'لیست سفارش کل فروشگاه ها'!J154,0),"")</f>
        <v/>
      </c>
      <c r="K154" s="75" t="str">
        <f>IF(LEN($A154)&gt;0,IF(LEN('لیست سفارش کل فروشگاه ها'!K154)&gt;0,'لیست سفارش کل فروشگاه ها'!K154,0),"")</f>
        <v/>
      </c>
      <c r="L154" s="75" t="str">
        <f>IF(LEN($A154)&gt;0,IF(LEN('لیست سفارش کل فروشگاه ها'!L154)&gt;0,'لیست سفارش کل فروشگاه ها'!L154,0),"")</f>
        <v/>
      </c>
      <c r="M154" s="75" t="str">
        <f>IF(LEN($A154)&gt;0,IF(LEN('لیست سفارش کل فروشگاه ها'!M154)&gt;0,'لیست سفارش کل فروشگاه ها'!M154,0),"")</f>
        <v/>
      </c>
      <c r="N154" s="75" t="str">
        <f>IF(LEN($A154)&gt;0,IF(LEN('لیست سفارش کل فروشگاه ها'!N154)&gt;0,'لیست سفارش کل فروشگاه ها'!N154,0),"")</f>
        <v/>
      </c>
      <c r="O154" s="75" t="str">
        <f>IF(LEN($A154)&gt;0,IF(LEN('لیست سفارش کل فروشگاه ها'!O154)&gt;0,'لیست سفارش کل فروشگاه ها'!O154,0),"")</f>
        <v/>
      </c>
      <c r="P154" s="75" t="str">
        <f>IF(LEN($A154)&gt;0,IF(LEN('لیست سفارش کل فروشگاه ها'!P154)&gt;0,'لیست سفارش کل فروشگاه ها'!P154,0),"")</f>
        <v/>
      </c>
      <c r="Q154" s="75" t="str">
        <f>IF(LEN($A154)&gt;0,IF(LEN('لیست سفارش کل فروشگاه ها'!Q154)&gt;0,'لیست سفارش کل فروشگاه ها'!Q154,0),"")</f>
        <v/>
      </c>
      <c r="R154" s="75" t="str">
        <f>IF(LEN($A154)&gt;0,IF(LEN('لیست سفارش کل فروشگاه ها'!R154)&gt;0,'لیست سفارش کل فروشگاه ها'!R154,0),"")</f>
        <v/>
      </c>
      <c r="S154" s="75" t="str">
        <f>IF(LEN($A154)&gt;0,IF(LEN('لیست سفارش کل فروشگاه ها'!S154)&gt;0,'لیست سفارش کل فروشگاه ها'!S154,0),"")</f>
        <v/>
      </c>
      <c r="T154" s="75" t="str">
        <f>IF(LEN($A154)&gt;0,IF(LEN('لیست سفارش کل فروشگاه ها'!T154)&gt;0,'لیست سفارش کل فروشگاه ها'!T154,0),"")</f>
        <v/>
      </c>
      <c r="U154" s="75" t="str">
        <f>IF(LEN($A154)&gt;0,IF(LEN('لیست سفارش کل فروشگاه ها'!U154)&gt;0,'لیست سفارش کل فروشگاه ها'!U154,0),"")</f>
        <v/>
      </c>
      <c r="V154" s="75" t="str">
        <f>IF(LEN($A154)&gt;0,IF(LEN('لیست سفارش کل فروشگاه ها'!V154)&gt;0,'لیست سفارش کل فروشگاه ها'!V154,0),"")</f>
        <v/>
      </c>
      <c r="W154" s="75" t="str">
        <f>IF(LEN($A154)&gt;0,IF(LEN('لیست سفارش کل فروشگاه ها'!W154)&gt;0,'لیست سفارش کل فروشگاه ها'!W154,0),"")</f>
        <v/>
      </c>
      <c r="X154" s="75" t="str">
        <f>IF(LEN($A154)&gt;0,IF(LEN('لیست سفارش کل فروشگاه ها'!X154)&gt;0,'لیست سفارش کل فروشگاه ها'!X154,0),"")</f>
        <v/>
      </c>
      <c r="Y154" s="75" t="str">
        <f>IF(LEN($A154)&gt;0,IF(LEN('لیست سفارش کل فروشگاه ها'!Y154)&gt;0,'لیست سفارش کل فروشگاه ها'!Y154,0),"")</f>
        <v/>
      </c>
      <c r="Z154" s="75" t="str">
        <f>IF(LEN($A154)&gt;0,IF(LEN('لیست سفارش کل فروشگاه ها'!Z154)&gt;0,'لیست سفارش کل فروشگاه ها'!Z154,0),"")</f>
        <v/>
      </c>
      <c r="AA154" s="75" t="str">
        <f>IF(LEN($A154)&gt;0,IF(LEN('لیست سفارش کل فروشگاه ها'!AA154)&gt;0,'لیست سفارش کل فروشگاه ها'!AA154,0),"")</f>
        <v/>
      </c>
      <c r="AB154" s="75" t="str">
        <f>IF(LEN($A154)&gt;0,IF(LEN('لیست سفارش کل فروشگاه ها'!AB154)&gt;0,'لیست سفارش کل فروشگاه ها'!AB154,0),"")</f>
        <v/>
      </c>
      <c r="AC154" s="75" t="str">
        <f>IF(LEN($A154)&gt;0,IF(LEN('لیست سفارش کل فروشگاه ها'!AC154)&gt;0,'لیست سفارش کل فروشگاه ها'!AC154,0),"")</f>
        <v/>
      </c>
      <c r="AD154" s="75" t="str">
        <f>IF(LEN($A154)&gt;0,IF(LEN('لیست سفارش کل فروشگاه ها'!AD154)&gt;0,'لیست سفارش کل فروشگاه ها'!AD154,0),"")</f>
        <v/>
      </c>
      <c r="AE154" s="75" t="str">
        <f>IF(LEN($A154)&gt;0,IF(LEN('لیست سفارش کل فروشگاه ها'!AE154)&gt;0,'لیست سفارش کل فروشگاه ها'!AE154,0),"")</f>
        <v/>
      </c>
      <c r="AF154" s="75" t="str">
        <f>IF(LEN($A154)&gt;0,IF(LEN('لیست سفارش کل فروشگاه ها'!AF154)&gt;0,'لیست سفارش کل فروشگاه ها'!AF154,0),"")</f>
        <v/>
      </c>
      <c r="AG154" s="75" t="str">
        <f>IF(LEN($A154)&gt;0,IF(LEN('لیست سفارش کل فروشگاه ها'!AG154)&gt;0,'لیست سفارش کل فروشگاه ها'!AG154,0),"")</f>
        <v/>
      </c>
      <c r="AH154" s="75" t="str">
        <f>IF(LEN($A154)&gt;0,IF(LEN('لیست سفارش کل فروشگاه ها'!AH154)&gt;0,'لیست سفارش کل فروشگاه ها'!AH154,0),"")</f>
        <v/>
      </c>
      <c r="AI154" s="75" t="str">
        <f>IF(LEN($A154)&gt;0,IF(LEN('لیست سفارش کل فروشگاه ها'!AI154)&gt;0,'لیست سفارش کل فروشگاه ها'!AI154,0),"")</f>
        <v/>
      </c>
      <c r="AJ154" s="75" t="str">
        <f>IF(LEN($A154)&gt;0,IF(LEN('لیست سفارش کل فروشگاه ها'!AJ154)&gt;0,'لیست سفارش کل فروشگاه ها'!AJ154,0),"")</f>
        <v/>
      </c>
      <c r="AK154" s="75" t="str">
        <f>IF(LEN($A154)&gt;0,IF(LEN('لیست سفارش کل فروشگاه ها'!AK154)&gt;0,'لیست سفارش کل فروشگاه ها'!AK154,0),"")</f>
        <v/>
      </c>
      <c r="AL154" s="75" t="str">
        <f>IF(LEN($A154)&gt;0,IF(LEN('لیست سفارش کل فروشگاه ها'!AL154)&gt;0,'لیست سفارش کل فروشگاه ها'!AL154,0),"")</f>
        <v/>
      </c>
      <c r="AM154" s="75" t="str">
        <f>IF(LEN($A154)&gt;0,IF(LEN('لیست سفارش کل فروشگاه ها'!AM154)&gt;0,'لیست سفارش کل فروشگاه ها'!AM154,0),"")</f>
        <v/>
      </c>
      <c r="AN154" s="75" t="str">
        <f>IF(LEN($A154)&gt;0,IF(LEN('لیست سفارش کل فروشگاه ها'!AN154)&gt;0,'لیست سفارش کل فروشگاه ها'!AN154,0),"")</f>
        <v/>
      </c>
      <c r="AO154" s="75" t="str">
        <f>IF(LEN($A154)&gt;0,IF(LEN('لیست سفارش کل فروشگاه ها'!AO154)&gt;0,'لیست سفارش کل فروشگاه ها'!AO154,0),"")</f>
        <v/>
      </c>
      <c r="AP154" s="75" t="str">
        <f>IF(LEN($A154)&gt;0,IF(LEN('لیست سفارش کل فروشگاه ها'!AP154)&gt;0,'لیست سفارش کل فروشگاه ها'!AP154,0),"")</f>
        <v/>
      </c>
      <c r="AQ154" s="75" t="str">
        <f>IF(LEN($A154)&gt;0,IF(LEN('لیست سفارش کل فروشگاه ها'!AQ154)&gt;0,'لیست سفارش کل فروشگاه ها'!AQ154,0),"")</f>
        <v/>
      </c>
      <c r="AR154" s="75" t="str">
        <f>IF(LEN($A154)&gt;0,IF(LEN('لیست سفارش کل فروشگاه ها'!AR154)&gt;0,'لیست سفارش کل فروشگاه ها'!AR154,0),"")</f>
        <v/>
      </c>
      <c r="AS154" s="75" t="str">
        <f>IF(LEN($A154)&gt;0,IF(LEN('لیست سفارش کل فروشگاه ها'!AS154)&gt;0,'لیست سفارش کل فروشگاه ها'!AS154,0),"")</f>
        <v/>
      </c>
      <c r="AT154" s="75" t="str">
        <f>IF(LEN($A154)&gt;0,IF(LEN('لیست سفارش کل فروشگاه ها'!AT154)&gt;0,'لیست سفارش کل فروشگاه ها'!AT154,0),"")</f>
        <v/>
      </c>
      <c r="AU154" s="75" t="str">
        <f>IF(LEN($A154)&gt;0,IF(LEN('لیست سفارش کل فروشگاه ها'!AU154)&gt;0,'لیست سفارش کل فروشگاه ها'!AU154,0),"")</f>
        <v/>
      </c>
      <c r="AV154" s="75" t="str">
        <f>IF(LEN($A154)&gt;0,IF(LEN('لیست سفارش کل فروشگاه ها'!AV154)&gt;0,'لیست سفارش کل فروشگاه ها'!AV154,0),"")</f>
        <v/>
      </c>
      <c r="AW154" s="75" t="str">
        <f>IF(LEN($A154)&gt;0,IF(LEN('لیست سفارش کل فروشگاه ها'!AW154)&gt;0,'لیست سفارش کل فروشگاه ها'!AW154,0),"")</f>
        <v/>
      </c>
      <c r="AX154" s="75" t="str">
        <f>IF(LEN($A154)&gt;0,IF(LEN('لیست سفارش کل فروشگاه ها'!AX154)&gt;0,'لیست سفارش کل فروشگاه ها'!AX154,0),"")</f>
        <v/>
      </c>
      <c r="AY154" s="75" t="str">
        <f>IF(LEN($A154)&gt;0,IF(LEN('لیست سفارش کل فروشگاه ها'!AY154)&gt;0,'لیست سفارش کل فروشگاه ها'!AY154,0),"")</f>
        <v/>
      </c>
      <c r="AZ154" s="75" t="str">
        <f>IF(LEN($A154)&gt;0,IF(LEN('لیست سفارش کل فروشگاه ها'!AZ154)&gt;0,'لیست سفارش کل فروشگاه ها'!AZ154,0),"")</f>
        <v/>
      </c>
      <c r="BA154" s="75" t="str">
        <f>IF(LEN($A154)&gt;0,IF(LEN('لیست سفارش کل فروشگاه ها'!BA154)&gt;0,'لیست سفارش کل فروشگاه ها'!BA154,0),"")</f>
        <v/>
      </c>
      <c r="BB154" s="75" t="str">
        <f>IF(LEN($A154)&gt;0,IF(LEN('لیست سفارش کل فروشگاه ها'!BB154)&gt;0,'لیست سفارش کل فروشگاه ها'!BB154,0),"")</f>
        <v/>
      </c>
    </row>
    <row r="155" spans="1:54" x14ac:dyDescent="0.25">
      <c r="A155" t="str">
        <f>IF(LEN(Inventory!A155)&gt;0,Inventory!A155,"")</f>
        <v/>
      </c>
      <c r="B155" t="str">
        <f>IF(LEN(Inventory!A155)&gt;0,Inventory!B155,"")</f>
        <v/>
      </c>
      <c r="C155" t="str">
        <f>IF(LEN(Inventory!A155)&gt;0,Inventory!C155,"")</f>
        <v/>
      </c>
      <c r="E155" s="75" t="str">
        <f>IF(LEN($A155)&gt;0,IF(LEN('لیست سفارش کل فروشگاه ها'!E155)&gt;0,'لیست سفارش کل فروشگاه ها'!E155,0),"")</f>
        <v/>
      </c>
      <c r="F155" s="75" t="str">
        <f>IF(LEN($A155)&gt;0,IF(LEN('لیست سفارش کل فروشگاه ها'!F155)&gt;0,'لیست سفارش کل فروشگاه ها'!F155,0),"")</f>
        <v/>
      </c>
      <c r="G155" s="75" t="str">
        <f>IF(LEN($A155)&gt;0,IF(LEN('لیست سفارش کل فروشگاه ها'!G155)&gt;0,'لیست سفارش کل فروشگاه ها'!G155,0),"")</f>
        <v/>
      </c>
      <c r="H155" s="75" t="str">
        <f>IF(LEN($A155)&gt;0,IF(LEN('لیست سفارش کل فروشگاه ها'!H155)&gt;0,'لیست سفارش کل فروشگاه ها'!H155,0),"")</f>
        <v/>
      </c>
      <c r="I155" s="75" t="str">
        <f>IF(LEN($A155)&gt;0,IF(LEN('لیست سفارش کل فروشگاه ها'!I155)&gt;0,'لیست سفارش کل فروشگاه ها'!I155,0),"")</f>
        <v/>
      </c>
      <c r="J155" s="75" t="str">
        <f>IF(LEN($A155)&gt;0,IF(LEN('لیست سفارش کل فروشگاه ها'!J155)&gt;0,'لیست سفارش کل فروشگاه ها'!J155,0),"")</f>
        <v/>
      </c>
      <c r="K155" s="75" t="str">
        <f>IF(LEN($A155)&gt;0,IF(LEN('لیست سفارش کل فروشگاه ها'!K155)&gt;0,'لیست سفارش کل فروشگاه ها'!K155,0),"")</f>
        <v/>
      </c>
      <c r="L155" s="75" t="str">
        <f>IF(LEN($A155)&gt;0,IF(LEN('لیست سفارش کل فروشگاه ها'!L155)&gt;0,'لیست سفارش کل فروشگاه ها'!L155,0),"")</f>
        <v/>
      </c>
      <c r="M155" s="75" t="str">
        <f>IF(LEN($A155)&gt;0,IF(LEN('لیست سفارش کل فروشگاه ها'!M155)&gt;0,'لیست سفارش کل فروشگاه ها'!M155,0),"")</f>
        <v/>
      </c>
      <c r="N155" s="75" t="str">
        <f>IF(LEN($A155)&gt;0,IF(LEN('لیست سفارش کل فروشگاه ها'!N155)&gt;0,'لیست سفارش کل فروشگاه ها'!N155,0),"")</f>
        <v/>
      </c>
      <c r="O155" s="75" t="str">
        <f>IF(LEN($A155)&gt;0,IF(LEN('لیست سفارش کل فروشگاه ها'!O155)&gt;0,'لیست سفارش کل فروشگاه ها'!O155,0),"")</f>
        <v/>
      </c>
      <c r="P155" s="75" t="str">
        <f>IF(LEN($A155)&gt;0,IF(LEN('لیست سفارش کل فروشگاه ها'!P155)&gt;0,'لیست سفارش کل فروشگاه ها'!P155,0),"")</f>
        <v/>
      </c>
      <c r="Q155" s="75" t="str">
        <f>IF(LEN($A155)&gt;0,IF(LEN('لیست سفارش کل فروشگاه ها'!Q155)&gt;0,'لیست سفارش کل فروشگاه ها'!Q155,0),"")</f>
        <v/>
      </c>
      <c r="R155" s="75" t="str">
        <f>IF(LEN($A155)&gt;0,IF(LEN('لیست سفارش کل فروشگاه ها'!R155)&gt;0,'لیست سفارش کل فروشگاه ها'!R155,0),"")</f>
        <v/>
      </c>
      <c r="S155" s="75" t="str">
        <f>IF(LEN($A155)&gt;0,IF(LEN('لیست سفارش کل فروشگاه ها'!S155)&gt;0,'لیست سفارش کل فروشگاه ها'!S155,0),"")</f>
        <v/>
      </c>
      <c r="T155" s="75" t="str">
        <f>IF(LEN($A155)&gt;0,IF(LEN('لیست سفارش کل فروشگاه ها'!T155)&gt;0,'لیست سفارش کل فروشگاه ها'!T155,0),"")</f>
        <v/>
      </c>
      <c r="U155" s="75" t="str">
        <f>IF(LEN($A155)&gt;0,IF(LEN('لیست سفارش کل فروشگاه ها'!U155)&gt;0,'لیست سفارش کل فروشگاه ها'!U155,0),"")</f>
        <v/>
      </c>
      <c r="V155" s="75" t="str">
        <f>IF(LEN($A155)&gt;0,IF(LEN('لیست سفارش کل فروشگاه ها'!V155)&gt;0,'لیست سفارش کل فروشگاه ها'!V155,0),"")</f>
        <v/>
      </c>
      <c r="W155" s="75" t="str">
        <f>IF(LEN($A155)&gt;0,IF(LEN('لیست سفارش کل فروشگاه ها'!W155)&gt;0,'لیست سفارش کل فروشگاه ها'!W155,0),"")</f>
        <v/>
      </c>
      <c r="X155" s="75" t="str">
        <f>IF(LEN($A155)&gt;0,IF(LEN('لیست سفارش کل فروشگاه ها'!X155)&gt;0,'لیست سفارش کل فروشگاه ها'!X155,0),"")</f>
        <v/>
      </c>
      <c r="Y155" s="75" t="str">
        <f>IF(LEN($A155)&gt;0,IF(LEN('لیست سفارش کل فروشگاه ها'!Y155)&gt;0,'لیست سفارش کل فروشگاه ها'!Y155,0),"")</f>
        <v/>
      </c>
      <c r="Z155" s="75" t="str">
        <f>IF(LEN($A155)&gt;0,IF(LEN('لیست سفارش کل فروشگاه ها'!Z155)&gt;0,'لیست سفارش کل فروشگاه ها'!Z155,0),"")</f>
        <v/>
      </c>
      <c r="AA155" s="75" t="str">
        <f>IF(LEN($A155)&gt;0,IF(LEN('لیست سفارش کل فروشگاه ها'!AA155)&gt;0,'لیست سفارش کل فروشگاه ها'!AA155,0),"")</f>
        <v/>
      </c>
      <c r="AB155" s="75" t="str">
        <f>IF(LEN($A155)&gt;0,IF(LEN('لیست سفارش کل فروشگاه ها'!AB155)&gt;0,'لیست سفارش کل فروشگاه ها'!AB155,0),"")</f>
        <v/>
      </c>
      <c r="AC155" s="75" t="str">
        <f>IF(LEN($A155)&gt;0,IF(LEN('لیست سفارش کل فروشگاه ها'!AC155)&gt;0,'لیست سفارش کل فروشگاه ها'!AC155,0),"")</f>
        <v/>
      </c>
      <c r="AD155" s="75" t="str">
        <f>IF(LEN($A155)&gt;0,IF(LEN('لیست سفارش کل فروشگاه ها'!AD155)&gt;0,'لیست سفارش کل فروشگاه ها'!AD155,0),"")</f>
        <v/>
      </c>
      <c r="AE155" s="75" t="str">
        <f>IF(LEN($A155)&gt;0,IF(LEN('لیست سفارش کل فروشگاه ها'!AE155)&gt;0,'لیست سفارش کل فروشگاه ها'!AE155,0),"")</f>
        <v/>
      </c>
      <c r="AF155" s="75" t="str">
        <f>IF(LEN($A155)&gt;0,IF(LEN('لیست سفارش کل فروشگاه ها'!AF155)&gt;0,'لیست سفارش کل فروشگاه ها'!AF155,0),"")</f>
        <v/>
      </c>
      <c r="AG155" s="75" t="str">
        <f>IF(LEN($A155)&gt;0,IF(LEN('لیست سفارش کل فروشگاه ها'!AG155)&gt;0,'لیست سفارش کل فروشگاه ها'!AG155,0),"")</f>
        <v/>
      </c>
      <c r="AH155" s="75" t="str">
        <f>IF(LEN($A155)&gt;0,IF(LEN('لیست سفارش کل فروشگاه ها'!AH155)&gt;0,'لیست سفارش کل فروشگاه ها'!AH155,0),"")</f>
        <v/>
      </c>
      <c r="AI155" s="75" t="str">
        <f>IF(LEN($A155)&gt;0,IF(LEN('لیست سفارش کل فروشگاه ها'!AI155)&gt;0,'لیست سفارش کل فروشگاه ها'!AI155,0),"")</f>
        <v/>
      </c>
      <c r="AJ155" s="75" t="str">
        <f>IF(LEN($A155)&gt;0,IF(LEN('لیست سفارش کل فروشگاه ها'!AJ155)&gt;0,'لیست سفارش کل فروشگاه ها'!AJ155,0),"")</f>
        <v/>
      </c>
      <c r="AK155" s="75" t="str">
        <f>IF(LEN($A155)&gt;0,IF(LEN('لیست سفارش کل فروشگاه ها'!AK155)&gt;0,'لیست سفارش کل فروشگاه ها'!AK155,0),"")</f>
        <v/>
      </c>
      <c r="AL155" s="75" t="str">
        <f>IF(LEN($A155)&gt;0,IF(LEN('لیست سفارش کل فروشگاه ها'!AL155)&gt;0,'لیست سفارش کل فروشگاه ها'!AL155,0),"")</f>
        <v/>
      </c>
      <c r="AM155" s="75" t="str">
        <f>IF(LEN($A155)&gt;0,IF(LEN('لیست سفارش کل فروشگاه ها'!AM155)&gt;0,'لیست سفارش کل فروشگاه ها'!AM155,0),"")</f>
        <v/>
      </c>
      <c r="AN155" s="75" t="str">
        <f>IF(LEN($A155)&gt;0,IF(LEN('لیست سفارش کل فروشگاه ها'!AN155)&gt;0,'لیست سفارش کل فروشگاه ها'!AN155,0),"")</f>
        <v/>
      </c>
      <c r="AO155" s="75" t="str">
        <f>IF(LEN($A155)&gt;0,IF(LEN('لیست سفارش کل فروشگاه ها'!AO155)&gt;0,'لیست سفارش کل فروشگاه ها'!AO155,0),"")</f>
        <v/>
      </c>
      <c r="AP155" s="75" t="str">
        <f>IF(LEN($A155)&gt;0,IF(LEN('لیست سفارش کل فروشگاه ها'!AP155)&gt;0,'لیست سفارش کل فروشگاه ها'!AP155,0),"")</f>
        <v/>
      </c>
      <c r="AQ155" s="75" t="str">
        <f>IF(LEN($A155)&gt;0,IF(LEN('لیست سفارش کل فروشگاه ها'!AQ155)&gt;0,'لیست سفارش کل فروشگاه ها'!AQ155,0),"")</f>
        <v/>
      </c>
      <c r="AR155" s="75" t="str">
        <f>IF(LEN($A155)&gt;0,IF(LEN('لیست سفارش کل فروشگاه ها'!AR155)&gt;0,'لیست سفارش کل فروشگاه ها'!AR155,0),"")</f>
        <v/>
      </c>
      <c r="AS155" s="75" t="str">
        <f>IF(LEN($A155)&gt;0,IF(LEN('لیست سفارش کل فروشگاه ها'!AS155)&gt;0,'لیست سفارش کل فروشگاه ها'!AS155,0),"")</f>
        <v/>
      </c>
      <c r="AT155" s="75" t="str">
        <f>IF(LEN($A155)&gt;0,IF(LEN('لیست سفارش کل فروشگاه ها'!AT155)&gt;0,'لیست سفارش کل فروشگاه ها'!AT155,0),"")</f>
        <v/>
      </c>
      <c r="AU155" s="75" t="str">
        <f>IF(LEN($A155)&gt;0,IF(LEN('لیست سفارش کل فروشگاه ها'!AU155)&gt;0,'لیست سفارش کل فروشگاه ها'!AU155,0),"")</f>
        <v/>
      </c>
      <c r="AV155" s="75" t="str">
        <f>IF(LEN($A155)&gt;0,IF(LEN('لیست سفارش کل فروشگاه ها'!AV155)&gt;0,'لیست سفارش کل فروشگاه ها'!AV155,0),"")</f>
        <v/>
      </c>
      <c r="AW155" s="75" t="str">
        <f>IF(LEN($A155)&gt;0,IF(LEN('لیست سفارش کل فروشگاه ها'!AW155)&gt;0,'لیست سفارش کل فروشگاه ها'!AW155,0),"")</f>
        <v/>
      </c>
      <c r="AX155" s="75" t="str">
        <f>IF(LEN($A155)&gt;0,IF(LEN('لیست سفارش کل فروشگاه ها'!AX155)&gt;0,'لیست سفارش کل فروشگاه ها'!AX155,0),"")</f>
        <v/>
      </c>
      <c r="AY155" s="75" t="str">
        <f>IF(LEN($A155)&gt;0,IF(LEN('لیست سفارش کل فروشگاه ها'!AY155)&gt;0,'لیست سفارش کل فروشگاه ها'!AY155,0),"")</f>
        <v/>
      </c>
      <c r="AZ155" s="75" t="str">
        <f>IF(LEN($A155)&gt;0,IF(LEN('لیست سفارش کل فروشگاه ها'!AZ155)&gt;0,'لیست سفارش کل فروشگاه ها'!AZ155,0),"")</f>
        <v/>
      </c>
      <c r="BA155" s="75" t="str">
        <f>IF(LEN($A155)&gt;0,IF(LEN('لیست سفارش کل فروشگاه ها'!BA155)&gt;0,'لیست سفارش کل فروشگاه ها'!BA155,0),"")</f>
        <v/>
      </c>
      <c r="BB155" s="75" t="str">
        <f>IF(LEN($A155)&gt;0,IF(LEN('لیست سفارش کل فروشگاه ها'!BB155)&gt;0,'لیست سفارش کل فروشگاه ها'!BB155,0),"")</f>
        <v/>
      </c>
    </row>
    <row r="156" spans="1:54" x14ac:dyDescent="0.25">
      <c r="A156" t="str">
        <f>IF(LEN(Inventory!A156)&gt;0,Inventory!A156,"")</f>
        <v/>
      </c>
      <c r="B156" t="str">
        <f>IF(LEN(Inventory!A156)&gt;0,Inventory!B156,"")</f>
        <v/>
      </c>
      <c r="C156" t="str">
        <f>IF(LEN(Inventory!A156)&gt;0,Inventory!C156,"")</f>
        <v/>
      </c>
      <c r="E156" s="75" t="str">
        <f>IF(LEN($A156)&gt;0,IF(LEN('لیست سفارش کل فروشگاه ها'!E156)&gt;0,'لیست سفارش کل فروشگاه ها'!E156,0),"")</f>
        <v/>
      </c>
      <c r="F156" s="75" t="str">
        <f>IF(LEN($A156)&gt;0,IF(LEN('لیست سفارش کل فروشگاه ها'!F156)&gt;0,'لیست سفارش کل فروشگاه ها'!F156,0),"")</f>
        <v/>
      </c>
      <c r="G156" s="75" t="str">
        <f>IF(LEN($A156)&gt;0,IF(LEN('لیست سفارش کل فروشگاه ها'!G156)&gt;0,'لیست سفارش کل فروشگاه ها'!G156,0),"")</f>
        <v/>
      </c>
      <c r="H156" s="75" t="str">
        <f>IF(LEN($A156)&gt;0,IF(LEN('لیست سفارش کل فروشگاه ها'!H156)&gt;0,'لیست سفارش کل فروشگاه ها'!H156,0),"")</f>
        <v/>
      </c>
      <c r="I156" s="75" t="str">
        <f>IF(LEN($A156)&gt;0,IF(LEN('لیست سفارش کل فروشگاه ها'!I156)&gt;0,'لیست سفارش کل فروشگاه ها'!I156,0),"")</f>
        <v/>
      </c>
      <c r="J156" s="75" t="str">
        <f>IF(LEN($A156)&gt;0,IF(LEN('لیست سفارش کل فروشگاه ها'!J156)&gt;0,'لیست سفارش کل فروشگاه ها'!J156,0),"")</f>
        <v/>
      </c>
      <c r="K156" s="75" t="str">
        <f>IF(LEN($A156)&gt;0,IF(LEN('لیست سفارش کل فروشگاه ها'!K156)&gt;0,'لیست سفارش کل فروشگاه ها'!K156,0),"")</f>
        <v/>
      </c>
      <c r="L156" s="75" t="str">
        <f>IF(LEN($A156)&gt;0,IF(LEN('لیست سفارش کل فروشگاه ها'!L156)&gt;0,'لیست سفارش کل فروشگاه ها'!L156,0),"")</f>
        <v/>
      </c>
      <c r="M156" s="75" t="str">
        <f>IF(LEN($A156)&gt;0,IF(LEN('لیست سفارش کل فروشگاه ها'!M156)&gt;0,'لیست سفارش کل فروشگاه ها'!M156,0),"")</f>
        <v/>
      </c>
      <c r="N156" s="75" t="str">
        <f>IF(LEN($A156)&gt;0,IF(LEN('لیست سفارش کل فروشگاه ها'!N156)&gt;0,'لیست سفارش کل فروشگاه ها'!N156,0),"")</f>
        <v/>
      </c>
      <c r="O156" s="75" t="str">
        <f>IF(LEN($A156)&gt;0,IF(LEN('لیست سفارش کل فروشگاه ها'!O156)&gt;0,'لیست سفارش کل فروشگاه ها'!O156,0),"")</f>
        <v/>
      </c>
      <c r="P156" s="75" t="str">
        <f>IF(LEN($A156)&gt;0,IF(LEN('لیست سفارش کل فروشگاه ها'!P156)&gt;0,'لیست سفارش کل فروشگاه ها'!P156,0),"")</f>
        <v/>
      </c>
      <c r="Q156" s="75" t="str">
        <f>IF(LEN($A156)&gt;0,IF(LEN('لیست سفارش کل فروشگاه ها'!Q156)&gt;0,'لیست سفارش کل فروشگاه ها'!Q156,0),"")</f>
        <v/>
      </c>
      <c r="R156" s="75" t="str">
        <f>IF(LEN($A156)&gt;0,IF(LEN('لیست سفارش کل فروشگاه ها'!R156)&gt;0,'لیست سفارش کل فروشگاه ها'!R156,0),"")</f>
        <v/>
      </c>
      <c r="S156" s="75" t="str">
        <f>IF(LEN($A156)&gt;0,IF(LEN('لیست سفارش کل فروشگاه ها'!S156)&gt;0,'لیست سفارش کل فروشگاه ها'!S156,0),"")</f>
        <v/>
      </c>
      <c r="T156" s="75" t="str">
        <f>IF(LEN($A156)&gt;0,IF(LEN('لیست سفارش کل فروشگاه ها'!T156)&gt;0,'لیست سفارش کل فروشگاه ها'!T156,0),"")</f>
        <v/>
      </c>
      <c r="U156" s="75" t="str">
        <f>IF(LEN($A156)&gt;0,IF(LEN('لیست سفارش کل فروشگاه ها'!U156)&gt;0,'لیست سفارش کل فروشگاه ها'!U156,0),"")</f>
        <v/>
      </c>
      <c r="V156" s="75" t="str">
        <f>IF(LEN($A156)&gt;0,IF(LEN('لیست سفارش کل فروشگاه ها'!V156)&gt;0,'لیست سفارش کل فروشگاه ها'!V156,0),"")</f>
        <v/>
      </c>
      <c r="W156" s="75" t="str">
        <f>IF(LEN($A156)&gt;0,IF(LEN('لیست سفارش کل فروشگاه ها'!W156)&gt;0,'لیست سفارش کل فروشگاه ها'!W156,0),"")</f>
        <v/>
      </c>
      <c r="X156" s="75" t="str">
        <f>IF(LEN($A156)&gt;0,IF(LEN('لیست سفارش کل فروشگاه ها'!X156)&gt;0,'لیست سفارش کل فروشگاه ها'!X156,0),"")</f>
        <v/>
      </c>
      <c r="Y156" s="75" t="str">
        <f>IF(LEN($A156)&gt;0,IF(LEN('لیست سفارش کل فروشگاه ها'!Y156)&gt;0,'لیست سفارش کل فروشگاه ها'!Y156,0),"")</f>
        <v/>
      </c>
      <c r="Z156" s="75" t="str">
        <f>IF(LEN($A156)&gt;0,IF(LEN('لیست سفارش کل فروشگاه ها'!Z156)&gt;0,'لیست سفارش کل فروشگاه ها'!Z156,0),"")</f>
        <v/>
      </c>
      <c r="AA156" s="75" t="str">
        <f>IF(LEN($A156)&gt;0,IF(LEN('لیست سفارش کل فروشگاه ها'!AA156)&gt;0,'لیست سفارش کل فروشگاه ها'!AA156,0),"")</f>
        <v/>
      </c>
      <c r="AB156" s="75" t="str">
        <f>IF(LEN($A156)&gt;0,IF(LEN('لیست سفارش کل فروشگاه ها'!AB156)&gt;0,'لیست سفارش کل فروشگاه ها'!AB156,0),"")</f>
        <v/>
      </c>
      <c r="AC156" s="75" t="str">
        <f>IF(LEN($A156)&gt;0,IF(LEN('لیست سفارش کل فروشگاه ها'!AC156)&gt;0,'لیست سفارش کل فروشگاه ها'!AC156,0),"")</f>
        <v/>
      </c>
      <c r="AD156" s="75" t="str">
        <f>IF(LEN($A156)&gt;0,IF(LEN('لیست سفارش کل فروشگاه ها'!AD156)&gt;0,'لیست سفارش کل فروشگاه ها'!AD156,0),"")</f>
        <v/>
      </c>
      <c r="AE156" s="75" t="str">
        <f>IF(LEN($A156)&gt;0,IF(LEN('لیست سفارش کل فروشگاه ها'!AE156)&gt;0,'لیست سفارش کل فروشگاه ها'!AE156,0),"")</f>
        <v/>
      </c>
      <c r="AF156" s="75" t="str">
        <f>IF(LEN($A156)&gt;0,IF(LEN('لیست سفارش کل فروشگاه ها'!AF156)&gt;0,'لیست سفارش کل فروشگاه ها'!AF156,0),"")</f>
        <v/>
      </c>
      <c r="AG156" s="75" t="str">
        <f>IF(LEN($A156)&gt;0,IF(LEN('لیست سفارش کل فروشگاه ها'!AG156)&gt;0,'لیست سفارش کل فروشگاه ها'!AG156,0),"")</f>
        <v/>
      </c>
      <c r="AH156" s="75" t="str">
        <f>IF(LEN($A156)&gt;0,IF(LEN('لیست سفارش کل فروشگاه ها'!AH156)&gt;0,'لیست سفارش کل فروشگاه ها'!AH156,0),"")</f>
        <v/>
      </c>
      <c r="AI156" s="75" t="str">
        <f>IF(LEN($A156)&gt;0,IF(LEN('لیست سفارش کل فروشگاه ها'!AI156)&gt;0,'لیست سفارش کل فروشگاه ها'!AI156,0),"")</f>
        <v/>
      </c>
      <c r="AJ156" s="75" t="str">
        <f>IF(LEN($A156)&gt;0,IF(LEN('لیست سفارش کل فروشگاه ها'!AJ156)&gt;0,'لیست سفارش کل فروشگاه ها'!AJ156,0),"")</f>
        <v/>
      </c>
      <c r="AK156" s="75" t="str">
        <f>IF(LEN($A156)&gt;0,IF(LEN('لیست سفارش کل فروشگاه ها'!AK156)&gt;0,'لیست سفارش کل فروشگاه ها'!AK156,0),"")</f>
        <v/>
      </c>
      <c r="AL156" s="75" t="str">
        <f>IF(LEN($A156)&gt;0,IF(LEN('لیست سفارش کل فروشگاه ها'!AL156)&gt;0,'لیست سفارش کل فروشگاه ها'!AL156,0),"")</f>
        <v/>
      </c>
      <c r="AM156" s="75" t="str">
        <f>IF(LEN($A156)&gt;0,IF(LEN('لیست سفارش کل فروشگاه ها'!AM156)&gt;0,'لیست سفارش کل فروشگاه ها'!AM156,0),"")</f>
        <v/>
      </c>
      <c r="AN156" s="75" t="str">
        <f>IF(LEN($A156)&gt;0,IF(LEN('لیست سفارش کل فروشگاه ها'!AN156)&gt;0,'لیست سفارش کل فروشگاه ها'!AN156,0),"")</f>
        <v/>
      </c>
      <c r="AO156" s="75" t="str">
        <f>IF(LEN($A156)&gt;0,IF(LEN('لیست سفارش کل فروشگاه ها'!AO156)&gt;0,'لیست سفارش کل فروشگاه ها'!AO156,0),"")</f>
        <v/>
      </c>
      <c r="AP156" s="75" t="str">
        <f>IF(LEN($A156)&gt;0,IF(LEN('لیست سفارش کل فروشگاه ها'!AP156)&gt;0,'لیست سفارش کل فروشگاه ها'!AP156,0),"")</f>
        <v/>
      </c>
      <c r="AQ156" s="75" t="str">
        <f>IF(LEN($A156)&gt;0,IF(LEN('لیست سفارش کل فروشگاه ها'!AQ156)&gt;0,'لیست سفارش کل فروشگاه ها'!AQ156,0),"")</f>
        <v/>
      </c>
      <c r="AR156" s="75" t="str">
        <f>IF(LEN($A156)&gt;0,IF(LEN('لیست سفارش کل فروشگاه ها'!AR156)&gt;0,'لیست سفارش کل فروشگاه ها'!AR156,0),"")</f>
        <v/>
      </c>
      <c r="AS156" s="75" t="str">
        <f>IF(LEN($A156)&gt;0,IF(LEN('لیست سفارش کل فروشگاه ها'!AS156)&gt;0,'لیست سفارش کل فروشگاه ها'!AS156,0),"")</f>
        <v/>
      </c>
      <c r="AT156" s="75" t="str">
        <f>IF(LEN($A156)&gt;0,IF(LEN('لیست سفارش کل فروشگاه ها'!AT156)&gt;0,'لیست سفارش کل فروشگاه ها'!AT156,0),"")</f>
        <v/>
      </c>
      <c r="AU156" s="75" t="str">
        <f>IF(LEN($A156)&gt;0,IF(LEN('لیست سفارش کل فروشگاه ها'!AU156)&gt;0,'لیست سفارش کل فروشگاه ها'!AU156,0),"")</f>
        <v/>
      </c>
      <c r="AV156" s="75" t="str">
        <f>IF(LEN($A156)&gt;0,IF(LEN('لیست سفارش کل فروشگاه ها'!AV156)&gt;0,'لیست سفارش کل فروشگاه ها'!AV156,0),"")</f>
        <v/>
      </c>
      <c r="AW156" s="75" t="str">
        <f>IF(LEN($A156)&gt;0,IF(LEN('لیست سفارش کل فروشگاه ها'!AW156)&gt;0,'لیست سفارش کل فروشگاه ها'!AW156,0),"")</f>
        <v/>
      </c>
      <c r="AX156" s="75" t="str">
        <f>IF(LEN($A156)&gt;0,IF(LEN('لیست سفارش کل فروشگاه ها'!AX156)&gt;0,'لیست سفارش کل فروشگاه ها'!AX156,0),"")</f>
        <v/>
      </c>
      <c r="AY156" s="75" t="str">
        <f>IF(LEN($A156)&gt;0,IF(LEN('لیست سفارش کل فروشگاه ها'!AY156)&gt;0,'لیست سفارش کل فروشگاه ها'!AY156,0),"")</f>
        <v/>
      </c>
      <c r="AZ156" s="75" t="str">
        <f>IF(LEN($A156)&gt;0,IF(LEN('لیست سفارش کل فروشگاه ها'!AZ156)&gt;0,'لیست سفارش کل فروشگاه ها'!AZ156,0),"")</f>
        <v/>
      </c>
      <c r="BA156" s="75" t="str">
        <f>IF(LEN($A156)&gt;0,IF(LEN('لیست سفارش کل فروشگاه ها'!BA156)&gt;0,'لیست سفارش کل فروشگاه ها'!BA156,0),"")</f>
        <v/>
      </c>
      <c r="BB156" s="75" t="str">
        <f>IF(LEN($A156)&gt;0,IF(LEN('لیست سفارش کل فروشگاه ها'!BB156)&gt;0,'لیست سفارش کل فروشگاه ها'!BB156,0),"")</f>
        <v/>
      </c>
    </row>
    <row r="157" spans="1:54" x14ac:dyDescent="0.25">
      <c r="A157" t="str">
        <f>IF(LEN(Inventory!A157)&gt;0,Inventory!A157,"")</f>
        <v/>
      </c>
      <c r="B157" t="str">
        <f>IF(LEN(Inventory!A157)&gt;0,Inventory!B157,"")</f>
        <v/>
      </c>
      <c r="C157" t="str">
        <f>IF(LEN(Inventory!A157)&gt;0,Inventory!C157,"")</f>
        <v/>
      </c>
      <c r="E157" s="75" t="str">
        <f>IF(LEN($A157)&gt;0,IF(LEN('لیست سفارش کل فروشگاه ها'!E157)&gt;0,'لیست سفارش کل فروشگاه ها'!E157,0),"")</f>
        <v/>
      </c>
      <c r="F157" s="75" t="str">
        <f>IF(LEN($A157)&gt;0,IF(LEN('لیست سفارش کل فروشگاه ها'!F157)&gt;0,'لیست سفارش کل فروشگاه ها'!F157,0),"")</f>
        <v/>
      </c>
      <c r="G157" s="75" t="str">
        <f>IF(LEN($A157)&gt;0,IF(LEN('لیست سفارش کل فروشگاه ها'!G157)&gt;0,'لیست سفارش کل فروشگاه ها'!G157,0),"")</f>
        <v/>
      </c>
      <c r="H157" s="75" t="str">
        <f>IF(LEN($A157)&gt;0,IF(LEN('لیست سفارش کل فروشگاه ها'!H157)&gt;0,'لیست سفارش کل فروشگاه ها'!H157,0),"")</f>
        <v/>
      </c>
      <c r="I157" s="75" t="str">
        <f>IF(LEN($A157)&gt;0,IF(LEN('لیست سفارش کل فروشگاه ها'!I157)&gt;0,'لیست سفارش کل فروشگاه ها'!I157,0),"")</f>
        <v/>
      </c>
      <c r="J157" s="75" t="str">
        <f>IF(LEN($A157)&gt;0,IF(LEN('لیست سفارش کل فروشگاه ها'!J157)&gt;0,'لیست سفارش کل فروشگاه ها'!J157,0),"")</f>
        <v/>
      </c>
      <c r="K157" s="75" t="str">
        <f>IF(LEN($A157)&gt;0,IF(LEN('لیست سفارش کل فروشگاه ها'!K157)&gt;0,'لیست سفارش کل فروشگاه ها'!K157,0),"")</f>
        <v/>
      </c>
      <c r="L157" s="75" t="str">
        <f>IF(LEN($A157)&gt;0,IF(LEN('لیست سفارش کل فروشگاه ها'!L157)&gt;0,'لیست سفارش کل فروشگاه ها'!L157,0),"")</f>
        <v/>
      </c>
      <c r="M157" s="75" t="str">
        <f>IF(LEN($A157)&gt;0,IF(LEN('لیست سفارش کل فروشگاه ها'!M157)&gt;0,'لیست سفارش کل فروشگاه ها'!M157,0),"")</f>
        <v/>
      </c>
      <c r="N157" s="75" t="str">
        <f>IF(LEN($A157)&gt;0,IF(LEN('لیست سفارش کل فروشگاه ها'!N157)&gt;0,'لیست سفارش کل فروشگاه ها'!N157,0),"")</f>
        <v/>
      </c>
      <c r="O157" s="75" t="str">
        <f>IF(LEN($A157)&gt;0,IF(LEN('لیست سفارش کل فروشگاه ها'!O157)&gt;0,'لیست سفارش کل فروشگاه ها'!O157,0),"")</f>
        <v/>
      </c>
      <c r="P157" s="75" t="str">
        <f>IF(LEN($A157)&gt;0,IF(LEN('لیست سفارش کل فروشگاه ها'!P157)&gt;0,'لیست سفارش کل فروشگاه ها'!P157,0),"")</f>
        <v/>
      </c>
      <c r="Q157" s="75" t="str">
        <f>IF(LEN($A157)&gt;0,IF(LEN('لیست سفارش کل فروشگاه ها'!Q157)&gt;0,'لیست سفارش کل فروشگاه ها'!Q157,0),"")</f>
        <v/>
      </c>
      <c r="R157" s="75" t="str">
        <f>IF(LEN($A157)&gt;0,IF(LEN('لیست سفارش کل فروشگاه ها'!R157)&gt;0,'لیست سفارش کل فروشگاه ها'!R157,0),"")</f>
        <v/>
      </c>
      <c r="S157" s="75" t="str">
        <f>IF(LEN($A157)&gt;0,IF(LEN('لیست سفارش کل فروشگاه ها'!S157)&gt;0,'لیست سفارش کل فروشگاه ها'!S157,0),"")</f>
        <v/>
      </c>
      <c r="T157" s="75" t="str">
        <f>IF(LEN($A157)&gt;0,IF(LEN('لیست سفارش کل فروشگاه ها'!T157)&gt;0,'لیست سفارش کل فروشگاه ها'!T157,0),"")</f>
        <v/>
      </c>
      <c r="U157" s="75" t="str">
        <f>IF(LEN($A157)&gt;0,IF(LEN('لیست سفارش کل فروشگاه ها'!U157)&gt;0,'لیست سفارش کل فروشگاه ها'!U157,0),"")</f>
        <v/>
      </c>
      <c r="V157" s="75" t="str">
        <f>IF(LEN($A157)&gt;0,IF(LEN('لیست سفارش کل فروشگاه ها'!V157)&gt;0,'لیست سفارش کل فروشگاه ها'!V157,0),"")</f>
        <v/>
      </c>
      <c r="W157" s="75" t="str">
        <f>IF(LEN($A157)&gt;0,IF(LEN('لیست سفارش کل فروشگاه ها'!W157)&gt;0,'لیست سفارش کل فروشگاه ها'!W157,0),"")</f>
        <v/>
      </c>
      <c r="X157" s="75" t="str">
        <f>IF(LEN($A157)&gt;0,IF(LEN('لیست سفارش کل فروشگاه ها'!X157)&gt;0,'لیست سفارش کل فروشگاه ها'!X157,0),"")</f>
        <v/>
      </c>
      <c r="Y157" s="75" t="str">
        <f>IF(LEN($A157)&gt;0,IF(LEN('لیست سفارش کل فروشگاه ها'!Y157)&gt;0,'لیست سفارش کل فروشگاه ها'!Y157,0),"")</f>
        <v/>
      </c>
      <c r="Z157" s="75" t="str">
        <f>IF(LEN($A157)&gt;0,IF(LEN('لیست سفارش کل فروشگاه ها'!Z157)&gt;0,'لیست سفارش کل فروشگاه ها'!Z157,0),"")</f>
        <v/>
      </c>
      <c r="AA157" s="75" t="str">
        <f>IF(LEN($A157)&gt;0,IF(LEN('لیست سفارش کل فروشگاه ها'!AA157)&gt;0,'لیست سفارش کل فروشگاه ها'!AA157,0),"")</f>
        <v/>
      </c>
      <c r="AB157" s="75" t="str">
        <f>IF(LEN($A157)&gt;0,IF(LEN('لیست سفارش کل فروشگاه ها'!AB157)&gt;0,'لیست سفارش کل فروشگاه ها'!AB157,0),"")</f>
        <v/>
      </c>
      <c r="AC157" s="75" t="str">
        <f>IF(LEN($A157)&gt;0,IF(LEN('لیست سفارش کل فروشگاه ها'!AC157)&gt;0,'لیست سفارش کل فروشگاه ها'!AC157,0),"")</f>
        <v/>
      </c>
      <c r="AD157" s="75" t="str">
        <f>IF(LEN($A157)&gt;0,IF(LEN('لیست سفارش کل فروشگاه ها'!AD157)&gt;0,'لیست سفارش کل فروشگاه ها'!AD157,0),"")</f>
        <v/>
      </c>
      <c r="AE157" s="75" t="str">
        <f>IF(LEN($A157)&gt;0,IF(LEN('لیست سفارش کل فروشگاه ها'!AE157)&gt;0,'لیست سفارش کل فروشگاه ها'!AE157,0),"")</f>
        <v/>
      </c>
      <c r="AF157" s="75" t="str">
        <f>IF(LEN($A157)&gt;0,IF(LEN('لیست سفارش کل فروشگاه ها'!AF157)&gt;0,'لیست سفارش کل فروشگاه ها'!AF157,0),"")</f>
        <v/>
      </c>
      <c r="AG157" s="75" t="str">
        <f>IF(LEN($A157)&gt;0,IF(LEN('لیست سفارش کل فروشگاه ها'!AG157)&gt;0,'لیست سفارش کل فروشگاه ها'!AG157,0),"")</f>
        <v/>
      </c>
      <c r="AH157" s="75" t="str">
        <f>IF(LEN($A157)&gt;0,IF(LEN('لیست سفارش کل فروشگاه ها'!AH157)&gt;0,'لیست سفارش کل فروشگاه ها'!AH157,0),"")</f>
        <v/>
      </c>
      <c r="AI157" s="75" t="str">
        <f>IF(LEN($A157)&gt;0,IF(LEN('لیست سفارش کل فروشگاه ها'!AI157)&gt;0,'لیست سفارش کل فروشگاه ها'!AI157,0),"")</f>
        <v/>
      </c>
      <c r="AJ157" s="75" t="str">
        <f>IF(LEN($A157)&gt;0,IF(LEN('لیست سفارش کل فروشگاه ها'!AJ157)&gt;0,'لیست سفارش کل فروشگاه ها'!AJ157,0),"")</f>
        <v/>
      </c>
      <c r="AK157" s="75" t="str">
        <f>IF(LEN($A157)&gt;0,IF(LEN('لیست سفارش کل فروشگاه ها'!AK157)&gt;0,'لیست سفارش کل فروشگاه ها'!AK157,0),"")</f>
        <v/>
      </c>
      <c r="AL157" s="75" t="str">
        <f>IF(LEN($A157)&gt;0,IF(LEN('لیست سفارش کل فروشگاه ها'!AL157)&gt;0,'لیست سفارش کل فروشگاه ها'!AL157,0),"")</f>
        <v/>
      </c>
      <c r="AM157" s="75" t="str">
        <f>IF(LEN($A157)&gt;0,IF(LEN('لیست سفارش کل فروشگاه ها'!AM157)&gt;0,'لیست سفارش کل فروشگاه ها'!AM157,0),"")</f>
        <v/>
      </c>
      <c r="AN157" s="75" t="str">
        <f>IF(LEN($A157)&gt;0,IF(LEN('لیست سفارش کل فروشگاه ها'!AN157)&gt;0,'لیست سفارش کل فروشگاه ها'!AN157,0),"")</f>
        <v/>
      </c>
      <c r="AO157" s="75" t="str">
        <f>IF(LEN($A157)&gt;0,IF(LEN('لیست سفارش کل فروشگاه ها'!AO157)&gt;0,'لیست سفارش کل فروشگاه ها'!AO157,0),"")</f>
        <v/>
      </c>
      <c r="AP157" s="75" t="str">
        <f>IF(LEN($A157)&gt;0,IF(LEN('لیست سفارش کل فروشگاه ها'!AP157)&gt;0,'لیست سفارش کل فروشگاه ها'!AP157,0),"")</f>
        <v/>
      </c>
      <c r="AQ157" s="75" t="str">
        <f>IF(LEN($A157)&gt;0,IF(LEN('لیست سفارش کل فروشگاه ها'!AQ157)&gt;0,'لیست سفارش کل فروشگاه ها'!AQ157,0),"")</f>
        <v/>
      </c>
      <c r="AR157" s="75" t="str">
        <f>IF(LEN($A157)&gt;0,IF(LEN('لیست سفارش کل فروشگاه ها'!AR157)&gt;0,'لیست سفارش کل فروشگاه ها'!AR157,0),"")</f>
        <v/>
      </c>
      <c r="AS157" s="75" t="str">
        <f>IF(LEN($A157)&gt;0,IF(LEN('لیست سفارش کل فروشگاه ها'!AS157)&gt;0,'لیست سفارش کل فروشگاه ها'!AS157,0),"")</f>
        <v/>
      </c>
      <c r="AT157" s="75" t="str">
        <f>IF(LEN($A157)&gt;0,IF(LEN('لیست سفارش کل فروشگاه ها'!AT157)&gt;0,'لیست سفارش کل فروشگاه ها'!AT157,0),"")</f>
        <v/>
      </c>
      <c r="AU157" s="75" t="str">
        <f>IF(LEN($A157)&gt;0,IF(LEN('لیست سفارش کل فروشگاه ها'!AU157)&gt;0,'لیست سفارش کل فروشگاه ها'!AU157,0),"")</f>
        <v/>
      </c>
      <c r="AV157" s="75" t="str">
        <f>IF(LEN($A157)&gt;0,IF(LEN('لیست سفارش کل فروشگاه ها'!AV157)&gt;0,'لیست سفارش کل فروشگاه ها'!AV157,0),"")</f>
        <v/>
      </c>
      <c r="AW157" s="75" t="str">
        <f>IF(LEN($A157)&gt;0,IF(LEN('لیست سفارش کل فروشگاه ها'!AW157)&gt;0,'لیست سفارش کل فروشگاه ها'!AW157,0),"")</f>
        <v/>
      </c>
      <c r="AX157" s="75" t="str">
        <f>IF(LEN($A157)&gt;0,IF(LEN('لیست سفارش کل فروشگاه ها'!AX157)&gt;0,'لیست سفارش کل فروشگاه ها'!AX157,0),"")</f>
        <v/>
      </c>
      <c r="AY157" s="75" t="str">
        <f>IF(LEN($A157)&gt;0,IF(LEN('لیست سفارش کل فروشگاه ها'!AY157)&gt;0,'لیست سفارش کل فروشگاه ها'!AY157,0),"")</f>
        <v/>
      </c>
      <c r="AZ157" s="75" t="str">
        <f>IF(LEN($A157)&gt;0,IF(LEN('لیست سفارش کل فروشگاه ها'!AZ157)&gt;0,'لیست سفارش کل فروشگاه ها'!AZ157,0),"")</f>
        <v/>
      </c>
      <c r="BA157" s="75" t="str">
        <f>IF(LEN($A157)&gt;0,IF(LEN('لیست سفارش کل فروشگاه ها'!BA157)&gt;0,'لیست سفارش کل فروشگاه ها'!BA157,0),"")</f>
        <v/>
      </c>
      <c r="BB157" s="75" t="str">
        <f>IF(LEN($A157)&gt;0,IF(LEN('لیست سفارش کل فروشگاه ها'!BB157)&gt;0,'لیست سفارش کل فروشگاه ها'!BB157,0),"")</f>
        <v/>
      </c>
    </row>
    <row r="158" spans="1:54" x14ac:dyDescent="0.25">
      <c r="A158" t="str">
        <f>IF(LEN(Inventory!A158)&gt;0,Inventory!A158,"")</f>
        <v/>
      </c>
      <c r="B158" t="str">
        <f>IF(LEN(Inventory!A158)&gt;0,Inventory!B158,"")</f>
        <v/>
      </c>
      <c r="C158" t="str">
        <f>IF(LEN(Inventory!A158)&gt;0,Inventory!C158,"")</f>
        <v/>
      </c>
      <c r="E158" s="75" t="str">
        <f>IF(LEN($A158)&gt;0,IF(LEN('لیست سفارش کل فروشگاه ها'!E158)&gt;0,'لیست سفارش کل فروشگاه ها'!E158,0),"")</f>
        <v/>
      </c>
      <c r="F158" s="75" t="str">
        <f>IF(LEN($A158)&gt;0,IF(LEN('لیست سفارش کل فروشگاه ها'!F158)&gt;0,'لیست سفارش کل فروشگاه ها'!F158,0),"")</f>
        <v/>
      </c>
      <c r="G158" s="75" t="str">
        <f>IF(LEN($A158)&gt;0,IF(LEN('لیست سفارش کل فروشگاه ها'!G158)&gt;0,'لیست سفارش کل فروشگاه ها'!G158,0),"")</f>
        <v/>
      </c>
      <c r="H158" s="75" t="str">
        <f>IF(LEN($A158)&gt;0,IF(LEN('لیست سفارش کل فروشگاه ها'!H158)&gt;0,'لیست سفارش کل فروشگاه ها'!H158,0),"")</f>
        <v/>
      </c>
      <c r="I158" s="75" t="str">
        <f>IF(LEN($A158)&gt;0,IF(LEN('لیست سفارش کل فروشگاه ها'!I158)&gt;0,'لیست سفارش کل فروشگاه ها'!I158,0),"")</f>
        <v/>
      </c>
      <c r="J158" s="75" t="str">
        <f>IF(LEN($A158)&gt;0,IF(LEN('لیست سفارش کل فروشگاه ها'!J158)&gt;0,'لیست سفارش کل فروشگاه ها'!J158,0),"")</f>
        <v/>
      </c>
      <c r="K158" s="75" t="str">
        <f>IF(LEN($A158)&gt;0,IF(LEN('لیست سفارش کل فروشگاه ها'!K158)&gt;0,'لیست سفارش کل فروشگاه ها'!K158,0),"")</f>
        <v/>
      </c>
      <c r="L158" s="75" t="str">
        <f>IF(LEN($A158)&gt;0,IF(LEN('لیست سفارش کل فروشگاه ها'!L158)&gt;0,'لیست سفارش کل فروشگاه ها'!L158,0),"")</f>
        <v/>
      </c>
      <c r="M158" s="75" t="str">
        <f>IF(LEN($A158)&gt;0,IF(LEN('لیست سفارش کل فروشگاه ها'!M158)&gt;0,'لیست سفارش کل فروشگاه ها'!M158,0),"")</f>
        <v/>
      </c>
      <c r="N158" s="75" t="str">
        <f>IF(LEN($A158)&gt;0,IF(LEN('لیست سفارش کل فروشگاه ها'!N158)&gt;0,'لیست سفارش کل فروشگاه ها'!N158,0),"")</f>
        <v/>
      </c>
      <c r="O158" s="75" t="str">
        <f>IF(LEN($A158)&gt;0,IF(LEN('لیست سفارش کل فروشگاه ها'!O158)&gt;0,'لیست سفارش کل فروشگاه ها'!O158,0),"")</f>
        <v/>
      </c>
      <c r="P158" s="75" t="str">
        <f>IF(LEN($A158)&gt;0,IF(LEN('لیست سفارش کل فروشگاه ها'!P158)&gt;0,'لیست سفارش کل فروشگاه ها'!P158,0),"")</f>
        <v/>
      </c>
      <c r="Q158" s="75" t="str">
        <f>IF(LEN($A158)&gt;0,IF(LEN('لیست سفارش کل فروشگاه ها'!Q158)&gt;0,'لیست سفارش کل فروشگاه ها'!Q158,0),"")</f>
        <v/>
      </c>
      <c r="R158" s="75" t="str">
        <f>IF(LEN($A158)&gt;0,IF(LEN('لیست سفارش کل فروشگاه ها'!R158)&gt;0,'لیست سفارش کل فروشگاه ها'!R158,0),"")</f>
        <v/>
      </c>
      <c r="S158" s="75" t="str">
        <f>IF(LEN($A158)&gt;0,IF(LEN('لیست سفارش کل فروشگاه ها'!S158)&gt;0,'لیست سفارش کل فروشگاه ها'!S158,0),"")</f>
        <v/>
      </c>
      <c r="T158" s="75" t="str">
        <f>IF(LEN($A158)&gt;0,IF(LEN('لیست سفارش کل فروشگاه ها'!T158)&gt;0,'لیست سفارش کل فروشگاه ها'!T158,0),"")</f>
        <v/>
      </c>
      <c r="U158" s="75" t="str">
        <f>IF(LEN($A158)&gt;0,IF(LEN('لیست سفارش کل فروشگاه ها'!U158)&gt;0,'لیست سفارش کل فروشگاه ها'!U158,0),"")</f>
        <v/>
      </c>
      <c r="V158" s="75" t="str">
        <f>IF(LEN($A158)&gt;0,IF(LEN('لیست سفارش کل فروشگاه ها'!V158)&gt;0,'لیست سفارش کل فروشگاه ها'!V158,0),"")</f>
        <v/>
      </c>
      <c r="W158" s="75" t="str">
        <f>IF(LEN($A158)&gt;0,IF(LEN('لیست سفارش کل فروشگاه ها'!W158)&gt;0,'لیست سفارش کل فروشگاه ها'!W158,0),"")</f>
        <v/>
      </c>
      <c r="X158" s="75" t="str">
        <f>IF(LEN($A158)&gt;0,IF(LEN('لیست سفارش کل فروشگاه ها'!X158)&gt;0,'لیست سفارش کل فروشگاه ها'!X158,0),"")</f>
        <v/>
      </c>
      <c r="Y158" s="75" t="str">
        <f>IF(LEN($A158)&gt;0,IF(LEN('لیست سفارش کل فروشگاه ها'!Y158)&gt;0,'لیست سفارش کل فروشگاه ها'!Y158,0),"")</f>
        <v/>
      </c>
      <c r="Z158" s="75" t="str">
        <f>IF(LEN($A158)&gt;0,IF(LEN('لیست سفارش کل فروشگاه ها'!Z158)&gt;0,'لیست سفارش کل فروشگاه ها'!Z158,0),"")</f>
        <v/>
      </c>
      <c r="AA158" s="75" t="str">
        <f>IF(LEN($A158)&gt;0,IF(LEN('لیست سفارش کل فروشگاه ها'!AA158)&gt;0,'لیست سفارش کل فروشگاه ها'!AA158,0),"")</f>
        <v/>
      </c>
      <c r="AB158" s="75" t="str">
        <f>IF(LEN($A158)&gt;0,IF(LEN('لیست سفارش کل فروشگاه ها'!AB158)&gt;0,'لیست سفارش کل فروشگاه ها'!AB158,0),"")</f>
        <v/>
      </c>
      <c r="AC158" s="75" t="str">
        <f>IF(LEN($A158)&gt;0,IF(LEN('لیست سفارش کل فروشگاه ها'!AC158)&gt;0,'لیست سفارش کل فروشگاه ها'!AC158,0),"")</f>
        <v/>
      </c>
      <c r="AD158" s="75" t="str">
        <f>IF(LEN($A158)&gt;0,IF(LEN('لیست سفارش کل فروشگاه ها'!AD158)&gt;0,'لیست سفارش کل فروشگاه ها'!AD158,0),"")</f>
        <v/>
      </c>
      <c r="AE158" s="75" t="str">
        <f>IF(LEN($A158)&gt;0,IF(LEN('لیست سفارش کل فروشگاه ها'!AE158)&gt;0,'لیست سفارش کل فروشگاه ها'!AE158,0),"")</f>
        <v/>
      </c>
      <c r="AF158" s="75" t="str">
        <f>IF(LEN($A158)&gt;0,IF(LEN('لیست سفارش کل فروشگاه ها'!AF158)&gt;0,'لیست سفارش کل فروشگاه ها'!AF158,0),"")</f>
        <v/>
      </c>
      <c r="AG158" s="75" t="str">
        <f>IF(LEN($A158)&gt;0,IF(LEN('لیست سفارش کل فروشگاه ها'!AG158)&gt;0,'لیست سفارش کل فروشگاه ها'!AG158,0),"")</f>
        <v/>
      </c>
      <c r="AH158" s="75" t="str">
        <f>IF(LEN($A158)&gt;0,IF(LEN('لیست سفارش کل فروشگاه ها'!AH158)&gt;0,'لیست سفارش کل فروشگاه ها'!AH158,0),"")</f>
        <v/>
      </c>
      <c r="AI158" s="75" t="str">
        <f>IF(LEN($A158)&gt;0,IF(LEN('لیست سفارش کل فروشگاه ها'!AI158)&gt;0,'لیست سفارش کل فروشگاه ها'!AI158,0),"")</f>
        <v/>
      </c>
      <c r="AJ158" s="75" t="str">
        <f>IF(LEN($A158)&gt;0,IF(LEN('لیست سفارش کل فروشگاه ها'!AJ158)&gt;0,'لیست سفارش کل فروشگاه ها'!AJ158,0),"")</f>
        <v/>
      </c>
      <c r="AK158" s="75" t="str">
        <f>IF(LEN($A158)&gt;0,IF(LEN('لیست سفارش کل فروشگاه ها'!AK158)&gt;0,'لیست سفارش کل فروشگاه ها'!AK158,0),"")</f>
        <v/>
      </c>
      <c r="AL158" s="75" t="str">
        <f>IF(LEN($A158)&gt;0,IF(LEN('لیست سفارش کل فروشگاه ها'!AL158)&gt;0,'لیست سفارش کل فروشگاه ها'!AL158,0),"")</f>
        <v/>
      </c>
      <c r="AM158" s="75" t="str">
        <f>IF(LEN($A158)&gt;0,IF(LEN('لیست سفارش کل فروشگاه ها'!AM158)&gt;0,'لیست سفارش کل فروشگاه ها'!AM158,0),"")</f>
        <v/>
      </c>
      <c r="AN158" s="75" t="str">
        <f>IF(LEN($A158)&gt;0,IF(LEN('لیست سفارش کل فروشگاه ها'!AN158)&gt;0,'لیست سفارش کل فروشگاه ها'!AN158,0),"")</f>
        <v/>
      </c>
      <c r="AO158" s="75" t="str">
        <f>IF(LEN($A158)&gt;0,IF(LEN('لیست سفارش کل فروشگاه ها'!AO158)&gt;0,'لیست سفارش کل فروشگاه ها'!AO158,0),"")</f>
        <v/>
      </c>
      <c r="AP158" s="75" t="str">
        <f>IF(LEN($A158)&gt;0,IF(LEN('لیست سفارش کل فروشگاه ها'!AP158)&gt;0,'لیست سفارش کل فروشگاه ها'!AP158,0),"")</f>
        <v/>
      </c>
      <c r="AQ158" s="75" t="str">
        <f>IF(LEN($A158)&gt;0,IF(LEN('لیست سفارش کل فروشگاه ها'!AQ158)&gt;0,'لیست سفارش کل فروشگاه ها'!AQ158,0),"")</f>
        <v/>
      </c>
      <c r="AR158" s="75" t="str">
        <f>IF(LEN($A158)&gt;0,IF(LEN('لیست سفارش کل فروشگاه ها'!AR158)&gt;0,'لیست سفارش کل فروشگاه ها'!AR158,0),"")</f>
        <v/>
      </c>
      <c r="AS158" s="75" t="str">
        <f>IF(LEN($A158)&gt;0,IF(LEN('لیست سفارش کل فروشگاه ها'!AS158)&gt;0,'لیست سفارش کل فروشگاه ها'!AS158,0),"")</f>
        <v/>
      </c>
      <c r="AT158" s="75" t="str">
        <f>IF(LEN($A158)&gt;0,IF(LEN('لیست سفارش کل فروشگاه ها'!AT158)&gt;0,'لیست سفارش کل فروشگاه ها'!AT158,0),"")</f>
        <v/>
      </c>
      <c r="AU158" s="75" t="str">
        <f>IF(LEN($A158)&gt;0,IF(LEN('لیست سفارش کل فروشگاه ها'!AU158)&gt;0,'لیست سفارش کل فروشگاه ها'!AU158,0),"")</f>
        <v/>
      </c>
      <c r="AV158" s="75" t="str">
        <f>IF(LEN($A158)&gt;0,IF(LEN('لیست سفارش کل فروشگاه ها'!AV158)&gt;0,'لیست سفارش کل فروشگاه ها'!AV158,0),"")</f>
        <v/>
      </c>
      <c r="AW158" s="75" t="str">
        <f>IF(LEN($A158)&gt;0,IF(LEN('لیست سفارش کل فروشگاه ها'!AW158)&gt;0,'لیست سفارش کل فروشگاه ها'!AW158,0),"")</f>
        <v/>
      </c>
      <c r="AX158" s="75" t="str">
        <f>IF(LEN($A158)&gt;0,IF(LEN('لیست سفارش کل فروشگاه ها'!AX158)&gt;0,'لیست سفارش کل فروشگاه ها'!AX158,0),"")</f>
        <v/>
      </c>
      <c r="AY158" s="75" t="str">
        <f>IF(LEN($A158)&gt;0,IF(LEN('لیست سفارش کل فروشگاه ها'!AY158)&gt;0,'لیست سفارش کل فروشگاه ها'!AY158,0),"")</f>
        <v/>
      </c>
      <c r="AZ158" s="75" t="str">
        <f>IF(LEN($A158)&gt;0,IF(LEN('لیست سفارش کل فروشگاه ها'!AZ158)&gt;0,'لیست سفارش کل فروشگاه ها'!AZ158,0),"")</f>
        <v/>
      </c>
      <c r="BA158" s="75" t="str">
        <f>IF(LEN($A158)&gt;0,IF(LEN('لیست سفارش کل فروشگاه ها'!BA158)&gt;0,'لیست سفارش کل فروشگاه ها'!BA158,0),"")</f>
        <v/>
      </c>
      <c r="BB158" s="75" t="str">
        <f>IF(LEN($A158)&gt;0,IF(LEN('لیست سفارش کل فروشگاه ها'!BB158)&gt;0,'لیست سفارش کل فروشگاه ها'!BB158,0),"")</f>
        <v/>
      </c>
    </row>
    <row r="159" spans="1:54" x14ac:dyDescent="0.25">
      <c r="A159" t="str">
        <f>IF(LEN(Inventory!A159)&gt;0,Inventory!A159,"")</f>
        <v/>
      </c>
      <c r="B159" t="str">
        <f>IF(LEN(Inventory!A159)&gt;0,Inventory!B159,"")</f>
        <v/>
      </c>
      <c r="C159" t="str">
        <f>IF(LEN(Inventory!A159)&gt;0,Inventory!C159,"")</f>
        <v/>
      </c>
      <c r="E159" s="75" t="str">
        <f>IF(LEN($A159)&gt;0,IF(LEN('لیست سفارش کل فروشگاه ها'!E159)&gt;0,'لیست سفارش کل فروشگاه ها'!E159,0),"")</f>
        <v/>
      </c>
      <c r="F159" s="75" t="str">
        <f>IF(LEN($A159)&gt;0,IF(LEN('لیست سفارش کل فروشگاه ها'!F159)&gt;0,'لیست سفارش کل فروشگاه ها'!F159,0),"")</f>
        <v/>
      </c>
      <c r="G159" s="75" t="str">
        <f>IF(LEN($A159)&gt;0,IF(LEN('لیست سفارش کل فروشگاه ها'!G159)&gt;0,'لیست سفارش کل فروشگاه ها'!G159,0),"")</f>
        <v/>
      </c>
      <c r="H159" s="75" t="str">
        <f>IF(LEN($A159)&gt;0,IF(LEN('لیست سفارش کل فروشگاه ها'!H159)&gt;0,'لیست سفارش کل فروشگاه ها'!H159,0),"")</f>
        <v/>
      </c>
      <c r="I159" s="75" t="str">
        <f>IF(LEN($A159)&gt;0,IF(LEN('لیست سفارش کل فروشگاه ها'!I159)&gt;0,'لیست سفارش کل فروشگاه ها'!I159,0),"")</f>
        <v/>
      </c>
      <c r="J159" s="75" t="str">
        <f>IF(LEN($A159)&gt;0,IF(LEN('لیست سفارش کل فروشگاه ها'!J159)&gt;0,'لیست سفارش کل فروشگاه ها'!J159,0),"")</f>
        <v/>
      </c>
      <c r="K159" s="75" t="str">
        <f>IF(LEN($A159)&gt;0,IF(LEN('لیست سفارش کل فروشگاه ها'!K159)&gt;0,'لیست سفارش کل فروشگاه ها'!K159,0),"")</f>
        <v/>
      </c>
      <c r="L159" s="75" t="str">
        <f>IF(LEN($A159)&gt;0,IF(LEN('لیست سفارش کل فروشگاه ها'!L159)&gt;0,'لیست سفارش کل فروشگاه ها'!L159,0),"")</f>
        <v/>
      </c>
      <c r="M159" s="75" t="str">
        <f>IF(LEN($A159)&gt;0,IF(LEN('لیست سفارش کل فروشگاه ها'!M159)&gt;0,'لیست سفارش کل فروشگاه ها'!M159,0),"")</f>
        <v/>
      </c>
      <c r="N159" s="75" t="str">
        <f>IF(LEN($A159)&gt;0,IF(LEN('لیست سفارش کل فروشگاه ها'!N159)&gt;0,'لیست سفارش کل فروشگاه ها'!N159,0),"")</f>
        <v/>
      </c>
      <c r="O159" s="75" t="str">
        <f>IF(LEN($A159)&gt;0,IF(LEN('لیست سفارش کل فروشگاه ها'!O159)&gt;0,'لیست سفارش کل فروشگاه ها'!O159,0),"")</f>
        <v/>
      </c>
      <c r="P159" s="75" t="str">
        <f>IF(LEN($A159)&gt;0,IF(LEN('لیست سفارش کل فروشگاه ها'!P159)&gt;0,'لیست سفارش کل فروشگاه ها'!P159,0),"")</f>
        <v/>
      </c>
      <c r="Q159" s="75" t="str">
        <f>IF(LEN($A159)&gt;0,IF(LEN('لیست سفارش کل فروشگاه ها'!Q159)&gt;0,'لیست سفارش کل فروشگاه ها'!Q159,0),"")</f>
        <v/>
      </c>
      <c r="R159" s="75" t="str">
        <f>IF(LEN($A159)&gt;0,IF(LEN('لیست سفارش کل فروشگاه ها'!R159)&gt;0,'لیست سفارش کل فروشگاه ها'!R159,0),"")</f>
        <v/>
      </c>
      <c r="S159" s="75" t="str">
        <f>IF(LEN($A159)&gt;0,IF(LEN('لیست سفارش کل فروشگاه ها'!S159)&gt;0,'لیست سفارش کل فروشگاه ها'!S159,0),"")</f>
        <v/>
      </c>
      <c r="T159" s="75" t="str">
        <f>IF(LEN($A159)&gt;0,IF(LEN('لیست سفارش کل فروشگاه ها'!T159)&gt;0,'لیست سفارش کل فروشگاه ها'!T159,0),"")</f>
        <v/>
      </c>
      <c r="U159" s="75" t="str">
        <f>IF(LEN($A159)&gt;0,IF(LEN('لیست سفارش کل فروشگاه ها'!U159)&gt;0,'لیست سفارش کل فروشگاه ها'!U159,0),"")</f>
        <v/>
      </c>
      <c r="V159" s="75" t="str">
        <f>IF(LEN($A159)&gt;0,IF(LEN('لیست سفارش کل فروشگاه ها'!V159)&gt;0,'لیست سفارش کل فروشگاه ها'!V159,0),"")</f>
        <v/>
      </c>
      <c r="W159" s="75" t="str">
        <f>IF(LEN($A159)&gt;0,IF(LEN('لیست سفارش کل فروشگاه ها'!W159)&gt;0,'لیست سفارش کل فروشگاه ها'!W159,0),"")</f>
        <v/>
      </c>
      <c r="X159" s="75" t="str">
        <f>IF(LEN($A159)&gt;0,IF(LEN('لیست سفارش کل فروشگاه ها'!X159)&gt;0,'لیست سفارش کل فروشگاه ها'!X159,0),"")</f>
        <v/>
      </c>
      <c r="Y159" s="75" t="str">
        <f>IF(LEN($A159)&gt;0,IF(LEN('لیست سفارش کل فروشگاه ها'!Y159)&gt;0,'لیست سفارش کل فروشگاه ها'!Y159,0),"")</f>
        <v/>
      </c>
      <c r="Z159" s="75" t="str">
        <f>IF(LEN($A159)&gt;0,IF(LEN('لیست سفارش کل فروشگاه ها'!Z159)&gt;0,'لیست سفارش کل فروشگاه ها'!Z159,0),"")</f>
        <v/>
      </c>
      <c r="AA159" s="75" t="str">
        <f>IF(LEN($A159)&gt;0,IF(LEN('لیست سفارش کل فروشگاه ها'!AA159)&gt;0,'لیست سفارش کل فروشگاه ها'!AA159,0),"")</f>
        <v/>
      </c>
      <c r="AB159" s="75" t="str">
        <f>IF(LEN($A159)&gt;0,IF(LEN('لیست سفارش کل فروشگاه ها'!AB159)&gt;0,'لیست سفارش کل فروشگاه ها'!AB159,0),"")</f>
        <v/>
      </c>
      <c r="AC159" s="75" t="str">
        <f>IF(LEN($A159)&gt;0,IF(LEN('لیست سفارش کل فروشگاه ها'!AC159)&gt;0,'لیست سفارش کل فروشگاه ها'!AC159,0),"")</f>
        <v/>
      </c>
      <c r="AD159" s="75" t="str">
        <f>IF(LEN($A159)&gt;0,IF(LEN('لیست سفارش کل فروشگاه ها'!AD159)&gt;0,'لیست سفارش کل فروشگاه ها'!AD159,0),"")</f>
        <v/>
      </c>
      <c r="AE159" s="75" t="str">
        <f>IF(LEN($A159)&gt;0,IF(LEN('لیست سفارش کل فروشگاه ها'!AE159)&gt;0,'لیست سفارش کل فروشگاه ها'!AE159,0),"")</f>
        <v/>
      </c>
      <c r="AF159" s="75" t="str">
        <f>IF(LEN($A159)&gt;0,IF(LEN('لیست سفارش کل فروشگاه ها'!AF159)&gt;0,'لیست سفارش کل فروشگاه ها'!AF159,0),"")</f>
        <v/>
      </c>
      <c r="AG159" s="75" t="str">
        <f>IF(LEN($A159)&gt;0,IF(LEN('لیست سفارش کل فروشگاه ها'!AG159)&gt;0,'لیست سفارش کل فروشگاه ها'!AG159,0),"")</f>
        <v/>
      </c>
      <c r="AH159" s="75" t="str">
        <f>IF(LEN($A159)&gt;0,IF(LEN('لیست سفارش کل فروشگاه ها'!AH159)&gt;0,'لیست سفارش کل فروشگاه ها'!AH159,0),"")</f>
        <v/>
      </c>
      <c r="AI159" s="75" t="str">
        <f>IF(LEN($A159)&gt;0,IF(LEN('لیست سفارش کل فروشگاه ها'!AI159)&gt;0,'لیست سفارش کل فروشگاه ها'!AI159,0),"")</f>
        <v/>
      </c>
      <c r="AJ159" s="75" t="str">
        <f>IF(LEN($A159)&gt;0,IF(LEN('لیست سفارش کل فروشگاه ها'!AJ159)&gt;0,'لیست سفارش کل فروشگاه ها'!AJ159,0),"")</f>
        <v/>
      </c>
      <c r="AK159" s="75" t="str">
        <f>IF(LEN($A159)&gt;0,IF(LEN('لیست سفارش کل فروشگاه ها'!AK159)&gt;0,'لیست سفارش کل فروشگاه ها'!AK159,0),"")</f>
        <v/>
      </c>
      <c r="AL159" s="75" t="str">
        <f>IF(LEN($A159)&gt;0,IF(LEN('لیست سفارش کل فروشگاه ها'!AL159)&gt;0,'لیست سفارش کل فروشگاه ها'!AL159,0),"")</f>
        <v/>
      </c>
      <c r="AM159" s="75" t="str">
        <f>IF(LEN($A159)&gt;0,IF(LEN('لیست سفارش کل فروشگاه ها'!AM159)&gt;0,'لیست سفارش کل فروشگاه ها'!AM159,0),"")</f>
        <v/>
      </c>
      <c r="AN159" s="75" t="str">
        <f>IF(LEN($A159)&gt;0,IF(LEN('لیست سفارش کل فروشگاه ها'!AN159)&gt;0,'لیست سفارش کل فروشگاه ها'!AN159,0),"")</f>
        <v/>
      </c>
      <c r="AO159" s="75" t="str">
        <f>IF(LEN($A159)&gt;0,IF(LEN('لیست سفارش کل فروشگاه ها'!AO159)&gt;0,'لیست سفارش کل فروشگاه ها'!AO159,0),"")</f>
        <v/>
      </c>
      <c r="AP159" s="75" t="str">
        <f>IF(LEN($A159)&gt;0,IF(LEN('لیست سفارش کل فروشگاه ها'!AP159)&gt;0,'لیست سفارش کل فروشگاه ها'!AP159,0),"")</f>
        <v/>
      </c>
      <c r="AQ159" s="75" t="str">
        <f>IF(LEN($A159)&gt;0,IF(LEN('لیست سفارش کل فروشگاه ها'!AQ159)&gt;0,'لیست سفارش کل فروشگاه ها'!AQ159,0),"")</f>
        <v/>
      </c>
      <c r="AR159" s="75" t="str">
        <f>IF(LEN($A159)&gt;0,IF(LEN('لیست سفارش کل فروشگاه ها'!AR159)&gt;0,'لیست سفارش کل فروشگاه ها'!AR159,0),"")</f>
        <v/>
      </c>
      <c r="AS159" s="75" t="str">
        <f>IF(LEN($A159)&gt;0,IF(LEN('لیست سفارش کل فروشگاه ها'!AS159)&gt;0,'لیست سفارش کل فروشگاه ها'!AS159,0),"")</f>
        <v/>
      </c>
      <c r="AT159" s="75" t="str">
        <f>IF(LEN($A159)&gt;0,IF(LEN('لیست سفارش کل فروشگاه ها'!AT159)&gt;0,'لیست سفارش کل فروشگاه ها'!AT159,0),"")</f>
        <v/>
      </c>
      <c r="AU159" s="75" t="str">
        <f>IF(LEN($A159)&gt;0,IF(LEN('لیست سفارش کل فروشگاه ها'!AU159)&gt;0,'لیست سفارش کل فروشگاه ها'!AU159,0),"")</f>
        <v/>
      </c>
      <c r="AV159" s="75" t="str">
        <f>IF(LEN($A159)&gt;0,IF(LEN('لیست سفارش کل فروشگاه ها'!AV159)&gt;0,'لیست سفارش کل فروشگاه ها'!AV159,0),"")</f>
        <v/>
      </c>
      <c r="AW159" s="75" t="str">
        <f>IF(LEN($A159)&gt;0,IF(LEN('لیست سفارش کل فروشگاه ها'!AW159)&gt;0,'لیست سفارش کل فروشگاه ها'!AW159,0),"")</f>
        <v/>
      </c>
      <c r="AX159" s="75" t="str">
        <f>IF(LEN($A159)&gt;0,IF(LEN('لیست سفارش کل فروشگاه ها'!AX159)&gt;0,'لیست سفارش کل فروشگاه ها'!AX159,0),"")</f>
        <v/>
      </c>
      <c r="AY159" s="75" t="str">
        <f>IF(LEN($A159)&gt;0,IF(LEN('لیست سفارش کل فروشگاه ها'!AY159)&gt;0,'لیست سفارش کل فروشگاه ها'!AY159,0),"")</f>
        <v/>
      </c>
      <c r="AZ159" s="75" t="str">
        <f>IF(LEN($A159)&gt;0,IF(LEN('لیست سفارش کل فروشگاه ها'!AZ159)&gt;0,'لیست سفارش کل فروشگاه ها'!AZ159,0),"")</f>
        <v/>
      </c>
      <c r="BA159" s="75" t="str">
        <f>IF(LEN($A159)&gt;0,IF(LEN('لیست سفارش کل فروشگاه ها'!BA159)&gt;0,'لیست سفارش کل فروشگاه ها'!BA159,0),"")</f>
        <v/>
      </c>
      <c r="BB159" s="75" t="str">
        <f>IF(LEN($A159)&gt;0,IF(LEN('لیست سفارش کل فروشگاه ها'!BB159)&gt;0,'لیست سفارش کل فروشگاه ها'!BB159,0),"")</f>
        <v/>
      </c>
    </row>
    <row r="160" spans="1:54" x14ac:dyDescent="0.25">
      <c r="A160" t="str">
        <f>IF(LEN(Inventory!A160)&gt;0,Inventory!A160,"")</f>
        <v/>
      </c>
      <c r="B160" t="str">
        <f>IF(LEN(Inventory!A160)&gt;0,Inventory!B160,"")</f>
        <v/>
      </c>
      <c r="C160" t="str">
        <f>IF(LEN(Inventory!A160)&gt;0,Inventory!C160,"")</f>
        <v/>
      </c>
      <c r="E160" s="75" t="str">
        <f>IF(LEN($A160)&gt;0,IF(LEN('لیست سفارش کل فروشگاه ها'!E160)&gt;0,'لیست سفارش کل فروشگاه ها'!E160,0),"")</f>
        <v/>
      </c>
      <c r="F160" s="75" t="str">
        <f>IF(LEN($A160)&gt;0,IF(LEN('لیست سفارش کل فروشگاه ها'!F160)&gt;0,'لیست سفارش کل فروشگاه ها'!F160,0),"")</f>
        <v/>
      </c>
      <c r="G160" s="75" t="str">
        <f>IF(LEN($A160)&gt;0,IF(LEN('لیست سفارش کل فروشگاه ها'!G160)&gt;0,'لیست سفارش کل فروشگاه ها'!G160,0),"")</f>
        <v/>
      </c>
      <c r="H160" s="75" t="str">
        <f>IF(LEN($A160)&gt;0,IF(LEN('لیست سفارش کل فروشگاه ها'!H160)&gt;0,'لیست سفارش کل فروشگاه ها'!H160,0),"")</f>
        <v/>
      </c>
      <c r="I160" s="75" t="str">
        <f>IF(LEN($A160)&gt;0,IF(LEN('لیست سفارش کل فروشگاه ها'!I160)&gt;0,'لیست سفارش کل فروشگاه ها'!I160,0),"")</f>
        <v/>
      </c>
      <c r="J160" s="75" t="str">
        <f>IF(LEN($A160)&gt;0,IF(LEN('لیست سفارش کل فروشگاه ها'!J160)&gt;0,'لیست سفارش کل فروشگاه ها'!J160,0),"")</f>
        <v/>
      </c>
      <c r="K160" s="75" t="str">
        <f>IF(LEN($A160)&gt;0,IF(LEN('لیست سفارش کل فروشگاه ها'!K160)&gt;0,'لیست سفارش کل فروشگاه ها'!K160,0),"")</f>
        <v/>
      </c>
      <c r="L160" s="75" t="str">
        <f>IF(LEN($A160)&gt;0,IF(LEN('لیست سفارش کل فروشگاه ها'!L160)&gt;0,'لیست سفارش کل فروشگاه ها'!L160,0),"")</f>
        <v/>
      </c>
      <c r="M160" s="75" t="str">
        <f>IF(LEN($A160)&gt;0,IF(LEN('لیست سفارش کل فروشگاه ها'!M160)&gt;0,'لیست سفارش کل فروشگاه ها'!M160,0),"")</f>
        <v/>
      </c>
      <c r="N160" s="75" t="str">
        <f>IF(LEN($A160)&gt;0,IF(LEN('لیست سفارش کل فروشگاه ها'!N160)&gt;0,'لیست سفارش کل فروشگاه ها'!N160,0),"")</f>
        <v/>
      </c>
      <c r="O160" s="75" t="str">
        <f>IF(LEN($A160)&gt;0,IF(LEN('لیست سفارش کل فروشگاه ها'!O160)&gt;0,'لیست سفارش کل فروشگاه ها'!O160,0),"")</f>
        <v/>
      </c>
      <c r="P160" s="75" t="str">
        <f>IF(LEN($A160)&gt;0,IF(LEN('لیست سفارش کل فروشگاه ها'!P160)&gt;0,'لیست سفارش کل فروشگاه ها'!P160,0),"")</f>
        <v/>
      </c>
      <c r="Q160" s="75" t="str">
        <f>IF(LEN($A160)&gt;0,IF(LEN('لیست سفارش کل فروشگاه ها'!Q160)&gt;0,'لیست سفارش کل فروشگاه ها'!Q160,0),"")</f>
        <v/>
      </c>
      <c r="R160" s="75" t="str">
        <f>IF(LEN($A160)&gt;0,IF(LEN('لیست سفارش کل فروشگاه ها'!R160)&gt;0,'لیست سفارش کل فروشگاه ها'!R160,0),"")</f>
        <v/>
      </c>
      <c r="S160" s="75" t="str">
        <f>IF(LEN($A160)&gt;0,IF(LEN('لیست سفارش کل فروشگاه ها'!S160)&gt;0,'لیست سفارش کل فروشگاه ها'!S160,0),"")</f>
        <v/>
      </c>
      <c r="T160" s="75" t="str">
        <f>IF(LEN($A160)&gt;0,IF(LEN('لیست سفارش کل فروشگاه ها'!T160)&gt;0,'لیست سفارش کل فروشگاه ها'!T160,0),"")</f>
        <v/>
      </c>
      <c r="U160" s="75" t="str">
        <f>IF(LEN($A160)&gt;0,IF(LEN('لیست سفارش کل فروشگاه ها'!U160)&gt;0,'لیست سفارش کل فروشگاه ها'!U160,0),"")</f>
        <v/>
      </c>
      <c r="V160" s="75" t="str">
        <f>IF(LEN($A160)&gt;0,IF(LEN('لیست سفارش کل فروشگاه ها'!V160)&gt;0,'لیست سفارش کل فروشگاه ها'!V160,0),"")</f>
        <v/>
      </c>
      <c r="W160" s="75" t="str">
        <f>IF(LEN($A160)&gt;0,IF(LEN('لیست سفارش کل فروشگاه ها'!W160)&gt;0,'لیست سفارش کل فروشگاه ها'!W160,0),"")</f>
        <v/>
      </c>
      <c r="X160" s="75" t="str">
        <f>IF(LEN($A160)&gt;0,IF(LEN('لیست سفارش کل فروشگاه ها'!X160)&gt;0,'لیست سفارش کل فروشگاه ها'!X160,0),"")</f>
        <v/>
      </c>
      <c r="Y160" s="75" t="str">
        <f>IF(LEN($A160)&gt;0,IF(LEN('لیست سفارش کل فروشگاه ها'!Y160)&gt;0,'لیست سفارش کل فروشگاه ها'!Y160,0),"")</f>
        <v/>
      </c>
      <c r="Z160" s="75" t="str">
        <f>IF(LEN($A160)&gt;0,IF(LEN('لیست سفارش کل فروشگاه ها'!Z160)&gt;0,'لیست سفارش کل فروشگاه ها'!Z160,0),"")</f>
        <v/>
      </c>
      <c r="AA160" s="75" t="str">
        <f>IF(LEN($A160)&gt;0,IF(LEN('لیست سفارش کل فروشگاه ها'!AA160)&gt;0,'لیست سفارش کل فروشگاه ها'!AA160,0),"")</f>
        <v/>
      </c>
      <c r="AB160" s="75" t="str">
        <f>IF(LEN($A160)&gt;0,IF(LEN('لیست سفارش کل فروشگاه ها'!AB160)&gt;0,'لیست سفارش کل فروشگاه ها'!AB160,0),"")</f>
        <v/>
      </c>
      <c r="AC160" s="75" t="str">
        <f>IF(LEN($A160)&gt;0,IF(LEN('لیست سفارش کل فروشگاه ها'!AC160)&gt;0,'لیست سفارش کل فروشگاه ها'!AC160,0),"")</f>
        <v/>
      </c>
      <c r="AD160" s="75" t="str">
        <f>IF(LEN($A160)&gt;0,IF(LEN('لیست سفارش کل فروشگاه ها'!AD160)&gt;0,'لیست سفارش کل فروشگاه ها'!AD160,0),"")</f>
        <v/>
      </c>
      <c r="AE160" s="75" t="str">
        <f>IF(LEN($A160)&gt;0,IF(LEN('لیست سفارش کل فروشگاه ها'!AE160)&gt;0,'لیست سفارش کل فروشگاه ها'!AE160,0),"")</f>
        <v/>
      </c>
      <c r="AF160" s="75" t="str">
        <f>IF(LEN($A160)&gt;0,IF(LEN('لیست سفارش کل فروشگاه ها'!AF160)&gt;0,'لیست سفارش کل فروشگاه ها'!AF160,0),"")</f>
        <v/>
      </c>
      <c r="AG160" s="75" t="str">
        <f>IF(LEN($A160)&gt;0,IF(LEN('لیست سفارش کل فروشگاه ها'!AG160)&gt;0,'لیست سفارش کل فروشگاه ها'!AG160,0),"")</f>
        <v/>
      </c>
      <c r="AH160" s="75" t="str">
        <f>IF(LEN($A160)&gt;0,IF(LEN('لیست سفارش کل فروشگاه ها'!AH160)&gt;0,'لیست سفارش کل فروشگاه ها'!AH160,0),"")</f>
        <v/>
      </c>
      <c r="AI160" s="75" t="str">
        <f>IF(LEN($A160)&gt;0,IF(LEN('لیست سفارش کل فروشگاه ها'!AI160)&gt;0,'لیست سفارش کل فروشگاه ها'!AI160,0),"")</f>
        <v/>
      </c>
      <c r="AJ160" s="75" t="str">
        <f>IF(LEN($A160)&gt;0,IF(LEN('لیست سفارش کل فروشگاه ها'!AJ160)&gt;0,'لیست سفارش کل فروشگاه ها'!AJ160,0),"")</f>
        <v/>
      </c>
      <c r="AK160" s="75" t="str">
        <f>IF(LEN($A160)&gt;0,IF(LEN('لیست سفارش کل فروشگاه ها'!AK160)&gt;0,'لیست سفارش کل فروشگاه ها'!AK160,0),"")</f>
        <v/>
      </c>
      <c r="AL160" s="75" t="str">
        <f>IF(LEN($A160)&gt;0,IF(LEN('لیست سفارش کل فروشگاه ها'!AL160)&gt;0,'لیست سفارش کل فروشگاه ها'!AL160,0),"")</f>
        <v/>
      </c>
      <c r="AM160" s="75" t="str">
        <f>IF(LEN($A160)&gt;0,IF(LEN('لیست سفارش کل فروشگاه ها'!AM160)&gt;0,'لیست سفارش کل فروشگاه ها'!AM160,0),"")</f>
        <v/>
      </c>
      <c r="AN160" s="75" t="str">
        <f>IF(LEN($A160)&gt;0,IF(LEN('لیست سفارش کل فروشگاه ها'!AN160)&gt;0,'لیست سفارش کل فروشگاه ها'!AN160,0),"")</f>
        <v/>
      </c>
      <c r="AO160" s="75" t="str">
        <f>IF(LEN($A160)&gt;0,IF(LEN('لیست سفارش کل فروشگاه ها'!AO160)&gt;0,'لیست سفارش کل فروشگاه ها'!AO160,0),"")</f>
        <v/>
      </c>
      <c r="AP160" s="75" t="str">
        <f>IF(LEN($A160)&gt;0,IF(LEN('لیست سفارش کل فروشگاه ها'!AP160)&gt;0,'لیست سفارش کل فروشگاه ها'!AP160,0),"")</f>
        <v/>
      </c>
      <c r="AQ160" s="75" t="str">
        <f>IF(LEN($A160)&gt;0,IF(LEN('لیست سفارش کل فروشگاه ها'!AQ160)&gt;0,'لیست سفارش کل فروشگاه ها'!AQ160,0),"")</f>
        <v/>
      </c>
      <c r="AR160" s="75" t="str">
        <f>IF(LEN($A160)&gt;0,IF(LEN('لیست سفارش کل فروشگاه ها'!AR160)&gt;0,'لیست سفارش کل فروشگاه ها'!AR160,0),"")</f>
        <v/>
      </c>
      <c r="AS160" s="75" t="str">
        <f>IF(LEN($A160)&gt;0,IF(LEN('لیست سفارش کل فروشگاه ها'!AS160)&gt;0,'لیست سفارش کل فروشگاه ها'!AS160,0),"")</f>
        <v/>
      </c>
      <c r="AT160" s="75" t="str">
        <f>IF(LEN($A160)&gt;0,IF(LEN('لیست سفارش کل فروشگاه ها'!AT160)&gt;0,'لیست سفارش کل فروشگاه ها'!AT160,0),"")</f>
        <v/>
      </c>
      <c r="AU160" s="75" t="str">
        <f>IF(LEN($A160)&gt;0,IF(LEN('لیست سفارش کل فروشگاه ها'!AU160)&gt;0,'لیست سفارش کل فروشگاه ها'!AU160,0),"")</f>
        <v/>
      </c>
      <c r="AV160" s="75" t="str">
        <f>IF(LEN($A160)&gt;0,IF(LEN('لیست سفارش کل فروشگاه ها'!AV160)&gt;0,'لیست سفارش کل فروشگاه ها'!AV160,0),"")</f>
        <v/>
      </c>
      <c r="AW160" s="75" t="str">
        <f>IF(LEN($A160)&gt;0,IF(LEN('لیست سفارش کل فروشگاه ها'!AW160)&gt;0,'لیست سفارش کل فروشگاه ها'!AW160,0),"")</f>
        <v/>
      </c>
      <c r="AX160" s="75" t="str">
        <f>IF(LEN($A160)&gt;0,IF(LEN('لیست سفارش کل فروشگاه ها'!AX160)&gt;0,'لیست سفارش کل فروشگاه ها'!AX160,0),"")</f>
        <v/>
      </c>
      <c r="AY160" s="75" t="str">
        <f>IF(LEN($A160)&gt;0,IF(LEN('لیست سفارش کل فروشگاه ها'!AY160)&gt;0,'لیست سفارش کل فروشگاه ها'!AY160,0),"")</f>
        <v/>
      </c>
      <c r="AZ160" s="75" t="str">
        <f>IF(LEN($A160)&gt;0,IF(LEN('لیست سفارش کل فروشگاه ها'!AZ160)&gt;0,'لیست سفارش کل فروشگاه ها'!AZ160,0),"")</f>
        <v/>
      </c>
      <c r="BA160" s="75" t="str">
        <f>IF(LEN($A160)&gt;0,IF(LEN('لیست سفارش کل فروشگاه ها'!BA160)&gt;0,'لیست سفارش کل فروشگاه ها'!BA160,0),"")</f>
        <v/>
      </c>
      <c r="BB160" s="75" t="str">
        <f>IF(LEN($A160)&gt;0,IF(LEN('لیست سفارش کل فروشگاه ها'!BB160)&gt;0,'لیست سفارش کل فروشگاه ها'!BB160,0),"")</f>
        <v/>
      </c>
    </row>
    <row r="161" spans="1:54" x14ac:dyDescent="0.25">
      <c r="A161" t="str">
        <f>IF(LEN(Inventory!A161)&gt;0,Inventory!A161,"")</f>
        <v/>
      </c>
      <c r="B161" t="str">
        <f>IF(LEN(Inventory!A161)&gt;0,Inventory!B161,"")</f>
        <v/>
      </c>
      <c r="C161" t="str">
        <f>IF(LEN(Inventory!A161)&gt;0,Inventory!C161,"")</f>
        <v/>
      </c>
      <c r="E161" s="75" t="str">
        <f>IF(LEN($A161)&gt;0,IF(LEN('لیست سفارش کل فروشگاه ها'!E161)&gt;0,'لیست سفارش کل فروشگاه ها'!E161,0),"")</f>
        <v/>
      </c>
      <c r="F161" s="75" t="str">
        <f>IF(LEN($A161)&gt;0,IF(LEN('لیست سفارش کل فروشگاه ها'!F161)&gt;0,'لیست سفارش کل فروشگاه ها'!F161,0),"")</f>
        <v/>
      </c>
      <c r="G161" s="75" t="str">
        <f>IF(LEN($A161)&gt;0,IF(LEN('لیست سفارش کل فروشگاه ها'!G161)&gt;0,'لیست سفارش کل فروشگاه ها'!G161,0),"")</f>
        <v/>
      </c>
      <c r="H161" s="75" t="str">
        <f>IF(LEN($A161)&gt;0,IF(LEN('لیست سفارش کل فروشگاه ها'!H161)&gt;0,'لیست سفارش کل فروشگاه ها'!H161,0),"")</f>
        <v/>
      </c>
      <c r="I161" s="75" t="str">
        <f>IF(LEN($A161)&gt;0,IF(LEN('لیست سفارش کل فروشگاه ها'!I161)&gt;0,'لیست سفارش کل فروشگاه ها'!I161,0),"")</f>
        <v/>
      </c>
      <c r="J161" s="75" t="str">
        <f>IF(LEN($A161)&gt;0,IF(LEN('لیست سفارش کل فروشگاه ها'!J161)&gt;0,'لیست سفارش کل فروشگاه ها'!J161,0),"")</f>
        <v/>
      </c>
      <c r="K161" s="75" t="str">
        <f>IF(LEN($A161)&gt;0,IF(LEN('لیست سفارش کل فروشگاه ها'!K161)&gt;0,'لیست سفارش کل فروشگاه ها'!K161,0),"")</f>
        <v/>
      </c>
      <c r="L161" s="75" t="str">
        <f>IF(LEN($A161)&gt;0,IF(LEN('لیست سفارش کل فروشگاه ها'!L161)&gt;0,'لیست سفارش کل فروشگاه ها'!L161,0),"")</f>
        <v/>
      </c>
      <c r="M161" s="75" t="str">
        <f>IF(LEN($A161)&gt;0,IF(LEN('لیست سفارش کل فروشگاه ها'!M161)&gt;0,'لیست سفارش کل فروشگاه ها'!M161,0),"")</f>
        <v/>
      </c>
      <c r="N161" s="75" t="str">
        <f>IF(LEN($A161)&gt;0,IF(LEN('لیست سفارش کل فروشگاه ها'!N161)&gt;0,'لیست سفارش کل فروشگاه ها'!N161,0),"")</f>
        <v/>
      </c>
      <c r="O161" s="75" t="str">
        <f>IF(LEN($A161)&gt;0,IF(LEN('لیست سفارش کل فروشگاه ها'!O161)&gt;0,'لیست سفارش کل فروشگاه ها'!O161,0),"")</f>
        <v/>
      </c>
      <c r="P161" s="75" t="str">
        <f>IF(LEN($A161)&gt;0,IF(LEN('لیست سفارش کل فروشگاه ها'!P161)&gt;0,'لیست سفارش کل فروشگاه ها'!P161,0),"")</f>
        <v/>
      </c>
      <c r="Q161" s="75" t="str">
        <f>IF(LEN($A161)&gt;0,IF(LEN('لیست سفارش کل فروشگاه ها'!Q161)&gt;0,'لیست سفارش کل فروشگاه ها'!Q161,0),"")</f>
        <v/>
      </c>
      <c r="R161" s="75" t="str">
        <f>IF(LEN($A161)&gt;0,IF(LEN('لیست سفارش کل فروشگاه ها'!R161)&gt;0,'لیست سفارش کل فروشگاه ها'!R161,0),"")</f>
        <v/>
      </c>
      <c r="S161" s="75" t="str">
        <f>IF(LEN($A161)&gt;0,IF(LEN('لیست سفارش کل فروشگاه ها'!S161)&gt;0,'لیست سفارش کل فروشگاه ها'!S161,0),"")</f>
        <v/>
      </c>
      <c r="T161" s="75" t="str">
        <f>IF(LEN($A161)&gt;0,IF(LEN('لیست سفارش کل فروشگاه ها'!T161)&gt;0,'لیست سفارش کل فروشگاه ها'!T161,0),"")</f>
        <v/>
      </c>
      <c r="U161" s="75" t="str">
        <f>IF(LEN($A161)&gt;0,IF(LEN('لیست سفارش کل فروشگاه ها'!U161)&gt;0,'لیست سفارش کل فروشگاه ها'!U161,0),"")</f>
        <v/>
      </c>
      <c r="V161" s="75" t="str">
        <f>IF(LEN($A161)&gt;0,IF(LEN('لیست سفارش کل فروشگاه ها'!V161)&gt;0,'لیست سفارش کل فروشگاه ها'!V161,0),"")</f>
        <v/>
      </c>
      <c r="W161" s="75" t="str">
        <f>IF(LEN($A161)&gt;0,IF(LEN('لیست سفارش کل فروشگاه ها'!W161)&gt;0,'لیست سفارش کل فروشگاه ها'!W161,0),"")</f>
        <v/>
      </c>
      <c r="X161" s="75" t="str">
        <f>IF(LEN($A161)&gt;0,IF(LEN('لیست سفارش کل فروشگاه ها'!X161)&gt;0,'لیست سفارش کل فروشگاه ها'!X161,0),"")</f>
        <v/>
      </c>
      <c r="Y161" s="75" t="str">
        <f>IF(LEN($A161)&gt;0,IF(LEN('لیست سفارش کل فروشگاه ها'!Y161)&gt;0,'لیست سفارش کل فروشگاه ها'!Y161,0),"")</f>
        <v/>
      </c>
      <c r="Z161" s="75" t="str">
        <f>IF(LEN($A161)&gt;0,IF(LEN('لیست سفارش کل فروشگاه ها'!Z161)&gt;0,'لیست سفارش کل فروشگاه ها'!Z161,0),"")</f>
        <v/>
      </c>
      <c r="AA161" s="75" t="str">
        <f>IF(LEN($A161)&gt;0,IF(LEN('لیست سفارش کل فروشگاه ها'!AA161)&gt;0,'لیست سفارش کل فروشگاه ها'!AA161,0),"")</f>
        <v/>
      </c>
      <c r="AB161" s="75" t="str">
        <f>IF(LEN($A161)&gt;0,IF(LEN('لیست سفارش کل فروشگاه ها'!AB161)&gt;0,'لیست سفارش کل فروشگاه ها'!AB161,0),"")</f>
        <v/>
      </c>
      <c r="AC161" s="75" t="str">
        <f>IF(LEN($A161)&gt;0,IF(LEN('لیست سفارش کل فروشگاه ها'!AC161)&gt;0,'لیست سفارش کل فروشگاه ها'!AC161,0),"")</f>
        <v/>
      </c>
      <c r="AD161" s="75" t="str">
        <f>IF(LEN($A161)&gt;0,IF(LEN('لیست سفارش کل فروشگاه ها'!AD161)&gt;0,'لیست سفارش کل فروشگاه ها'!AD161,0),"")</f>
        <v/>
      </c>
      <c r="AE161" s="75" t="str">
        <f>IF(LEN($A161)&gt;0,IF(LEN('لیست سفارش کل فروشگاه ها'!AE161)&gt;0,'لیست سفارش کل فروشگاه ها'!AE161,0),"")</f>
        <v/>
      </c>
      <c r="AF161" s="75" t="str">
        <f>IF(LEN($A161)&gt;0,IF(LEN('لیست سفارش کل فروشگاه ها'!AF161)&gt;0,'لیست سفارش کل فروشگاه ها'!AF161,0),"")</f>
        <v/>
      </c>
      <c r="AG161" s="75" t="str">
        <f>IF(LEN($A161)&gt;0,IF(LEN('لیست سفارش کل فروشگاه ها'!AG161)&gt;0,'لیست سفارش کل فروشگاه ها'!AG161,0),"")</f>
        <v/>
      </c>
      <c r="AH161" s="75" t="str">
        <f>IF(LEN($A161)&gt;0,IF(LEN('لیست سفارش کل فروشگاه ها'!AH161)&gt;0,'لیست سفارش کل فروشگاه ها'!AH161,0),"")</f>
        <v/>
      </c>
      <c r="AI161" s="75" t="str">
        <f>IF(LEN($A161)&gt;0,IF(LEN('لیست سفارش کل فروشگاه ها'!AI161)&gt;0,'لیست سفارش کل فروشگاه ها'!AI161,0),"")</f>
        <v/>
      </c>
      <c r="AJ161" s="75" t="str">
        <f>IF(LEN($A161)&gt;0,IF(LEN('لیست سفارش کل فروشگاه ها'!AJ161)&gt;0,'لیست سفارش کل فروشگاه ها'!AJ161,0),"")</f>
        <v/>
      </c>
      <c r="AK161" s="75" t="str">
        <f>IF(LEN($A161)&gt;0,IF(LEN('لیست سفارش کل فروشگاه ها'!AK161)&gt;0,'لیست سفارش کل فروشگاه ها'!AK161,0),"")</f>
        <v/>
      </c>
      <c r="AL161" s="75" t="str">
        <f>IF(LEN($A161)&gt;0,IF(LEN('لیست سفارش کل فروشگاه ها'!AL161)&gt;0,'لیست سفارش کل فروشگاه ها'!AL161,0),"")</f>
        <v/>
      </c>
      <c r="AM161" s="75" t="str">
        <f>IF(LEN($A161)&gt;0,IF(LEN('لیست سفارش کل فروشگاه ها'!AM161)&gt;0,'لیست سفارش کل فروشگاه ها'!AM161,0),"")</f>
        <v/>
      </c>
      <c r="AN161" s="75" t="str">
        <f>IF(LEN($A161)&gt;0,IF(LEN('لیست سفارش کل فروشگاه ها'!AN161)&gt;0,'لیست سفارش کل فروشگاه ها'!AN161,0),"")</f>
        <v/>
      </c>
      <c r="AO161" s="75" t="str">
        <f>IF(LEN($A161)&gt;0,IF(LEN('لیست سفارش کل فروشگاه ها'!AO161)&gt;0,'لیست سفارش کل فروشگاه ها'!AO161,0),"")</f>
        <v/>
      </c>
      <c r="AP161" s="75" t="str">
        <f>IF(LEN($A161)&gt;0,IF(LEN('لیست سفارش کل فروشگاه ها'!AP161)&gt;0,'لیست سفارش کل فروشگاه ها'!AP161,0),"")</f>
        <v/>
      </c>
      <c r="AQ161" s="75" t="str">
        <f>IF(LEN($A161)&gt;0,IF(LEN('لیست سفارش کل فروشگاه ها'!AQ161)&gt;0,'لیست سفارش کل فروشگاه ها'!AQ161,0),"")</f>
        <v/>
      </c>
      <c r="AR161" s="75" t="str">
        <f>IF(LEN($A161)&gt;0,IF(LEN('لیست سفارش کل فروشگاه ها'!AR161)&gt;0,'لیست سفارش کل فروشگاه ها'!AR161,0),"")</f>
        <v/>
      </c>
      <c r="AS161" s="75" t="str">
        <f>IF(LEN($A161)&gt;0,IF(LEN('لیست سفارش کل فروشگاه ها'!AS161)&gt;0,'لیست سفارش کل فروشگاه ها'!AS161,0),"")</f>
        <v/>
      </c>
      <c r="AT161" s="75" t="str">
        <f>IF(LEN($A161)&gt;0,IF(LEN('لیست سفارش کل فروشگاه ها'!AT161)&gt;0,'لیست سفارش کل فروشگاه ها'!AT161,0),"")</f>
        <v/>
      </c>
      <c r="AU161" s="75" t="str">
        <f>IF(LEN($A161)&gt;0,IF(LEN('لیست سفارش کل فروشگاه ها'!AU161)&gt;0,'لیست سفارش کل فروشگاه ها'!AU161,0),"")</f>
        <v/>
      </c>
      <c r="AV161" s="75" t="str">
        <f>IF(LEN($A161)&gt;0,IF(LEN('لیست سفارش کل فروشگاه ها'!AV161)&gt;0,'لیست سفارش کل فروشگاه ها'!AV161,0),"")</f>
        <v/>
      </c>
      <c r="AW161" s="75" t="str">
        <f>IF(LEN($A161)&gt;0,IF(LEN('لیست سفارش کل فروشگاه ها'!AW161)&gt;0,'لیست سفارش کل فروشگاه ها'!AW161,0),"")</f>
        <v/>
      </c>
      <c r="AX161" s="75" t="str">
        <f>IF(LEN($A161)&gt;0,IF(LEN('لیست سفارش کل فروشگاه ها'!AX161)&gt;0,'لیست سفارش کل فروشگاه ها'!AX161,0),"")</f>
        <v/>
      </c>
      <c r="AY161" s="75" t="str">
        <f>IF(LEN($A161)&gt;0,IF(LEN('لیست سفارش کل فروشگاه ها'!AY161)&gt;0,'لیست سفارش کل فروشگاه ها'!AY161,0),"")</f>
        <v/>
      </c>
      <c r="AZ161" s="75" t="str">
        <f>IF(LEN($A161)&gt;0,IF(LEN('لیست سفارش کل فروشگاه ها'!AZ161)&gt;0,'لیست سفارش کل فروشگاه ها'!AZ161,0),"")</f>
        <v/>
      </c>
      <c r="BA161" s="75" t="str">
        <f>IF(LEN($A161)&gt;0,IF(LEN('لیست سفارش کل فروشگاه ها'!BA161)&gt;0,'لیست سفارش کل فروشگاه ها'!BA161,0),"")</f>
        <v/>
      </c>
      <c r="BB161" s="75" t="str">
        <f>IF(LEN($A161)&gt;0,IF(LEN('لیست سفارش کل فروشگاه ها'!BB161)&gt;0,'لیست سفارش کل فروشگاه ها'!BB161,0),"")</f>
        <v/>
      </c>
    </row>
    <row r="162" spans="1:54" x14ac:dyDescent="0.25">
      <c r="A162" t="str">
        <f>IF(LEN(Inventory!A162)&gt;0,Inventory!A162,"")</f>
        <v/>
      </c>
      <c r="B162" t="str">
        <f>IF(LEN(Inventory!A162)&gt;0,Inventory!B162,"")</f>
        <v/>
      </c>
      <c r="C162" t="str">
        <f>IF(LEN(Inventory!A162)&gt;0,Inventory!C162,"")</f>
        <v/>
      </c>
      <c r="E162" s="75" t="str">
        <f>IF(LEN($A162)&gt;0,IF(LEN('لیست سفارش کل فروشگاه ها'!E162)&gt;0,'لیست سفارش کل فروشگاه ها'!E162,0),"")</f>
        <v/>
      </c>
      <c r="F162" s="75" t="str">
        <f>IF(LEN($A162)&gt;0,IF(LEN('لیست سفارش کل فروشگاه ها'!F162)&gt;0,'لیست سفارش کل فروشگاه ها'!F162,0),"")</f>
        <v/>
      </c>
      <c r="G162" s="75" t="str">
        <f>IF(LEN($A162)&gt;0,IF(LEN('لیست سفارش کل فروشگاه ها'!G162)&gt;0,'لیست سفارش کل فروشگاه ها'!G162,0),"")</f>
        <v/>
      </c>
      <c r="H162" s="75" t="str">
        <f>IF(LEN($A162)&gt;0,IF(LEN('لیست سفارش کل فروشگاه ها'!H162)&gt;0,'لیست سفارش کل فروشگاه ها'!H162,0),"")</f>
        <v/>
      </c>
      <c r="I162" s="75" t="str">
        <f>IF(LEN($A162)&gt;0,IF(LEN('لیست سفارش کل فروشگاه ها'!I162)&gt;0,'لیست سفارش کل فروشگاه ها'!I162,0),"")</f>
        <v/>
      </c>
      <c r="J162" s="75" t="str">
        <f>IF(LEN($A162)&gt;0,IF(LEN('لیست سفارش کل فروشگاه ها'!J162)&gt;0,'لیست سفارش کل فروشگاه ها'!J162,0),"")</f>
        <v/>
      </c>
      <c r="K162" s="75" t="str">
        <f>IF(LEN($A162)&gt;0,IF(LEN('لیست سفارش کل فروشگاه ها'!K162)&gt;0,'لیست سفارش کل فروشگاه ها'!K162,0),"")</f>
        <v/>
      </c>
      <c r="L162" s="75" t="str">
        <f>IF(LEN($A162)&gt;0,IF(LEN('لیست سفارش کل فروشگاه ها'!L162)&gt;0,'لیست سفارش کل فروشگاه ها'!L162,0),"")</f>
        <v/>
      </c>
      <c r="M162" s="75" t="str">
        <f>IF(LEN($A162)&gt;0,IF(LEN('لیست سفارش کل فروشگاه ها'!M162)&gt;0,'لیست سفارش کل فروشگاه ها'!M162,0),"")</f>
        <v/>
      </c>
      <c r="N162" s="75" t="str">
        <f>IF(LEN($A162)&gt;0,IF(LEN('لیست سفارش کل فروشگاه ها'!N162)&gt;0,'لیست سفارش کل فروشگاه ها'!N162,0),"")</f>
        <v/>
      </c>
      <c r="O162" s="75" t="str">
        <f>IF(LEN($A162)&gt;0,IF(LEN('لیست سفارش کل فروشگاه ها'!O162)&gt;0,'لیست سفارش کل فروشگاه ها'!O162,0),"")</f>
        <v/>
      </c>
      <c r="P162" s="75" t="str">
        <f>IF(LEN($A162)&gt;0,IF(LEN('لیست سفارش کل فروشگاه ها'!P162)&gt;0,'لیست سفارش کل فروشگاه ها'!P162,0),"")</f>
        <v/>
      </c>
      <c r="Q162" s="75" t="str">
        <f>IF(LEN($A162)&gt;0,IF(LEN('لیست سفارش کل فروشگاه ها'!Q162)&gt;0,'لیست سفارش کل فروشگاه ها'!Q162,0),"")</f>
        <v/>
      </c>
      <c r="R162" s="75" t="str">
        <f>IF(LEN($A162)&gt;0,IF(LEN('لیست سفارش کل فروشگاه ها'!R162)&gt;0,'لیست سفارش کل فروشگاه ها'!R162,0),"")</f>
        <v/>
      </c>
      <c r="S162" s="75" t="str">
        <f>IF(LEN($A162)&gt;0,IF(LEN('لیست سفارش کل فروشگاه ها'!S162)&gt;0,'لیست سفارش کل فروشگاه ها'!S162,0),"")</f>
        <v/>
      </c>
      <c r="T162" s="75" t="str">
        <f>IF(LEN($A162)&gt;0,IF(LEN('لیست سفارش کل فروشگاه ها'!T162)&gt;0,'لیست سفارش کل فروشگاه ها'!T162,0),"")</f>
        <v/>
      </c>
      <c r="U162" s="75" t="str">
        <f>IF(LEN($A162)&gt;0,IF(LEN('لیست سفارش کل فروشگاه ها'!U162)&gt;0,'لیست سفارش کل فروشگاه ها'!U162,0),"")</f>
        <v/>
      </c>
      <c r="V162" s="75" t="str">
        <f>IF(LEN($A162)&gt;0,IF(LEN('لیست سفارش کل فروشگاه ها'!V162)&gt;0,'لیست سفارش کل فروشگاه ها'!V162,0),"")</f>
        <v/>
      </c>
      <c r="W162" s="75" t="str">
        <f>IF(LEN($A162)&gt;0,IF(LEN('لیست سفارش کل فروشگاه ها'!W162)&gt;0,'لیست سفارش کل فروشگاه ها'!W162,0),"")</f>
        <v/>
      </c>
      <c r="X162" s="75" t="str">
        <f>IF(LEN($A162)&gt;0,IF(LEN('لیست سفارش کل فروشگاه ها'!X162)&gt;0,'لیست سفارش کل فروشگاه ها'!X162,0),"")</f>
        <v/>
      </c>
      <c r="Y162" s="75" t="str">
        <f>IF(LEN($A162)&gt;0,IF(LEN('لیست سفارش کل فروشگاه ها'!Y162)&gt;0,'لیست سفارش کل فروشگاه ها'!Y162,0),"")</f>
        <v/>
      </c>
      <c r="Z162" s="75" t="str">
        <f>IF(LEN($A162)&gt;0,IF(LEN('لیست سفارش کل فروشگاه ها'!Z162)&gt;0,'لیست سفارش کل فروشگاه ها'!Z162,0),"")</f>
        <v/>
      </c>
      <c r="AA162" s="75" t="str">
        <f>IF(LEN($A162)&gt;0,IF(LEN('لیست سفارش کل فروشگاه ها'!AA162)&gt;0,'لیست سفارش کل فروشگاه ها'!AA162,0),"")</f>
        <v/>
      </c>
      <c r="AB162" s="75" t="str">
        <f>IF(LEN($A162)&gt;0,IF(LEN('لیست سفارش کل فروشگاه ها'!AB162)&gt;0,'لیست سفارش کل فروشگاه ها'!AB162,0),"")</f>
        <v/>
      </c>
      <c r="AC162" s="75" t="str">
        <f>IF(LEN($A162)&gt;0,IF(LEN('لیست سفارش کل فروشگاه ها'!AC162)&gt;0,'لیست سفارش کل فروشگاه ها'!AC162,0),"")</f>
        <v/>
      </c>
      <c r="AD162" s="75" t="str">
        <f>IF(LEN($A162)&gt;0,IF(LEN('لیست سفارش کل فروشگاه ها'!AD162)&gt;0,'لیست سفارش کل فروشگاه ها'!AD162,0),"")</f>
        <v/>
      </c>
      <c r="AE162" s="75" t="str">
        <f>IF(LEN($A162)&gt;0,IF(LEN('لیست سفارش کل فروشگاه ها'!AE162)&gt;0,'لیست سفارش کل فروشگاه ها'!AE162,0),"")</f>
        <v/>
      </c>
      <c r="AF162" s="75" t="str">
        <f>IF(LEN($A162)&gt;0,IF(LEN('لیست سفارش کل فروشگاه ها'!AF162)&gt;0,'لیست سفارش کل فروشگاه ها'!AF162,0),"")</f>
        <v/>
      </c>
      <c r="AG162" s="75" t="str">
        <f>IF(LEN($A162)&gt;0,IF(LEN('لیست سفارش کل فروشگاه ها'!AG162)&gt;0,'لیست سفارش کل فروشگاه ها'!AG162,0),"")</f>
        <v/>
      </c>
      <c r="AH162" s="75" t="str">
        <f>IF(LEN($A162)&gt;0,IF(LEN('لیست سفارش کل فروشگاه ها'!AH162)&gt;0,'لیست سفارش کل فروشگاه ها'!AH162,0),"")</f>
        <v/>
      </c>
      <c r="AI162" s="75" t="str">
        <f>IF(LEN($A162)&gt;0,IF(LEN('لیست سفارش کل فروشگاه ها'!AI162)&gt;0,'لیست سفارش کل فروشگاه ها'!AI162,0),"")</f>
        <v/>
      </c>
      <c r="AJ162" s="75" t="str">
        <f>IF(LEN($A162)&gt;0,IF(LEN('لیست سفارش کل فروشگاه ها'!AJ162)&gt;0,'لیست سفارش کل فروشگاه ها'!AJ162,0),"")</f>
        <v/>
      </c>
      <c r="AK162" s="75" t="str">
        <f>IF(LEN($A162)&gt;0,IF(LEN('لیست سفارش کل فروشگاه ها'!AK162)&gt;0,'لیست سفارش کل فروشگاه ها'!AK162,0),"")</f>
        <v/>
      </c>
      <c r="AL162" s="75" t="str">
        <f>IF(LEN($A162)&gt;0,IF(LEN('لیست سفارش کل فروشگاه ها'!AL162)&gt;0,'لیست سفارش کل فروشگاه ها'!AL162,0),"")</f>
        <v/>
      </c>
      <c r="AM162" s="75" t="str">
        <f>IF(LEN($A162)&gt;0,IF(LEN('لیست سفارش کل فروشگاه ها'!AM162)&gt;0,'لیست سفارش کل فروشگاه ها'!AM162,0),"")</f>
        <v/>
      </c>
      <c r="AN162" s="75" t="str">
        <f>IF(LEN($A162)&gt;0,IF(LEN('لیست سفارش کل فروشگاه ها'!AN162)&gt;0,'لیست سفارش کل فروشگاه ها'!AN162,0),"")</f>
        <v/>
      </c>
      <c r="AO162" s="75" t="str">
        <f>IF(LEN($A162)&gt;0,IF(LEN('لیست سفارش کل فروشگاه ها'!AO162)&gt;0,'لیست سفارش کل فروشگاه ها'!AO162,0),"")</f>
        <v/>
      </c>
      <c r="AP162" s="75" t="str">
        <f>IF(LEN($A162)&gt;0,IF(LEN('لیست سفارش کل فروشگاه ها'!AP162)&gt;0,'لیست سفارش کل فروشگاه ها'!AP162,0),"")</f>
        <v/>
      </c>
      <c r="AQ162" s="75" t="str">
        <f>IF(LEN($A162)&gt;0,IF(LEN('لیست سفارش کل فروشگاه ها'!AQ162)&gt;0,'لیست سفارش کل فروشگاه ها'!AQ162,0),"")</f>
        <v/>
      </c>
      <c r="AR162" s="75" t="str">
        <f>IF(LEN($A162)&gt;0,IF(LEN('لیست سفارش کل فروشگاه ها'!AR162)&gt;0,'لیست سفارش کل فروشگاه ها'!AR162,0),"")</f>
        <v/>
      </c>
      <c r="AS162" s="75" t="str">
        <f>IF(LEN($A162)&gt;0,IF(LEN('لیست سفارش کل فروشگاه ها'!AS162)&gt;0,'لیست سفارش کل فروشگاه ها'!AS162,0),"")</f>
        <v/>
      </c>
      <c r="AT162" s="75" t="str">
        <f>IF(LEN($A162)&gt;0,IF(LEN('لیست سفارش کل فروشگاه ها'!AT162)&gt;0,'لیست سفارش کل فروشگاه ها'!AT162,0),"")</f>
        <v/>
      </c>
      <c r="AU162" s="75" t="str">
        <f>IF(LEN($A162)&gt;0,IF(LEN('لیست سفارش کل فروشگاه ها'!AU162)&gt;0,'لیست سفارش کل فروشگاه ها'!AU162,0),"")</f>
        <v/>
      </c>
      <c r="AV162" s="75" t="str">
        <f>IF(LEN($A162)&gt;0,IF(LEN('لیست سفارش کل فروشگاه ها'!AV162)&gt;0,'لیست سفارش کل فروشگاه ها'!AV162,0),"")</f>
        <v/>
      </c>
      <c r="AW162" s="75" t="str">
        <f>IF(LEN($A162)&gt;0,IF(LEN('لیست سفارش کل فروشگاه ها'!AW162)&gt;0,'لیست سفارش کل فروشگاه ها'!AW162,0),"")</f>
        <v/>
      </c>
      <c r="AX162" s="75" t="str">
        <f>IF(LEN($A162)&gt;0,IF(LEN('لیست سفارش کل فروشگاه ها'!AX162)&gt;0,'لیست سفارش کل فروشگاه ها'!AX162,0),"")</f>
        <v/>
      </c>
      <c r="AY162" s="75" t="str">
        <f>IF(LEN($A162)&gt;0,IF(LEN('لیست سفارش کل فروشگاه ها'!AY162)&gt;0,'لیست سفارش کل فروشگاه ها'!AY162,0),"")</f>
        <v/>
      </c>
      <c r="AZ162" s="75" t="str">
        <f>IF(LEN($A162)&gt;0,IF(LEN('لیست سفارش کل فروشگاه ها'!AZ162)&gt;0,'لیست سفارش کل فروشگاه ها'!AZ162,0),"")</f>
        <v/>
      </c>
      <c r="BA162" s="75" t="str">
        <f>IF(LEN($A162)&gt;0,IF(LEN('لیست سفارش کل فروشگاه ها'!BA162)&gt;0,'لیست سفارش کل فروشگاه ها'!BA162,0),"")</f>
        <v/>
      </c>
      <c r="BB162" s="75" t="str">
        <f>IF(LEN($A162)&gt;0,IF(LEN('لیست سفارش کل فروشگاه ها'!BB162)&gt;0,'لیست سفارش کل فروشگاه ها'!BB162,0),"")</f>
        <v/>
      </c>
    </row>
    <row r="163" spans="1:54" x14ac:dyDescent="0.25">
      <c r="A163" t="str">
        <f>IF(LEN(Inventory!A163)&gt;0,Inventory!A163,"")</f>
        <v/>
      </c>
      <c r="B163" t="str">
        <f>IF(LEN(Inventory!A163)&gt;0,Inventory!B163,"")</f>
        <v/>
      </c>
      <c r="C163" t="str">
        <f>IF(LEN(Inventory!A163)&gt;0,Inventory!C163,"")</f>
        <v/>
      </c>
      <c r="E163" s="75" t="str">
        <f>IF(LEN($A163)&gt;0,IF(LEN('لیست سفارش کل فروشگاه ها'!E163)&gt;0,'لیست سفارش کل فروشگاه ها'!E163,0),"")</f>
        <v/>
      </c>
      <c r="F163" s="75" t="str">
        <f>IF(LEN($A163)&gt;0,IF(LEN('لیست سفارش کل فروشگاه ها'!F163)&gt;0,'لیست سفارش کل فروشگاه ها'!F163,0),"")</f>
        <v/>
      </c>
      <c r="G163" s="75" t="str">
        <f>IF(LEN($A163)&gt;0,IF(LEN('لیست سفارش کل فروشگاه ها'!G163)&gt;0,'لیست سفارش کل فروشگاه ها'!G163,0),"")</f>
        <v/>
      </c>
      <c r="H163" s="75" t="str">
        <f>IF(LEN($A163)&gt;0,IF(LEN('لیست سفارش کل فروشگاه ها'!H163)&gt;0,'لیست سفارش کل فروشگاه ها'!H163,0),"")</f>
        <v/>
      </c>
      <c r="I163" s="75" t="str">
        <f>IF(LEN($A163)&gt;0,IF(LEN('لیست سفارش کل فروشگاه ها'!I163)&gt;0,'لیست سفارش کل فروشگاه ها'!I163,0),"")</f>
        <v/>
      </c>
      <c r="J163" s="75" t="str">
        <f>IF(LEN($A163)&gt;0,IF(LEN('لیست سفارش کل فروشگاه ها'!J163)&gt;0,'لیست سفارش کل فروشگاه ها'!J163,0),"")</f>
        <v/>
      </c>
      <c r="K163" s="75" t="str">
        <f>IF(LEN($A163)&gt;0,IF(LEN('لیست سفارش کل فروشگاه ها'!K163)&gt;0,'لیست سفارش کل فروشگاه ها'!K163,0),"")</f>
        <v/>
      </c>
      <c r="L163" s="75" t="str">
        <f>IF(LEN($A163)&gt;0,IF(LEN('لیست سفارش کل فروشگاه ها'!L163)&gt;0,'لیست سفارش کل فروشگاه ها'!L163,0),"")</f>
        <v/>
      </c>
      <c r="M163" s="75" t="str">
        <f>IF(LEN($A163)&gt;0,IF(LEN('لیست سفارش کل فروشگاه ها'!M163)&gt;0,'لیست سفارش کل فروشگاه ها'!M163,0),"")</f>
        <v/>
      </c>
      <c r="N163" s="75" t="str">
        <f>IF(LEN($A163)&gt;0,IF(LEN('لیست سفارش کل فروشگاه ها'!N163)&gt;0,'لیست سفارش کل فروشگاه ها'!N163,0),"")</f>
        <v/>
      </c>
      <c r="O163" s="75" t="str">
        <f>IF(LEN($A163)&gt;0,IF(LEN('لیست سفارش کل فروشگاه ها'!O163)&gt;0,'لیست سفارش کل فروشگاه ها'!O163,0),"")</f>
        <v/>
      </c>
      <c r="P163" s="75" t="str">
        <f>IF(LEN($A163)&gt;0,IF(LEN('لیست سفارش کل فروشگاه ها'!P163)&gt;0,'لیست سفارش کل فروشگاه ها'!P163,0),"")</f>
        <v/>
      </c>
      <c r="Q163" s="75" t="str">
        <f>IF(LEN($A163)&gt;0,IF(LEN('لیست سفارش کل فروشگاه ها'!Q163)&gt;0,'لیست سفارش کل فروشگاه ها'!Q163,0),"")</f>
        <v/>
      </c>
      <c r="R163" s="75" t="str">
        <f>IF(LEN($A163)&gt;0,IF(LEN('لیست سفارش کل فروشگاه ها'!R163)&gt;0,'لیست سفارش کل فروشگاه ها'!R163,0),"")</f>
        <v/>
      </c>
      <c r="S163" s="75" t="str">
        <f>IF(LEN($A163)&gt;0,IF(LEN('لیست سفارش کل فروشگاه ها'!S163)&gt;0,'لیست سفارش کل فروشگاه ها'!S163,0),"")</f>
        <v/>
      </c>
      <c r="T163" s="75" t="str">
        <f>IF(LEN($A163)&gt;0,IF(LEN('لیست سفارش کل فروشگاه ها'!T163)&gt;0,'لیست سفارش کل فروشگاه ها'!T163,0),"")</f>
        <v/>
      </c>
      <c r="U163" s="75" t="str">
        <f>IF(LEN($A163)&gt;0,IF(LEN('لیست سفارش کل فروشگاه ها'!U163)&gt;0,'لیست سفارش کل فروشگاه ها'!U163,0),"")</f>
        <v/>
      </c>
      <c r="V163" s="75" t="str">
        <f>IF(LEN($A163)&gt;0,IF(LEN('لیست سفارش کل فروشگاه ها'!V163)&gt;0,'لیست سفارش کل فروشگاه ها'!V163,0),"")</f>
        <v/>
      </c>
      <c r="W163" s="75" t="str">
        <f>IF(LEN($A163)&gt;0,IF(LEN('لیست سفارش کل فروشگاه ها'!W163)&gt;0,'لیست سفارش کل فروشگاه ها'!W163,0),"")</f>
        <v/>
      </c>
      <c r="X163" s="75" t="str">
        <f>IF(LEN($A163)&gt;0,IF(LEN('لیست سفارش کل فروشگاه ها'!X163)&gt;0,'لیست سفارش کل فروشگاه ها'!X163,0),"")</f>
        <v/>
      </c>
      <c r="Y163" s="75" t="str">
        <f>IF(LEN($A163)&gt;0,IF(LEN('لیست سفارش کل فروشگاه ها'!Y163)&gt;0,'لیست سفارش کل فروشگاه ها'!Y163,0),"")</f>
        <v/>
      </c>
      <c r="Z163" s="75" t="str">
        <f>IF(LEN($A163)&gt;0,IF(LEN('لیست سفارش کل فروشگاه ها'!Z163)&gt;0,'لیست سفارش کل فروشگاه ها'!Z163,0),"")</f>
        <v/>
      </c>
      <c r="AA163" s="75" t="str">
        <f>IF(LEN($A163)&gt;0,IF(LEN('لیست سفارش کل فروشگاه ها'!AA163)&gt;0,'لیست سفارش کل فروشگاه ها'!AA163,0),"")</f>
        <v/>
      </c>
      <c r="AB163" s="75" t="str">
        <f>IF(LEN($A163)&gt;0,IF(LEN('لیست سفارش کل فروشگاه ها'!AB163)&gt;0,'لیست سفارش کل فروشگاه ها'!AB163,0),"")</f>
        <v/>
      </c>
      <c r="AC163" s="75" t="str">
        <f>IF(LEN($A163)&gt;0,IF(LEN('لیست سفارش کل فروشگاه ها'!AC163)&gt;0,'لیست سفارش کل فروشگاه ها'!AC163,0),"")</f>
        <v/>
      </c>
      <c r="AD163" s="75" t="str">
        <f>IF(LEN($A163)&gt;0,IF(LEN('لیست سفارش کل فروشگاه ها'!AD163)&gt;0,'لیست سفارش کل فروشگاه ها'!AD163,0),"")</f>
        <v/>
      </c>
      <c r="AE163" s="75" t="str">
        <f>IF(LEN($A163)&gt;0,IF(LEN('لیست سفارش کل فروشگاه ها'!AE163)&gt;0,'لیست سفارش کل فروشگاه ها'!AE163,0),"")</f>
        <v/>
      </c>
      <c r="AF163" s="75" t="str">
        <f>IF(LEN($A163)&gt;0,IF(LEN('لیست سفارش کل فروشگاه ها'!AF163)&gt;0,'لیست سفارش کل فروشگاه ها'!AF163,0),"")</f>
        <v/>
      </c>
      <c r="AG163" s="75" t="str">
        <f>IF(LEN($A163)&gt;0,IF(LEN('لیست سفارش کل فروشگاه ها'!AG163)&gt;0,'لیست سفارش کل فروشگاه ها'!AG163,0),"")</f>
        <v/>
      </c>
      <c r="AH163" s="75" t="str">
        <f>IF(LEN($A163)&gt;0,IF(LEN('لیست سفارش کل فروشگاه ها'!AH163)&gt;0,'لیست سفارش کل فروشگاه ها'!AH163,0),"")</f>
        <v/>
      </c>
      <c r="AI163" s="75" t="str">
        <f>IF(LEN($A163)&gt;0,IF(LEN('لیست سفارش کل فروشگاه ها'!AI163)&gt;0,'لیست سفارش کل فروشگاه ها'!AI163,0),"")</f>
        <v/>
      </c>
      <c r="AJ163" s="75" t="str">
        <f>IF(LEN($A163)&gt;0,IF(LEN('لیست سفارش کل فروشگاه ها'!AJ163)&gt;0,'لیست سفارش کل فروشگاه ها'!AJ163,0),"")</f>
        <v/>
      </c>
      <c r="AK163" s="75" t="str">
        <f>IF(LEN($A163)&gt;0,IF(LEN('لیست سفارش کل فروشگاه ها'!AK163)&gt;0,'لیست سفارش کل فروشگاه ها'!AK163,0),"")</f>
        <v/>
      </c>
      <c r="AL163" s="75" t="str">
        <f>IF(LEN($A163)&gt;0,IF(LEN('لیست سفارش کل فروشگاه ها'!AL163)&gt;0,'لیست سفارش کل فروشگاه ها'!AL163,0),"")</f>
        <v/>
      </c>
      <c r="AM163" s="75" t="str">
        <f>IF(LEN($A163)&gt;0,IF(LEN('لیست سفارش کل فروشگاه ها'!AM163)&gt;0,'لیست سفارش کل فروشگاه ها'!AM163,0),"")</f>
        <v/>
      </c>
      <c r="AN163" s="75" t="str">
        <f>IF(LEN($A163)&gt;0,IF(LEN('لیست سفارش کل فروشگاه ها'!AN163)&gt;0,'لیست سفارش کل فروشگاه ها'!AN163,0),"")</f>
        <v/>
      </c>
      <c r="AO163" s="75" t="str">
        <f>IF(LEN($A163)&gt;0,IF(LEN('لیست سفارش کل فروشگاه ها'!AO163)&gt;0,'لیست سفارش کل فروشگاه ها'!AO163,0),"")</f>
        <v/>
      </c>
      <c r="AP163" s="75" t="str">
        <f>IF(LEN($A163)&gt;0,IF(LEN('لیست سفارش کل فروشگاه ها'!AP163)&gt;0,'لیست سفارش کل فروشگاه ها'!AP163,0),"")</f>
        <v/>
      </c>
      <c r="AQ163" s="75" t="str">
        <f>IF(LEN($A163)&gt;0,IF(LEN('لیست سفارش کل فروشگاه ها'!AQ163)&gt;0,'لیست سفارش کل فروشگاه ها'!AQ163,0),"")</f>
        <v/>
      </c>
      <c r="AR163" s="75" t="str">
        <f>IF(LEN($A163)&gt;0,IF(LEN('لیست سفارش کل فروشگاه ها'!AR163)&gt;0,'لیست سفارش کل فروشگاه ها'!AR163,0),"")</f>
        <v/>
      </c>
      <c r="AS163" s="75" t="str">
        <f>IF(LEN($A163)&gt;0,IF(LEN('لیست سفارش کل فروشگاه ها'!AS163)&gt;0,'لیست سفارش کل فروشگاه ها'!AS163,0),"")</f>
        <v/>
      </c>
      <c r="AT163" s="75" t="str">
        <f>IF(LEN($A163)&gt;0,IF(LEN('لیست سفارش کل فروشگاه ها'!AT163)&gt;0,'لیست سفارش کل فروشگاه ها'!AT163,0),"")</f>
        <v/>
      </c>
      <c r="AU163" s="75" t="str">
        <f>IF(LEN($A163)&gt;0,IF(LEN('لیست سفارش کل فروشگاه ها'!AU163)&gt;0,'لیست سفارش کل فروشگاه ها'!AU163,0),"")</f>
        <v/>
      </c>
      <c r="AV163" s="75" t="str">
        <f>IF(LEN($A163)&gt;0,IF(LEN('لیست سفارش کل فروشگاه ها'!AV163)&gt;0,'لیست سفارش کل فروشگاه ها'!AV163,0),"")</f>
        <v/>
      </c>
      <c r="AW163" s="75" t="str">
        <f>IF(LEN($A163)&gt;0,IF(LEN('لیست سفارش کل فروشگاه ها'!AW163)&gt;0,'لیست سفارش کل فروشگاه ها'!AW163,0),"")</f>
        <v/>
      </c>
      <c r="AX163" s="75" t="str">
        <f>IF(LEN($A163)&gt;0,IF(LEN('لیست سفارش کل فروشگاه ها'!AX163)&gt;0,'لیست سفارش کل فروشگاه ها'!AX163,0),"")</f>
        <v/>
      </c>
      <c r="AY163" s="75" t="str">
        <f>IF(LEN($A163)&gt;0,IF(LEN('لیست سفارش کل فروشگاه ها'!AY163)&gt;0,'لیست سفارش کل فروشگاه ها'!AY163,0),"")</f>
        <v/>
      </c>
      <c r="AZ163" s="75" t="str">
        <f>IF(LEN($A163)&gt;0,IF(LEN('لیست سفارش کل فروشگاه ها'!AZ163)&gt;0,'لیست سفارش کل فروشگاه ها'!AZ163,0),"")</f>
        <v/>
      </c>
      <c r="BA163" s="75" t="str">
        <f>IF(LEN($A163)&gt;0,IF(LEN('لیست سفارش کل فروشگاه ها'!BA163)&gt;0,'لیست سفارش کل فروشگاه ها'!BA163,0),"")</f>
        <v/>
      </c>
      <c r="BB163" s="75" t="str">
        <f>IF(LEN($A163)&gt;0,IF(LEN('لیست سفارش کل فروشگاه ها'!BB163)&gt;0,'لیست سفارش کل فروشگاه ها'!BB163,0),"")</f>
        <v/>
      </c>
    </row>
    <row r="164" spans="1:54" x14ac:dyDescent="0.25">
      <c r="A164" t="str">
        <f>IF(LEN(Inventory!A164)&gt;0,Inventory!A164,"")</f>
        <v/>
      </c>
      <c r="B164" t="str">
        <f>IF(LEN(Inventory!A164)&gt;0,Inventory!B164,"")</f>
        <v/>
      </c>
      <c r="C164" t="str">
        <f>IF(LEN(Inventory!A164)&gt;0,Inventory!C164,"")</f>
        <v/>
      </c>
      <c r="E164" s="75" t="str">
        <f>IF(LEN($A164)&gt;0,IF(LEN('لیست سفارش کل فروشگاه ها'!E164)&gt;0,'لیست سفارش کل فروشگاه ها'!E164,0),"")</f>
        <v/>
      </c>
      <c r="F164" s="75" t="str">
        <f>IF(LEN($A164)&gt;0,IF(LEN('لیست سفارش کل فروشگاه ها'!F164)&gt;0,'لیست سفارش کل فروشگاه ها'!F164,0),"")</f>
        <v/>
      </c>
      <c r="G164" s="75" t="str">
        <f>IF(LEN($A164)&gt;0,IF(LEN('لیست سفارش کل فروشگاه ها'!G164)&gt;0,'لیست سفارش کل فروشگاه ها'!G164,0),"")</f>
        <v/>
      </c>
      <c r="H164" s="75" t="str">
        <f>IF(LEN($A164)&gt;0,IF(LEN('لیست سفارش کل فروشگاه ها'!H164)&gt;0,'لیست سفارش کل فروشگاه ها'!H164,0),"")</f>
        <v/>
      </c>
      <c r="I164" s="75" t="str">
        <f>IF(LEN($A164)&gt;0,IF(LEN('لیست سفارش کل فروشگاه ها'!I164)&gt;0,'لیست سفارش کل فروشگاه ها'!I164,0),"")</f>
        <v/>
      </c>
      <c r="J164" s="75" t="str">
        <f>IF(LEN($A164)&gt;0,IF(LEN('لیست سفارش کل فروشگاه ها'!J164)&gt;0,'لیست سفارش کل فروشگاه ها'!J164,0),"")</f>
        <v/>
      </c>
      <c r="K164" s="75" t="str">
        <f>IF(LEN($A164)&gt;0,IF(LEN('لیست سفارش کل فروشگاه ها'!K164)&gt;0,'لیست سفارش کل فروشگاه ها'!K164,0),"")</f>
        <v/>
      </c>
      <c r="L164" s="75" t="str">
        <f>IF(LEN($A164)&gt;0,IF(LEN('لیست سفارش کل فروشگاه ها'!L164)&gt;0,'لیست سفارش کل فروشگاه ها'!L164,0),"")</f>
        <v/>
      </c>
      <c r="M164" s="75" t="str">
        <f>IF(LEN($A164)&gt;0,IF(LEN('لیست سفارش کل فروشگاه ها'!M164)&gt;0,'لیست سفارش کل فروشگاه ها'!M164,0),"")</f>
        <v/>
      </c>
      <c r="N164" s="75" t="str">
        <f>IF(LEN($A164)&gt;0,IF(LEN('لیست سفارش کل فروشگاه ها'!N164)&gt;0,'لیست سفارش کل فروشگاه ها'!N164,0),"")</f>
        <v/>
      </c>
      <c r="O164" s="75" t="str">
        <f>IF(LEN($A164)&gt;0,IF(LEN('لیست سفارش کل فروشگاه ها'!O164)&gt;0,'لیست سفارش کل فروشگاه ها'!O164,0),"")</f>
        <v/>
      </c>
      <c r="P164" s="75" t="str">
        <f>IF(LEN($A164)&gt;0,IF(LEN('لیست سفارش کل فروشگاه ها'!P164)&gt;0,'لیست سفارش کل فروشگاه ها'!P164,0),"")</f>
        <v/>
      </c>
      <c r="Q164" s="75" t="str">
        <f>IF(LEN($A164)&gt;0,IF(LEN('لیست سفارش کل فروشگاه ها'!Q164)&gt;0,'لیست سفارش کل فروشگاه ها'!Q164,0),"")</f>
        <v/>
      </c>
      <c r="R164" s="75" t="str">
        <f>IF(LEN($A164)&gt;0,IF(LEN('لیست سفارش کل فروشگاه ها'!R164)&gt;0,'لیست سفارش کل فروشگاه ها'!R164,0),"")</f>
        <v/>
      </c>
      <c r="S164" s="75" t="str">
        <f>IF(LEN($A164)&gt;0,IF(LEN('لیست سفارش کل فروشگاه ها'!S164)&gt;0,'لیست سفارش کل فروشگاه ها'!S164,0),"")</f>
        <v/>
      </c>
      <c r="T164" s="75" t="str">
        <f>IF(LEN($A164)&gt;0,IF(LEN('لیست سفارش کل فروشگاه ها'!T164)&gt;0,'لیست سفارش کل فروشگاه ها'!T164,0),"")</f>
        <v/>
      </c>
      <c r="U164" s="75" t="str">
        <f>IF(LEN($A164)&gt;0,IF(LEN('لیست سفارش کل فروشگاه ها'!U164)&gt;0,'لیست سفارش کل فروشگاه ها'!U164,0),"")</f>
        <v/>
      </c>
      <c r="V164" s="75" t="str">
        <f>IF(LEN($A164)&gt;0,IF(LEN('لیست سفارش کل فروشگاه ها'!V164)&gt;0,'لیست سفارش کل فروشگاه ها'!V164,0),"")</f>
        <v/>
      </c>
      <c r="W164" s="75" t="str">
        <f>IF(LEN($A164)&gt;0,IF(LEN('لیست سفارش کل فروشگاه ها'!W164)&gt;0,'لیست سفارش کل فروشگاه ها'!W164,0),"")</f>
        <v/>
      </c>
      <c r="X164" s="75" t="str">
        <f>IF(LEN($A164)&gt;0,IF(LEN('لیست سفارش کل فروشگاه ها'!X164)&gt;0,'لیست سفارش کل فروشگاه ها'!X164,0),"")</f>
        <v/>
      </c>
      <c r="Y164" s="75" t="str">
        <f>IF(LEN($A164)&gt;0,IF(LEN('لیست سفارش کل فروشگاه ها'!Y164)&gt;0,'لیست سفارش کل فروشگاه ها'!Y164,0),"")</f>
        <v/>
      </c>
      <c r="Z164" s="75" t="str">
        <f>IF(LEN($A164)&gt;0,IF(LEN('لیست سفارش کل فروشگاه ها'!Z164)&gt;0,'لیست سفارش کل فروشگاه ها'!Z164,0),"")</f>
        <v/>
      </c>
      <c r="AA164" s="75" t="str">
        <f>IF(LEN($A164)&gt;0,IF(LEN('لیست سفارش کل فروشگاه ها'!AA164)&gt;0,'لیست سفارش کل فروشگاه ها'!AA164,0),"")</f>
        <v/>
      </c>
      <c r="AB164" s="75" t="str">
        <f>IF(LEN($A164)&gt;0,IF(LEN('لیست سفارش کل فروشگاه ها'!AB164)&gt;0,'لیست سفارش کل فروشگاه ها'!AB164,0),"")</f>
        <v/>
      </c>
      <c r="AC164" s="75" t="str">
        <f>IF(LEN($A164)&gt;0,IF(LEN('لیست سفارش کل فروشگاه ها'!AC164)&gt;0,'لیست سفارش کل فروشگاه ها'!AC164,0),"")</f>
        <v/>
      </c>
      <c r="AD164" s="75" t="str">
        <f>IF(LEN($A164)&gt;0,IF(LEN('لیست سفارش کل فروشگاه ها'!AD164)&gt;0,'لیست سفارش کل فروشگاه ها'!AD164,0),"")</f>
        <v/>
      </c>
      <c r="AE164" s="75" t="str">
        <f>IF(LEN($A164)&gt;0,IF(LEN('لیست سفارش کل فروشگاه ها'!AE164)&gt;0,'لیست سفارش کل فروشگاه ها'!AE164,0),"")</f>
        <v/>
      </c>
      <c r="AF164" s="75" t="str">
        <f>IF(LEN($A164)&gt;0,IF(LEN('لیست سفارش کل فروشگاه ها'!AF164)&gt;0,'لیست سفارش کل فروشگاه ها'!AF164,0),"")</f>
        <v/>
      </c>
      <c r="AG164" s="75" t="str">
        <f>IF(LEN($A164)&gt;0,IF(LEN('لیست سفارش کل فروشگاه ها'!AG164)&gt;0,'لیست سفارش کل فروشگاه ها'!AG164,0),"")</f>
        <v/>
      </c>
      <c r="AH164" s="75" t="str">
        <f>IF(LEN($A164)&gt;0,IF(LEN('لیست سفارش کل فروشگاه ها'!AH164)&gt;0,'لیست سفارش کل فروشگاه ها'!AH164,0),"")</f>
        <v/>
      </c>
      <c r="AI164" s="75" t="str">
        <f>IF(LEN($A164)&gt;0,IF(LEN('لیست سفارش کل فروشگاه ها'!AI164)&gt;0,'لیست سفارش کل فروشگاه ها'!AI164,0),"")</f>
        <v/>
      </c>
      <c r="AJ164" s="75" t="str">
        <f>IF(LEN($A164)&gt;0,IF(LEN('لیست سفارش کل فروشگاه ها'!AJ164)&gt;0,'لیست سفارش کل فروشگاه ها'!AJ164,0),"")</f>
        <v/>
      </c>
      <c r="AK164" s="75" t="str">
        <f>IF(LEN($A164)&gt;0,IF(LEN('لیست سفارش کل فروشگاه ها'!AK164)&gt;0,'لیست سفارش کل فروشگاه ها'!AK164,0),"")</f>
        <v/>
      </c>
      <c r="AL164" s="75" t="str">
        <f>IF(LEN($A164)&gt;0,IF(LEN('لیست سفارش کل فروشگاه ها'!AL164)&gt;0,'لیست سفارش کل فروشگاه ها'!AL164,0),"")</f>
        <v/>
      </c>
      <c r="AM164" s="75" t="str">
        <f>IF(LEN($A164)&gt;0,IF(LEN('لیست سفارش کل فروشگاه ها'!AM164)&gt;0,'لیست سفارش کل فروشگاه ها'!AM164,0),"")</f>
        <v/>
      </c>
      <c r="AN164" s="75" t="str">
        <f>IF(LEN($A164)&gt;0,IF(LEN('لیست سفارش کل فروشگاه ها'!AN164)&gt;0,'لیست سفارش کل فروشگاه ها'!AN164,0),"")</f>
        <v/>
      </c>
      <c r="AO164" s="75" t="str">
        <f>IF(LEN($A164)&gt;0,IF(LEN('لیست سفارش کل فروشگاه ها'!AO164)&gt;0,'لیست سفارش کل فروشگاه ها'!AO164,0),"")</f>
        <v/>
      </c>
      <c r="AP164" s="75" t="str">
        <f>IF(LEN($A164)&gt;0,IF(LEN('لیست سفارش کل فروشگاه ها'!AP164)&gt;0,'لیست سفارش کل فروشگاه ها'!AP164,0),"")</f>
        <v/>
      </c>
      <c r="AQ164" s="75" t="str">
        <f>IF(LEN($A164)&gt;0,IF(LEN('لیست سفارش کل فروشگاه ها'!AQ164)&gt;0,'لیست سفارش کل فروشگاه ها'!AQ164,0),"")</f>
        <v/>
      </c>
      <c r="AR164" s="75" t="str">
        <f>IF(LEN($A164)&gt;0,IF(LEN('لیست سفارش کل فروشگاه ها'!AR164)&gt;0,'لیست سفارش کل فروشگاه ها'!AR164,0),"")</f>
        <v/>
      </c>
      <c r="AS164" s="75" t="str">
        <f>IF(LEN($A164)&gt;0,IF(LEN('لیست سفارش کل فروشگاه ها'!AS164)&gt;0,'لیست سفارش کل فروشگاه ها'!AS164,0),"")</f>
        <v/>
      </c>
      <c r="AT164" s="75" t="str">
        <f>IF(LEN($A164)&gt;0,IF(LEN('لیست سفارش کل فروشگاه ها'!AT164)&gt;0,'لیست سفارش کل فروشگاه ها'!AT164,0),"")</f>
        <v/>
      </c>
      <c r="AU164" s="75" t="str">
        <f>IF(LEN($A164)&gt;0,IF(LEN('لیست سفارش کل فروشگاه ها'!AU164)&gt;0,'لیست سفارش کل فروشگاه ها'!AU164,0),"")</f>
        <v/>
      </c>
      <c r="AV164" s="75" t="str">
        <f>IF(LEN($A164)&gt;0,IF(LEN('لیست سفارش کل فروشگاه ها'!AV164)&gt;0,'لیست سفارش کل فروشگاه ها'!AV164,0),"")</f>
        <v/>
      </c>
      <c r="AW164" s="75" t="str">
        <f>IF(LEN($A164)&gt;0,IF(LEN('لیست سفارش کل فروشگاه ها'!AW164)&gt;0,'لیست سفارش کل فروشگاه ها'!AW164,0),"")</f>
        <v/>
      </c>
      <c r="AX164" s="75" t="str">
        <f>IF(LEN($A164)&gt;0,IF(LEN('لیست سفارش کل فروشگاه ها'!AX164)&gt;0,'لیست سفارش کل فروشگاه ها'!AX164,0),"")</f>
        <v/>
      </c>
      <c r="AY164" s="75" t="str">
        <f>IF(LEN($A164)&gt;0,IF(LEN('لیست سفارش کل فروشگاه ها'!AY164)&gt;0,'لیست سفارش کل فروشگاه ها'!AY164,0),"")</f>
        <v/>
      </c>
      <c r="AZ164" s="75" t="str">
        <f>IF(LEN($A164)&gt;0,IF(LEN('لیست سفارش کل فروشگاه ها'!AZ164)&gt;0,'لیست سفارش کل فروشگاه ها'!AZ164,0),"")</f>
        <v/>
      </c>
      <c r="BA164" s="75" t="str">
        <f>IF(LEN($A164)&gt;0,IF(LEN('لیست سفارش کل فروشگاه ها'!BA164)&gt;0,'لیست سفارش کل فروشگاه ها'!BA164,0),"")</f>
        <v/>
      </c>
      <c r="BB164" s="75" t="str">
        <f>IF(LEN($A164)&gt;0,IF(LEN('لیست سفارش کل فروشگاه ها'!BB164)&gt;0,'لیست سفارش کل فروشگاه ها'!BB164,0),"")</f>
        <v/>
      </c>
    </row>
    <row r="165" spans="1:54" x14ac:dyDescent="0.25">
      <c r="A165" t="str">
        <f>IF(LEN(Inventory!A165)&gt;0,Inventory!A165,"")</f>
        <v/>
      </c>
      <c r="B165" t="str">
        <f>IF(LEN(Inventory!A165)&gt;0,Inventory!B165,"")</f>
        <v/>
      </c>
      <c r="C165" t="str">
        <f>IF(LEN(Inventory!A165)&gt;0,Inventory!C165,"")</f>
        <v/>
      </c>
      <c r="E165" s="75" t="str">
        <f>IF(LEN($A165)&gt;0,IF(LEN('لیست سفارش کل فروشگاه ها'!E165)&gt;0,'لیست سفارش کل فروشگاه ها'!E165,0),"")</f>
        <v/>
      </c>
      <c r="F165" s="75" t="str">
        <f>IF(LEN($A165)&gt;0,IF(LEN('لیست سفارش کل فروشگاه ها'!F165)&gt;0,'لیست سفارش کل فروشگاه ها'!F165,0),"")</f>
        <v/>
      </c>
      <c r="G165" s="75" t="str">
        <f>IF(LEN($A165)&gt;0,IF(LEN('لیست سفارش کل فروشگاه ها'!G165)&gt;0,'لیست سفارش کل فروشگاه ها'!G165,0),"")</f>
        <v/>
      </c>
      <c r="H165" s="75" t="str">
        <f>IF(LEN($A165)&gt;0,IF(LEN('لیست سفارش کل فروشگاه ها'!H165)&gt;0,'لیست سفارش کل فروشگاه ها'!H165,0),"")</f>
        <v/>
      </c>
      <c r="I165" s="75" t="str">
        <f>IF(LEN($A165)&gt;0,IF(LEN('لیست سفارش کل فروشگاه ها'!I165)&gt;0,'لیست سفارش کل فروشگاه ها'!I165,0),"")</f>
        <v/>
      </c>
      <c r="J165" s="75" t="str">
        <f>IF(LEN($A165)&gt;0,IF(LEN('لیست سفارش کل فروشگاه ها'!J165)&gt;0,'لیست سفارش کل فروشگاه ها'!J165,0),"")</f>
        <v/>
      </c>
      <c r="K165" s="75" t="str">
        <f>IF(LEN($A165)&gt;0,IF(LEN('لیست سفارش کل فروشگاه ها'!K165)&gt;0,'لیست سفارش کل فروشگاه ها'!K165,0),"")</f>
        <v/>
      </c>
      <c r="L165" s="75" t="str">
        <f>IF(LEN($A165)&gt;0,IF(LEN('لیست سفارش کل فروشگاه ها'!L165)&gt;0,'لیست سفارش کل فروشگاه ها'!L165,0),"")</f>
        <v/>
      </c>
      <c r="M165" s="75" t="str">
        <f>IF(LEN($A165)&gt;0,IF(LEN('لیست سفارش کل فروشگاه ها'!M165)&gt;0,'لیست سفارش کل فروشگاه ها'!M165,0),"")</f>
        <v/>
      </c>
      <c r="N165" s="75" t="str">
        <f>IF(LEN($A165)&gt;0,IF(LEN('لیست سفارش کل فروشگاه ها'!N165)&gt;0,'لیست سفارش کل فروشگاه ها'!N165,0),"")</f>
        <v/>
      </c>
      <c r="O165" s="75" t="str">
        <f>IF(LEN($A165)&gt;0,IF(LEN('لیست سفارش کل فروشگاه ها'!O165)&gt;0,'لیست سفارش کل فروشگاه ها'!O165,0),"")</f>
        <v/>
      </c>
      <c r="P165" s="75" t="str">
        <f>IF(LEN($A165)&gt;0,IF(LEN('لیست سفارش کل فروشگاه ها'!P165)&gt;0,'لیست سفارش کل فروشگاه ها'!P165,0),"")</f>
        <v/>
      </c>
      <c r="Q165" s="75" t="str">
        <f>IF(LEN($A165)&gt;0,IF(LEN('لیست سفارش کل فروشگاه ها'!Q165)&gt;0,'لیست سفارش کل فروشگاه ها'!Q165,0),"")</f>
        <v/>
      </c>
      <c r="R165" s="75" t="str">
        <f>IF(LEN($A165)&gt;0,IF(LEN('لیست سفارش کل فروشگاه ها'!R165)&gt;0,'لیست سفارش کل فروشگاه ها'!R165,0),"")</f>
        <v/>
      </c>
      <c r="S165" s="75" t="str">
        <f>IF(LEN($A165)&gt;0,IF(LEN('لیست سفارش کل فروشگاه ها'!S165)&gt;0,'لیست سفارش کل فروشگاه ها'!S165,0),"")</f>
        <v/>
      </c>
      <c r="T165" s="75" t="str">
        <f>IF(LEN($A165)&gt;0,IF(LEN('لیست سفارش کل فروشگاه ها'!T165)&gt;0,'لیست سفارش کل فروشگاه ها'!T165,0),"")</f>
        <v/>
      </c>
      <c r="U165" s="75" t="str">
        <f>IF(LEN($A165)&gt;0,IF(LEN('لیست سفارش کل فروشگاه ها'!U165)&gt;0,'لیست سفارش کل فروشگاه ها'!U165,0),"")</f>
        <v/>
      </c>
      <c r="V165" s="75" t="str">
        <f>IF(LEN($A165)&gt;0,IF(LEN('لیست سفارش کل فروشگاه ها'!V165)&gt;0,'لیست سفارش کل فروشگاه ها'!V165,0),"")</f>
        <v/>
      </c>
      <c r="W165" s="75" t="str">
        <f>IF(LEN($A165)&gt;0,IF(LEN('لیست سفارش کل فروشگاه ها'!W165)&gt;0,'لیست سفارش کل فروشگاه ها'!W165,0),"")</f>
        <v/>
      </c>
      <c r="X165" s="75" t="str">
        <f>IF(LEN($A165)&gt;0,IF(LEN('لیست سفارش کل فروشگاه ها'!X165)&gt;0,'لیست سفارش کل فروشگاه ها'!X165,0),"")</f>
        <v/>
      </c>
      <c r="Y165" s="75" t="str">
        <f>IF(LEN($A165)&gt;0,IF(LEN('لیست سفارش کل فروشگاه ها'!Y165)&gt;0,'لیست سفارش کل فروشگاه ها'!Y165,0),"")</f>
        <v/>
      </c>
      <c r="Z165" s="75" t="str">
        <f>IF(LEN($A165)&gt;0,IF(LEN('لیست سفارش کل فروشگاه ها'!Z165)&gt;0,'لیست سفارش کل فروشگاه ها'!Z165,0),"")</f>
        <v/>
      </c>
      <c r="AA165" s="75" t="str">
        <f>IF(LEN($A165)&gt;0,IF(LEN('لیست سفارش کل فروشگاه ها'!AA165)&gt;0,'لیست سفارش کل فروشگاه ها'!AA165,0),"")</f>
        <v/>
      </c>
      <c r="AB165" s="75" t="str">
        <f>IF(LEN($A165)&gt;0,IF(LEN('لیست سفارش کل فروشگاه ها'!AB165)&gt;0,'لیست سفارش کل فروشگاه ها'!AB165,0),"")</f>
        <v/>
      </c>
      <c r="AC165" s="75" t="str">
        <f>IF(LEN($A165)&gt;0,IF(LEN('لیست سفارش کل فروشگاه ها'!AC165)&gt;0,'لیست سفارش کل فروشگاه ها'!AC165,0),"")</f>
        <v/>
      </c>
      <c r="AD165" s="75" t="str">
        <f>IF(LEN($A165)&gt;0,IF(LEN('لیست سفارش کل فروشگاه ها'!AD165)&gt;0,'لیست سفارش کل فروشگاه ها'!AD165,0),"")</f>
        <v/>
      </c>
      <c r="AE165" s="75" t="str">
        <f>IF(LEN($A165)&gt;0,IF(LEN('لیست سفارش کل فروشگاه ها'!AE165)&gt;0,'لیست سفارش کل فروشگاه ها'!AE165,0),"")</f>
        <v/>
      </c>
      <c r="AF165" s="75" t="str">
        <f>IF(LEN($A165)&gt;0,IF(LEN('لیست سفارش کل فروشگاه ها'!AF165)&gt;0,'لیست سفارش کل فروشگاه ها'!AF165,0),"")</f>
        <v/>
      </c>
      <c r="AG165" s="75" t="str">
        <f>IF(LEN($A165)&gt;0,IF(LEN('لیست سفارش کل فروشگاه ها'!AG165)&gt;0,'لیست سفارش کل فروشگاه ها'!AG165,0),"")</f>
        <v/>
      </c>
      <c r="AH165" s="75" t="str">
        <f>IF(LEN($A165)&gt;0,IF(LEN('لیست سفارش کل فروشگاه ها'!AH165)&gt;0,'لیست سفارش کل فروشگاه ها'!AH165,0),"")</f>
        <v/>
      </c>
      <c r="AI165" s="75" t="str">
        <f>IF(LEN($A165)&gt;0,IF(LEN('لیست سفارش کل فروشگاه ها'!AI165)&gt;0,'لیست سفارش کل فروشگاه ها'!AI165,0),"")</f>
        <v/>
      </c>
      <c r="AJ165" s="75" t="str">
        <f>IF(LEN($A165)&gt;0,IF(LEN('لیست سفارش کل فروشگاه ها'!AJ165)&gt;0,'لیست سفارش کل فروشگاه ها'!AJ165,0),"")</f>
        <v/>
      </c>
      <c r="AK165" s="75" t="str">
        <f>IF(LEN($A165)&gt;0,IF(LEN('لیست سفارش کل فروشگاه ها'!AK165)&gt;0,'لیست سفارش کل فروشگاه ها'!AK165,0),"")</f>
        <v/>
      </c>
      <c r="AL165" s="75" t="str">
        <f>IF(LEN($A165)&gt;0,IF(LEN('لیست سفارش کل فروشگاه ها'!AL165)&gt;0,'لیست سفارش کل فروشگاه ها'!AL165,0),"")</f>
        <v/>
      </c>
      <c r="AM165" s="75" t="str">
        <f>IF(LEN($A165)&gt;0,IF(LEN('لیست سفارش کل فروشگاه ها'!AM165)&gt;0,'لیست سفارش کل فروشگاه ها'!AM165,0),"")</f>
        <v/>
      </c>
      <c r="AN165" s="75" t="str">
        <f>IF(LEN($A165)&gt;0,IF(LEN('لیست سفارش کل فروشگاه ها'!AN165)&gt;0,'لیست سفارش کل فروشگاه ها'!AN165,0),"")</f>
        <v/>
      </c>
      <c r="AO165" s="75" t="str">
        <f>IF(LEN($A165)&gt;0,IF(LEN('لیست سفارش کل فروشگاه ها'!AO165)&gt;0,'لیست سفارش کل فروشگاه ها'!AO165,0),"")</f>
        <v/>
      </c>
      <c r="AP165" s="75" t="str">
        <f>IF(LEN($A165)&gt;0,IF(LEN('لیست سفارش کل فروشگاه ها'!AP165)&gt;0,'لیست سفارش کل فروشگاه ها'!AP165,0),"")</f>
        <v/>
      </c>
      <c r="AQ165" s="75" t="str">
        <f>IF(LEN($A165)&gt;0,IF(LEN('لیست سفارش کل فروشگاه ها'!AQ165)&gt;0,'لیست سفارش کل فروشگاه ها'!AQ165,0),"")</f>
        <v/>
      </c>
      <c r="AR165" s="75" t="str">
        <f>IF(LEN($A165)&gt;0,IF(LEN('لیست سفارش کل فروشگاه ها'!AR165)&gt;0,'لیست سفارش کل فروشگاه ها'!AR165,0),"")</f>
        <v/>
      </c>
      <c r="AS165" s="75" t="str">
        <f>IF(LEN($A165)&gt;0,IF(LEN('لیست سفارش کل فروشگاه ها'!AS165)&gt;0,'لیست سفارش کل فروشگاه ها'!AS165,0),"")</f>
        <v/>
      </c>
      <c r="AT165" s="75" t="str">
        <f>IF(LEN($A165)&gt;0,IF(LEN('لیست سفارش کل فروشگاه ها'!AT165)&gt;0,'لیست سفارش کل فروشگاه ها'!AT165,0),"")</f>
        <v/>
      </c>
      <c r="AU165" s="75" t="str">
        <f>IF(LEN($A165)&gt;0,IF(LEN('لیست سفارش کل فروشگاه ها'!AU165)&gt;0,'لیست سفارش کل فروشگاه ها'!AU165,0),"")</f>
        <v/>
      </c>
      <c r="AV165" s="75" t="str">
        <f>IF(LEN($A165)&gt;0,IF(LEN('لیست سفارش کل فروشگاه ها'!AV165)&gt;0,'لیست سفارش کل فروشگاه ها'!AV165,0),"")</f>
        <v/>
      </c>
      <c r="AW165" s="75" t="str">
        <f>IF(LEN($A165)&gt;0,IF(LEN('لیست سفارش کل فروشگاه ها'!AW165)&gt;0,'لیست سفارش کل فروشگاه ها'!AW165,0),"")</f>
        <v/>
      </c>
      <c r="AX165" s="75" t="str">
        <f>IF(LEN($A165)&gt;0,IF(LEN('لیست سفارش کل فروشگاه ها'!AX165)&gt;0,'لیست سفارش کل فروشگاه ها'!AX165,0),"")</f>
        <v/>
      </c>
      <c r="AY165" s="75" t="str">
        <f>IF(LEN($A165)&gt;0,IF(LEN('لیست سفارش کل فروشگاه ها'!AY165)&gt;0,'لیست سفارش کل فروشگاه ها'!AY165,0),"")</f>
        <v/>
      </c>
      <c r="AZ165" s="75" t="str">
        <f>IF(LEN($A165)&gt;0,IF(LEN('لیست سفارش کل فروشگاه ها'!AZ165)&gt;0,'لیست سفارش کل فروشگاه ها'!AZ165,0),"")</f>
        <v/>
      </c>
      <c r="BA165" s="75" t="str">
        <f>IF(LEN($A165)&gt;0,IF(LEN('لیست سفارش کل فروشگاه ها'!BA165)&gt;0,'لیست سفارش کل فروشگاه ها'!BA165,0),"")</f>
        <v/>
      </c>
      <c r="BB165" s="75" t="str">
        <f>IF(LEN($A165)&gt;0,IF(LEN('لیست سفارش کل فروشگاه ها'!BB165)&gt;0,'لیست سفارش کل فروشگاه ها'!BB165,0),"")</f>
        <v/>
      </c>
    </row>
    <row r="166" spans="1:54" x14ac:dyDescent="0.25">
      <c r="A166" t="str">
        <f>IF(LEN(Inventory!A166)&gt;0,Inventory!A166,"")</f>
        <v/>
      </c>
      <c r="B166" t="str">
        <f>IF(LEN(Inventory!A166)&gt;0,Inventory!B166,"")</f>
        <v/>
      </c>
      <c r="C166" t="str">
        <f>IF(LEN(Inventory!A166)&gt;0,Inventory!C166,"")</f>
        <v/>
      </c>
      <c r="E166" s="75" t="str">
        <f>IF(LEN($A166)&gt;0,IF(LEN('لیست سفارش کل فروشگاه ها'!E166)&gt;0,'لیست سفارش کل فروشگاه ها'!E166,0),"")</f>
        <v/>
      </c>
      <c r="F166" s="75" t="str">
        <f>IF(LEN($A166)&gt;0,IF(LEN('لیست سفارش کل فروشگاه ها'!F166)&gt;0,'لیست سفارش کل فروشگاه ها'!F166,0),"")</f>
        <v/>
      </c>
      <c r="G166" s="75" t="str">
        <f>IF(LEN($A166)&gt;0,IF(LEN('لیست سفارش کل فروشگاه ها'!G166)&gt;0,'لیست سفارش کل فروشگاه ها'!G166,0),"")</f>
        <v/>
      </c>
      <c r="H166" s="75" t="str">
        <f>IF(LEN($A166)&gt;0,IF(LEN('لیست سفارش کل فروشگاه ها'!H166)&gt;0,'لیست سفارش کل فروشگاه ها'!H166,0),"")</f>
        <v/>
      </c>
      <c r="I166" s="75" t="str">
        <f>IF(LEN($A166)&gt;0,IF(LEN('لیست سفارش کل فروشگاه ها'!I166)&gt;0,'لیست سفارش کل فروشگاه ها'!I166,0),"")</f>
        <v/>
      </c>
      <c r="J166" s="75" t="str">
        <f>IF(LEN($A166)&gt;0,IF(LEN('لیست سفارش کل فروشگاه ها'!J166)&gt;0,'لیست سفارش کل فروشگاه ها'!J166,0),"")</f>
        <v/>
      </c>
      <c r="K166" s="75" t="str">
        <f>IF(LEN($A166)&gt;0,IF(LEN('لیست سفارش کل فروشگاه ها'!K166)&gt;0,'لیست سفارش کل فروشگاه ها'!K166,0),"")</f>
        <v/>
      </c>
      <c r="L166" s="75" t="str">
        <f>IF(LEN($A166)&gt;0,IF(LEN('لیست سفارش کل فروشگاه ها'!L166)&gt;0,'لیست سفارش کل فروشگاه ها'!L166,0),"")</f>
        <v/>
      </c>
      <c r="M166" s="75" t="str">
        <f>IF(LEN($A166)&gt;0,IF(LEN('لیست سفارش کل فروشگاه ها'!M166)&gt;0,'لیست سفارش کل فروشگاه ها'!M166,0),"")</f>
        <v/>
      </c>
      <c r="N166" s="75" t="str">
        <f>IF(LEN($A166)&gt;0,IF(LEN('لیست سفارش کل فروشگاه ها'!N166)&gt;0,'لیست سفارش کل فروشگاه ها'!N166,0),"")</f>
        <v/>
      </c>
      <c r="O166" s="75" t="str">
        <f>IF(LEN($A166)&gt;0,IF(LEN('لیست سفارش کل فروشگاه ها'!O166)&gt;0,'لیست سفارش کل فروشگاه ها'!O166,0),"")</f>
        <v/>
      </c>
      <c r="P166" s="75" t="str">
        <f>IF(LEN($A166)&gt;0,IF(LEN('لیست سفارش کل فروشگاه ها'!P166)&gt;0,'لیست سفارش کل فروشگاه ها'!P166,0),"")</f>
        <v/>
      </c>
      <c r="Q166" s="75" t="str">
        <f>IF(LEN($A166)&gt;0,IF(LEN('لیست سفارش کل فروشگاه ها'!Q166)&gt;0,'لیست سفارش کل فروشگاه ها'!Q166,0),"")</f>
        <v/>
      </c>
      <c r="R166" s="75" t="str">
        <f>IF(LEN($A166)&gt;0,IF(LEN('لیست سفارش کل فروشگاه ها'!R166)&gt;0,'لیست سفارش کل فروشگاه ها'!R166,0),"")</f>
        <v/>
      </c>
      <c r="S166" s="75" t="str">
        <f>IF(LEN($A166)&gt;0,IF(LEN('لیست سفارش کل فروشگاه ها'!S166)&gt;0,'لیست سفارش کل فروشگاه ها'!S166,0),"")</f>
        <v/>
      </c>
      <c r="T166" s="75" t="str">
        <f>IF(LEN($A166)&gt;0,IF(LEN('لیست سفارش کل فروشگاه ها'!T166)&gt;0,'لیست سفارش کل فروشگاه ها'!T166,0),"")</f>
        <v/>
      </c>
      <c r="U166" s="75" t="str">
        <f>IF(LEN($A166)&gt;0,IF(LEN('لیست سفارش کل فروشگاه ها'!U166)&gt;0,'لیست سفارش کل فروشگاه ها'!U166,0),"")</f>
        <v/>
      </c>
      <c r="V166" s="75" t="str">
        <f>IF(LEN($A166)&gt;0,IF(LEN('لیست سفارش کل فروشگاه ها'!V166)&gt;0,'لیست سفارش کل فروشگاه ها'!V166,0),"")</f>
        <v/>
      </c>
      <c r="W166" s="75" t="str">
        <f>IF(LEN($A166)&gt;0,IF(LEN('لیست سفارش کل فروشگاه ها'!W166)&gt;0,'لیست سفارش کل فروشگاه ها'!W166,0),"")</f>
        <v/>
      </c>
      <c r="X166" s="75" t="str">
        <f>IF(LEN($A166)&gt;0,IF(LEN('لیست سفارش کل فروشگاه ها'!X166)&gt;0,'لیست سفارش کل فروشگاه ها'!X166,0),"")</f>
        <v/>
      </c>
      <c r="Y166" s="75" t="str">
        <f>IF(LEN($A166)&gt;0,IF(LEN('لیست سفارش کل فروشگاه ها'!Y166)&gt;0,'لیست سفارش کل فروشگاه ها'!Y166,0),"")</f>
        <v/>
      </c>
      <c r="Z166" s="75" t="str">
        <f>IF(LEN($A166)&gt;0,IF(LEN('لیست سفارش کل فروشگاه ها'!Z166)&gt;0,'لیست سفارش کل فروشگاه ها'!Z166,0),"")</f>
        <v/>
      </c>
      <c r="AA166" s="75" t="str">
        <f>IF(LEN($A166)&gt;0,IF(LEN('لیست سفارش کل فروشگاه ها'!AA166)&gt;0,'لیست سفارش کل فروشگاه ها'!AA166,0),"")</f>
        <v/>
      </c>
      <c r="AB166" s="75" t="str">
        <f>IF(LEN($A166)&gt;0,IF(LEN('لیست سفارش کل فروشگاه ها'!AB166)&gt;0,'لیست سفارش کل فروشگاه ها'!AB166,0),"")</f>
        <v/>
      </c>
      <c r="AC166" s="75" t="str">
        <f>IF(LEN($A166)&gt;0,IF(LEN('لیست سفارش کل فروشگاه ها'!AC166)&gt;0,'لیست سفارش کل فروشگاه ها'!AC166,0),"")</f>
        <v/>
      </c>
      <c r="AD166" s="75" t="str">
        <f>IF(LEN($A166)&gt;0,IF(LEN('لیست سفارش کل فروشگاه ها'!AD166)&gt;0,'لیست سفارش کل فروشگاه ها'!AD166,0),"")</f>
        <v/>
      </c>
      <c r="AE166" s="75" t="str">
        <f>IF(LEN($A166)&gt;0,IF(LEN('لیست سفارش کل فروشگاه ها'!AE166)&gt;0,'لیست سفارش کل فروشگاه ها'!AE166,0),"")</f>
        <v/>
      </c>
      <c r="AF166" s="75" t="str">
        <f>IF(LEN($A166)&gt;0,IF(LEN('لیست سفارش کل فروشگاه ها'!AF166)&gt;0,'لیست سفارش کل فروشگاه ها'!AF166,0),"")</f>
        <v/>
      </c>
      <c r="AG166" s="75" t="str">
        <f>IF(LEN($A166)&gt;0,IF(LEN('لیست سفارش کل فروشگاه ها'!AG166)&gt;0,'لیست سفارش کل فروشگاه ها'!AG166,0),"")</f>
        <v/>
      </c>
      <c r="AH166" s="75" t="str">
        <f>IF(LEN($A166)&gt;0,IF(LEN('لیست سفارش کل فروشگاه ها'!AH166)&gt;0,'لیست سفارش کل فروشگاه ها'!AH166,0),"")</f>
        <v/>
      </c>
      <c r="AI166" s="75" t="str">
        <f>IF(LEN($A166)&gt;0,IF(LEN('لیست سفارش کل فروشگاه ها'!AI166)&gt;0,'لیست سفارش کل فروشگاه ها'!AI166,0),"")</f>
        <v/>
      </c>
      <c r="AJ166" s="75" t="str">
        <f>IF(LEN($A166)&gt;0,IF(LEN('لیست سفارش کل فروشگاه ها'!AJ166)&gt;0,'لیست سفارش کل فروشگاه ها'!AJ166,0),"")</f>
        <v/>
      </c>
      <c r="AK166" s="75" t="str">
        <f>IF(LEN($A166)&gt;0,IF(LEN('لیست سفارش کل فروشگاه ها'!AK166)&gt;0,'لیست سفارش کل فروشگاه ها'!AK166,0),"")</f>
        <v/>
      </c>
      <c r="AL166" s="75" t="str">
        <f>IF(LEN($A166)&gt;0,IF(LEN('لیست سفارش کل فروشگاه ها'!AL166)&gt;0,'لیست سفارش کل فروشگاه ها'!AL166,0),"")</f>
        <v/>
      </c>
      <c r="AM166" s="75" t="str">
        <f>IF(LEN($A166)&gt;0,IF(LEN('لیست سفارش کل فروشگاه ها'!AM166)&gt;0,'لیست سفارش کل فروشگاه ها'!AM166,0),"")</f>
        <v/>
      </c>
      <c r="AN166" s="75" t="str">
        <f>IF(LEN($A166)&gt;0,IF(LEN('لیست سفارش کل فروشگاه ها'!AN166)&gt;0,'لیست سفارش کل فروشگاه ها'!AN166,0),"")</f>
        <v/>
      </c>
      <c r="AO166" s="75" t="str">
        <f>IF(LEN($A166)&gt;0,IF(LEN('لیست سفارش کل فروشگاه ها'!AO166)&gt;0,'لیست سفارش کل فروشگاه ها'!AO166,0),"")</f>
        <v/>
      </c>
      <c r="AP166" s="75" t="str">
        <f>IF(LEN($A166)&gt;0,IF(LEN('لیست سفارش کل فروشگاه ها'!AP166)&gt;0,'لیست سفارش کل فروشگاه ها'!AP166,0),"")</f>
        <v/>
      </c>
      <c r="AQ166" s="75" t="str">
        <f>IF(LEN($A166)&gt;0,IF(LEN('لیست سفارش کل فروشگاه ها'!AQ166)&gt;0,'لیست سفارش کل فروشگاه ها'!AQ166,0),"")</f>
        <v/>
      </c>
      <c r="AR166" s="75" t="str">
        <f>IF(LEN($A166)&gt;0,IF(LEN('لیست سفارش کل فروشگاه ها'!AR166)&gt;0,'لیست سفارش کل فروشگاه ها'!AR166,0),"")</f>
        <v/>
      </c>
      <c r="AS166" s="75" t="str">
        <f>IF(LEN($A166)&gt;0,IF(LEN('لیست سفارش کل فروشگاه ها'!AS166)&gt;0,'لیست سفارش کل فروشگاه ها'!AS166,0),"")</f>
        <v/>
      </c>
      <c r="AT166" s="75" t="str">
        <f>IF(LEN($A166)&gt;0,IF(LEN('لیست سفارش کل فروشگاه ها'!AT166)&gt;0,'لیست سفارش کل فروشگاه ها'!AT166,0),"")</f>
        <v/>
      </c>
      <c r="AU166" s="75" t="str">
        <f>IF(LEN($A166)&gt;0,IF(LEN('لیست سفارش کل فروشگاه ها'!AU166)&gt;0,'لیست سفارش کل فروشگاه ها'!AU166,0),"")</f>
        <v/>
      </c>
      <c r="AV166" s="75" t="str">
        <f>IF(LEN($A166)&gt;0,IF(LEN('لیست سفارش کل فروشگاه ها'!AV166)&gt;0,'لیست سفارش کل فروشگاه ها'!AV166,0),"")</f>
        <v/>
      </c>
      <c r="AW166" s="75" t="str">
        <f>IF(LEN($A166)&gt;0,IF(LEN('لیست سفارش کل فروشگاه ها'!AW166)&gt;0,'لیست سفارش کل فروشگاه ها'!AW166,0),"")</f>
        <v/>
      </c>
      <c r="AX166" s="75" t="str">
        <f>IF(LEN($A166)&gt;0,IF(LEN('لیست سفارش کل فروشگاه ها'!AX166)&gt;0,'لیست سفارش کل فروشگاه ها'!AX166,0),"")</f>
        <v/>
      </c>
      <c r="AY166" s="75" t="str">
        <f>IF(LEN($A166)&gt;0,IF(LEN('لیست سفارش کل فروشگاه ها'!AY166)&gt;0,'لیست سفارش کل فروشگاه ها'!AY166,0),"")</f>
        <v/>
      </c>
      <c r="AZ166" s="75" t="str">
        <f>IF(LEN($A166)&gt;0,IF(LEN('لیست سفارش کل فروشگاه ها'!AZ166)&gt;0,'لیست سفارش کل فروشگاه ها'!AZ166,0),"")</f>
        <v/>
      </c>
      <c r="BA166" s="75" t="str">
        <f>IF(LEN($A166)&gt;0,IF(LEN('لیست سفارش کل فروشگاه ها'!BA166)&gt;0,'لیست سفارش کل فروشگاه ها'!BA166,0),"")</f>
        <v/>
      </c>
      <c r="BB166" s="75" t="str">
        <f>IF(LEN($A166)&gt;0,IF(LEN('لیست سفارش کل فروشگاه ها'!BB166)&gt;0,'لیست سفارش کل فروشگاه ها'!BB166,0),"")</f>
        <v/>
      </c>
    </row>
    <row r="167" spans="1:54" x14ac:dyDescent="0.25">
      <c r="A167" t="str">
        <f>IF(LEN(Inventory!A167)&gt;0,Inventory!A167,"")</f>
        <v/>
      </c>
      <c r="B167" t="str">
        <f>IF(LEN(Inventory!A167)&gt;0,Inventory!B167,"")</f>
        <v/>
      </c>
      <c r="C167" t="str">
        <f>IF(LEN(Inventory!A167)&gt;0,Inventory!C167,"")</f>
        <v/>
      </c>
      <c r="E167" s="75" t="str">
        <f>IF(LEN($A167)&gt;0,IF(LEN('لیست سفارش کل فروشگاه ها'!E167)&gt;0,'لیست سفارش کل فروشگاه ها'!E167,0),"")</f>
        <v/>
      </c>
      <c r="F167" s="75" t="str">
        <f>IF(LEN($A167)&gt;0,IF(LEN('لیست سفارش کل فروشگاه ها'!F167)&gt;0,'لیست سفارش کل فروشگاه ها'!F167,0),"")</f>
        <v/>
      </c>
      <c r="G167" s="75" t="str">
        <f>IF(LEN($A167)&gt;0,IF(LEN('لیست سفارش کل فروشگاه ها'!G167)&gt;0,'لیست سفارش کل فروشگاه ها'!G167,0),"")</f>
        <v/>
      </c>
      <c r="H167" s="75" t="str">
        <f>IF(LEN($A167)&gt;0,IF(LEN('لیست سفارش کل فروشگاه ها'!H167)&gt;0,'لیست سفارش کل فروشگاه ها'!H167,0),"")</f>
        <v/>
      </c>
      <c r="I167" s="75" t="str">
        <f>IF(LEN($A167)&gt;0,IF(LEN('لیست سفارش کل فروشگاه ها'!I167)&gt;0,'لیست سفارش کل فروشگاه ها'!I167,0),"")</f>
        <v/>
      </c>
      <c r="J167" s="75" t="str">
        <f>IF(LEN($A167)&gt;0,IF(LEN('لیست سفارش کل فروشگاه ها'!J167)&gt;0,'لیست سفارش کل فروشگاه ها'!J167,0),"")</f>
        <v/>
      </c>
      <c r="K167" s="75" t="str">
        <f>IF(LEN($A167)&gt;0,IF(LEN('لیست سفارش کل فروشگاه ها'!K167)&gt;0,'لیست سفارش کل فروشگاه ها'!K167,0),"")</f>
        <v/>
      </c>
      <c r="L167" s="75" t="str">
        <f>IF(LEN($A167)&gt;0,IF(LEN('لیست سفارش کل فروشگاه ها'!L167)&gt;0,'لیست سفارش کل فروشگاه ها'!L167,0),"")</f>
        <v/>
      </c>
      <c r="M167" s="75" t="str">
        <f>IF(LEN($A167)&gt;0,IF(LEN('لیست سفارش کل فروشگاه ها'!M167)&gt;0,'لیست سفارش کل فروشگاه ها'!M167,0),"")</f>
        <v/>
      </c>
      <c r="N167" s="75" t="str">
        <f>IF(LEN($A167)&gt;0,IF(LEN('لیست سفارش کل فروشگاه ها'!N167)&gt;0,'لیست سفارش کل فروشگاه ها'!N167,0),"")</f>
        <v/>
      </c>
      <c r="O167" s="75" t="str">
        <f>IF(LEN($A167)&gt;0,IF(LEN('لیست سفارش کل فروشگاه ها'!O167)&gt;0,'لیست سفارش کل فروشگاه ها'!O167,0),"")</f>
        <v/>
      </c>
      <c r="P167" s="75" t="str">
        <f>IF(LEN($A167)&gt;0,IF(LEN('لیست سفارش کل فروشگاه ها'!P167)&gt;0,'لیست سفارش کل فروشگاه ها'!P167,0),"")</f>
        <v/>
      </c>
      <c r="Q167" s="75" t="str">
        <f>IF(LEN($A167)&gt;0,IF(LEN('لیست سفارش کل فروشگاه ها'!Q167)&gt;0,'لیست سفارش کل فروشگاه ها'!Q167,0),"")</f>
        <v/>
      </c>
      <c r="R167" s="75" t="str">
        <f>IF(LEN($A167)&gt;0,IF(LEN('لیست سفارش کل فروشگاه ها'!R167)&gt;0,'لیست سفارش کل فروشگاه ها'!R167,0),"")</f>
        <v/>
      </c>
      <c r="S167" s="75" t="str">
        <f>IF(LEN($A167)&gt;0,IF(LEN('لیست سفارش کل فروشگاه ها'!S167)&gt;0,'لیست سفارش کل فروشگاه ها'!S167,0),"")</f>
        <v/>
      </c>
      <c r="T167" s="75" t="str">
        <f>IF(LEN($A167)&gt;0,IF(LEN('لیست سفارش کل فروشگاه ها'!T167)&gt;0,'لیست سفارش کل فروشگاه ها'!T167,0),"")</f>
        <v/>
      </c>
      <c r="U167" s="75" t="str">
        <f>IF(LEN($A167)&gt;0,IF(LEN('لیست سفارش کل فروشگاه ها'!U167)&gt;0,'لیست سفارش کل فروشگاه ها'!U167,0),"")</f>
        <v/>
      </c>
      <c r="V167" s="75" t="str">
        <f>IF(LEN($A167)&gt;0,IF(LEN('لیست سفارش کل فروشگاه ها'!V167)&gt;0,'لیست سفارش کل فروشگاه ها'!V167,0),"")</f>
        <v/>
      </c>
      <c r="W167" s="75" t="str">
        <f>IF(LEN($A167)&gt;0,IF(LEN('لیست سفارش کل فروشگاه ها'!W167)&gt;0,'لیست سفارش کل فروشگاه ها'!W167,0),"")</f>
        <v/>
      </c>
      <c r="X167" s="75" t="str">
        <f>IF(LEN($A167)&gt;0,IF(LEN('لیست سفارش کل فروشگاه ها'!X167)&gt;0,'لیست سفارش کل فروشگاه ها'!X167,0),"")</f>
        <v/>
      </c>
      <c r="Y167" s="75" t="str">
        <f>IF(LEN($A167)&gt;0,IF(LEN('لیست سفارش کل فروشگاه ها'!Y167)&gt;0,'لیست سفارش کل فروشگاه ها'!Y167,0),"")</f>
        <v/>
      </c>
      <c r="Z167" s="75" t="str">
        <f>IF(LEN($A167)&gt;0,IF(LEN('لیست سفارش کل فروشگاه ها'!Z167)&gt;0,'لیست سفارش کل فروشگاه ها'!Z167,0),"")</f>
        <v/>
      </c>
      <c r="AA167" s="75" t="str">
        <f>IF(LEN($A167)&gt;0,IF(LEN('لیست سفارش کل فروشگاه ها'!AA167)&gt;0,'لیست سفارش کل فروشگاه ها'!AA167,0),"")</f>
        <v/>
      </c>
      <c r="AB167" s="75" t="str">
        <f>IF(LEN($A167)&gt;0,IF(LEN('لیست سفارش کل فروشگاه ها'!AB167)&gt;0,'لیست سفارش کل فروشگاه ها'!AB167,0),"")</f>
        <v/>
      </c>
      <c r="AC167" s="75" t="str">
        <f>IF(LEN($A167)&gt;0,IF(LEN('لیست سفارش کل فروشگاه ها'!AC167)&gt;0,'لیست سفارش کل فروشگاه ها'!AC167,0),"")</f>
        <v/>
      </c>
      <c r="AD167" s="75" t="str">
        <f>IF(LEN($A167)&gt;0,IF(LEN('لیست سفارش کل فروشگاه ها'!AD167)&gt;0,'لیست سفارش کل فروشگاه ها'!AD167,0),"")</f>
        <v/>
      </c>
      <c r="AE167" s="75" t="str">
        <f>IF(LEN($A167)&gt;0,IF(LEN('لیست سفارش کل فروشگاه ها'!AE167)&gt;0,'لیست سفارش کل فروشگاه ها'!AE167,0),"")</f>
        <v/>
      </c>
      <c r="AF167" s="75" t="str">
        <f>IF(LEN($A167)&gt;0,IF(LEN('لیست سفارش کل فروشگاه ها'!AF167)&gt;0,'لیست سفارش کل فروشگاه ها'!AF167,0),"")</f>
        <v/>
      </c>
      <c r="AG167" s="75" t="str">
        <f>IF(LEN($A167)&gt;0,IF(LEN('لیست سفارش کل فروشگاه ها'!AG167)&gt;0,'لیست سفارش کل فروشگاه ها'!AG167,0),"")</f>
        <v/>
      </c>
      <c r="AH167" s="75" t="str">
        <f>IF(LEN($A167)&gt;0,IF(LEN('لیست سفارش کل فروشگاه ها'!AH167)&gt;0,'لیست سفارش کل فروشگاه ها'!AH167,0),"")</f>
        <v/>
      </c>
      <c r="AI167" s="75" t="str">
        <f>IF(LEN($A167)&gt;0,IF(LEN('لیست سفارش کل فروشگاه ها'!AI167)&gt;0,'لیست سفارش کل فروشگاه ها'!AI167,0),"")</f>
        <v/>
      </c>
      <c r="AJ167" s="75" t="str">
        <f>IF(LEN($A167)&gt;0,IF(LEN('لیست سفارش کل فروشگاه ها'!AJ167)&gt;0,'لیست سفارش کل فروشگاه ها'!AJ167,0),"")</f>
        <v/>
      </c>
      <c r="AK167" s="75" t="str">
        <f>IF(LEN($A167)&gt;0,IF(LEN('لیست سفارش کل فروشگاه ها'!AK167)&gt;0,'لیست سفارش کل فروشگاه ها'!AK167,0),"")</f>
        <v/>
      </c>
      <c r="AL167" s="75" t="str">
        <f>IF(LEN($A167)&gt;0,IF(LEN('لیست سفارش کل فروشگاه ها'!AL167)&gt;0,'لیست سفارش کل فروشگاه ها'!AL167,0),"")</f>
        <v/>
      </c>
      <c r="AM167" s="75" t="str">
        <f>IF(LEN($A167)&gt;0,IF(LEN('لیست سفارش کل فروشگاه ها'!AM167)&gt;0,'لیست سفارش کل فروشگاه ها'!AM167,0),"")</f>
        <v/>
      </c>
      <c r="AN167" s="75" t="str">
        <f>IF(LEN($A167)&gt;0,IF(LEN('لیست سفارش کل فروشگاه ها'!AN167)&gt;0,'لیست سفارش کل فروشگاه ها'!AN167,0),"")</f>
        <v/>
      </c>
      <c r="AO167" s="75" t="str">
        <f>IF(LEN($A167)&gt;0,IF(LEN('لیست سفارش کل فروشگاه ها'!AO167)&gt;0,'لیست سفارش کل فروشگاه ها'!AO167,0),"")</f>
        <v/>
      </c>
      <c r="AP167" s="75" t="str">
        <f>IF(LEN($A167)&gt;0,IF(LEN('لیست سفارش کل فروشگاه ها'!AP167)&gt;0,'لیست سفارش کل فروشگاه ها'!AP167,0),"")</f>
        <v/>
      </c>
      <c r="AQ167" s="75" t="str">
        <f>IF(LEN($A167)&gt;0,IF(LEN('لیست سفارش کل فروشگاه ها'!AQ167)&gt;0,'لیست سفارش کل فروشگاه ها'!AQ167,0),"")</f>
        <v/>
      </c>
      <c r="AR167" s="75" t="str">
        <f>IF(LEN($A167)&gt;0,IF(LEN('لیست سفارش کل فروشگاه ها'!AR167)&gt;0,'لیست سفارش کل فروشگاه ها'!AR167,0),"")</f>
        <v/>
      </c>
      <c r="AS167" s="75" t="str">
        <f>IF(LEN($A167)&gt;0,IF(LEN('لیست سفارش کل فروشگاه ها'!AS167)&gt;0,'لیست سفارش کل فروشگاه ها'!AS167,0),"")</f>
        <v/>
      </c>
      <c r="AT167" s="75" t="str">
        <f>IF(LEN($A167)&gt;0,IF(LEN('لیست سفارش کل فروشگاه ها'!AT167)&gt;0,'لیست سفارش کل فروشگاه ها'!AT167,0),"")</f>
        <v/>
      </c>
      <c r="AU167" s="75" t="str">
        <f>IF(LEN($A167)&gt;0,IF(LEN('لیست سفارش کل فروشگاه ها'!AU167)&gt;0,'لیست سفارش کل فروشگاه ها'!AU167,0),"")</f>
        <v/>
      </c>
      <c r="AV167" s="75" t="str">
        <f>IF(LEN($A167)&gt;0,IF(LEN('لیست سفارش کل فروشگاه ها'!AV167)&gt;0,'لیست سفارش کل فروشگاه ها'!AV167,0),"")</f>
        <v/>
      </c>
      <c r="AW167" s="75" t="str">
        <f>IF(LEN($A167)&gt;0,IF(LEN('لیست سفارش کل فروشگاه ها'!AW167)&gt;0,'لیست سفارش کل فروشگاه ها'!AW167,0),"")</f>
        <v/>
      </c>
      <c r="AX167" s="75" t="str">
        <f>IF(LEN($A167)&gt;0,IF(LEN('لیست سفارش کل فروشگاه ها'!AX167)&gt;0,'لیست سفارش کل فروشگاه ها'!AX167,0),"")</f>
        <v/>
      </c>
      <c r="AY167" s="75" t="str">
        <f>IF(LEN($A167)&gt;0,IF(LEN('لیست سفارش کل فروشگاه ها'!AY167)&gt;0,'لیست سفارش کل فروشگاه ها'!AY167,0),"")</f>
        <v/>
      </c>
      <c r="AZ167" s="75" t="str">
        <f>IF(LEN($A167)&gt;0,IF(LEN('لیست سفارش کل فروشگاه ها'!AZ167)&gt;0,'لیست سفارش کل فروشگاه ها'!AZ167,0),"")</f>
        <v/>
      </c>
      <c r="BA167" s="75" t="str">
        <f>IF(LEN($A167)&gt;0,IF(LEN('لیست سفارش کل فروشگاه ها'!BA167)&gt;0,'لیست سفارش کل فروشگاه ها'!BA167,0),"")</f>
        <v/>
      </c>
      <c r="BB167" s="75" t="str">
        <f>IF(LEN($A167)&gt;0,IF(LEN('لیست سفارش کل فروشگاه ها'!BB167)&gt;0,'لیست سفارش کل فروشگاه ها'!BB167,0),"")</f>
        <v/>
      </c>
    </row>
    <row r="168" spans="1:54" x14ac:dyDescent="0.25">
      <c r="A168" t="str">
        <f>IF(LEN(Inventory!A168)&gt;0,Inventory!A168,"")</f>
        <v/>
      </c>
      <c r="B168" t="str">
        <f>IF(LEN(Inventory!A168)&gt;0,Inventory!B168,"")</f>
        <v/>
      </c>
      <c r="C168" t="str">
        <f>IF(LEN(Inventory!A168)&gt;0,Inventory!C168,"")</f>
        <v/>
      </c>
      <c r="E168" s="75" t="str">
        <f>IF(LEN($A168)&gt;0,IF(LEN('لیست سفارش کل فروشگاه ها'!E168)&gt;0,'لیست سفارش کل فروشگاه ها'!E168,0),"")</f>
        <v/>
      </c>
      <c r="F168" s="75" t="str">
        <f>IF(LEN($A168)&gt;0,IF(LEN('لیست سفارش کل فروشگاه ها'!F168)&gt;0,'لیست سفارش کل فروشگاه ها'!F168,0),"")</f>
        <v/>
      </c>
      <c r="G168" s="75" t="str">
        <f>IF(LEN($A168)&gt;0,IF(LEN('لیست سفارش کل فروشگاه ها'!G168)&gt;0,'لیست سفارش کل فروشگاه ها'!G168,0),"")</f>
        <v/>
      </c>
      <c r="H168" s="75" t="str">
        <f>IF(LEN($A168)&gt;0,IF(LEN('لیست سفارش کل فروشگاه ها'!H168)&gt;0,'لیست سفارش کل فروشگاه ها'!H168,0),"")</f>
        <v/>
      </c>
      <c r="I168" s="75" t="str">
        <f>IF(LEN($A168)&gt;0,IF(LEN('لیست سفارش کل فروشگاه ها'!I168)&gt;0,'لیست سفارش کل فروشگاه ها'!I168,0),"")</f>
        <v/>
      </c>
      <c r="J168" s="75" t="str">
        <f>IF(LEN($A168)&gt;0,IF(LEN('لیست سفارش کل فروشگاه ها'!J168)&gt;0,'لیست سفارش کل فروشگاه ها'!J168,0),"")</f>
        <v/>
      </c>
      <c r="K168" s="75" t="str">
        <f>IF(LEN($A168)&gt;0,IF(LEN('لیست سفارش کل فروشگاه ها'!K168)&gt;0,'لیست سفارش کل فروشگاه ها'!K168,0),"")</f>
        <v/>
      </c>
      <c r="L168" s="75" t="str">
        <f>IF(LEN($A168)&gt;0,IF(LEN('لیست سفارش کل فروشگاه ها'!L168)&gt;0,'لیست سفارش کل فروشگاه ها'!L168,0),"")</f>
        <v/>
      </c>
      <c r="M168" s="75" t="str">
        <f>IF(LEN($A168)&gt;0,IF(LEN('لیست سفارش کل فروشگاه ها'!M168)&gt;0,'لیست سفارش کل فروشگاه ها'!M168,0),"")</f>
        <v/>
      </c>
      <c r="N168" s="75" t="str">
        <f>IF(LEN($A168)&gt;0,IF(LEN('لیست سفارش کل فروشگاه ها'!N168)&gt;0,'لیست سفارش کل فروشگاه ها'!N168,0),"")</f>
        <v/>
      </c>
      <c r="O168" s="75" t="str">
        <f>IF(LEN($A168)&gt;0,IF(LEN('لیست سفارش کل فروشگاه ها'!O168)&gt;0,'لیست سفارش کل فروشگاه ها'!O168,0),"")</f>
        <v/>
      </c>
      <c r="P168" s="75" t="str">
        <f>IF(LEN($A168)&gt;0,IF(LEN('لیست سفارش کل فروشگاه ها'!P168)&gt;0,'لیست سفارش کل فروشگاه ها'!P168,0),"")</f>
        <v/>
      </c>
      <c r="Q168" s="75" t="str">
        <f>IF(LEN($A168)&gt;0,IF(LEN('لیست سفارش کل فروشگاه ها'!Q168)&gt;0,'لیست سفارش کل فروشگاه ها'!Q168,0),"")</f>
        <v/>
      </c>
      <c r="R168" s="75" t="str">
        <f>IF(LEN($A168)&gt;0,IF(LEN('لیست سفارش کل فروشگاه ها'!R168)&gt;0,'لیست سفارش کل فروشگاه ها'!R168,0),"")</f>
        <v/>
      </c>
      <c r="S168" s="75" t="str">
        <f>IF(LEN($A168)&gt;0,IF(LEN('لیست سفارش کل فروشگاه ها'!S168)&gt;0,'لیست سفارش کل فروشگاه ها'!S168,0),"")</f>
        <v/>
      </c>
      <c r="T168" s="75" t="str">
        <f>IF(LEN($A168)&gt;0,IF(LEN('لیست سفارش کل فروشگاه ها'!T168)&gt;0,'لیست سفارش کل فروشگاه ها'!T168,0),"")</f>
        <v/>
      </c>
      <c r="U168" s="75" t="str">
        <f>IF(LEN($A168)&gt;0,IF(LEN('لیست سفارش کل فروشگاه ها'!U168)&gt;0,'لیست سفارش کل فروشگاه ها'!U168,0),"")</f>
        <v/>
      </c>
      <c r="V168" s="75" t="str">
        <f>IF(LEN($A168)&gt;0,IF(LEN('لیست سفارش کل فروشگاه ها'!V168)&gt;0,'لیست سفارش کل فروشگاه ها'!V168,0),"")</f>
        <v/>
      </c>
      <c r="W168" s="75" t="str">
        <f>IF(LEN($A168)&gt;0,IF(LEN('لیست سفارش کل فروشگاه ها'!W168)&gt;0,'لیست سفارش کل فروشگاه ها'!W168,0),"")</f>
        <v/>
      </c>
      <c r="X168" s="75" t="str">
        <f>IF(LEN($A168)&gt;0,IF(LEN('لیست سفارش کل فروشگاه ها'!X168)&gt;0,'لیست سفارش کل فروشگاه ها'!X168,0),"")</f>
        <v/>
      </c>
      <c r="Y168" s="75" t="str">
        <f>IF(LEN($A168)&gt;0,IF(LEN('لیست سفارش کل فروشگاه ها'!Y168)&gt;0,'لیست سفارش کل فروشگاه ها'!Y168,0),"")</f>
        <v/>
      </c>
      <c r="Z168" s="75" t="str">
        <f>IF(LEN($A168)&gt;0,IF(LEN('لیست سفارش کل فروشگاه ها'!Z168)&gt;0,'لیست سفارش کل فروشگاه ها'!Z168,0),"")</f>
        <v/>
      </c>
      <c r="AA168" s="75" t="str">
        <f>IF(LEN($A168)&gt;0,IF(LEN('لیست سفارش کل فروشگاه ها'!AA168)&gt;0,'لیست سفارش کل فروشگاه ها'!AA168,0),"")</f>
        <v/>
      </c>
      <c r="AB168" s="75" t="str">
        <f>IF(LEN($A168)&gt;0,IF(LEN('لیست سفارش کل فروشگاه ها'!AB168)&gt;0,'لیست سفارش کل فروشگاه ها'!AB168,0),"")</f>
        <v/>
      </c>
      <c r="AC168" s="75" t="str">
        <f>IF(LEN($A168)&gt;0,IF(LEN('لیست سفارش کل فروشگاه ها'!AC168)&gt;0,'لیست سفارش کل فروشگاه ها'!AC168,0),"")</f>
        <v/>
      </c>
      <c r="AD168" s="75" t="str">
        <f>IF(LEN($A168)&gt;0,IF(LEN('لیست سفارش کل فروشگاه ها'!AD168)&gt;0,'لیست سفارش کل فروشگاه ها'!AD168,0),"")</f>
        <v/>
      </c>
      <c r="AE168" s="75" t="str">
        <f>IF(LEN($A168)&gt;0,IF(LEN('لیست سفارش کل فروشگاه ها'!AE168)&gt;0,'لیست سفارش کل فروشگاه ها'!AE168,0),"")</f>
        <v/>
      </c>
      <c r="AF168" s="75" t="str">
        <f>IF(LEN($A168)&gt;0,IF(LEN('لیست سفارش کل فروشگاه ها'!AF168)&gt;0,'لیست سفارش کل فروشگاه ها'!AF168,0),"")</f>
        <v/>
      </c>
      <c r="AG168" s="75" t="str">
        <f>IF(LEN($A168)&gt;0,IF(LEN('لیست سفارش کل فروشگاه ها'!AG168)&gt;0,'لیست سفارش کل فروشگاه ها'!AG168,0),"")</f>
        <v/>
      </c>
      <c r="AH168" s="75" t="str">
        <f>IF(LEN($A168)&gt;0,IF(LEN('لیست سفارش کل فروشگاه ها'!AH168)&gt;0,'لیست سفارش کل فروشگاه ها'!AH168,0),"")</f>
        <v/>
      </c>
      <c r="AI168" s="75" t="str">
        <f>IF(LEN($A168)&gt;0,IF(LEN('لیست سفارش کل فروشگاه ها'!AI168)&gt;0,'لیست سفارش کل فروشگاه ها'!AI168,0),"")</f>
        <v/>
      </c>
      <c r="AJ168" s="75" t="str">
        <f>IF(LEN($A168)&gt;0,IF(LEN('لیست سفارش کل فروشگاه ها'!AJ168)&gt;0,'لیست سفارش کل فروشگاه ها'!AJ168,0),"")</f>
        <v/>
      </c>
      <c r="AK168" s="75" t="str">
        <f>IF(LEN($A168)&gt;0,IF(LEN('لیست سفارش کل فروشگاه ها'!AK168)&gt;0,'لیست سفارش کل فروشگاه ها'!AK168,0),"")</f>
        <v/>
      </c>
      <c r="AL168" s="75" t="str">
        <f>IF(LEN($A168)&gt;0,IF(LEN('لیست سفارش کل فروشگاه ها'!AL168)&gt;0,'لیست سفارش کل فروشگاه ها'!AL168,0),"")</f>
        <v/>
      </c>
      <c r="AM168" s="75" t="str">
        <f>IF(LEN($A168)&gt;0,IF(LEN('لیست سفارش کل فروشگاه ها'!AM168)&gt;0,'لیست سفارش کل فروشگاه ها'!AM168,0),"")</f>
        <v/>
      </c>
      <c r="AN168" s="75" t="str">
        <f>IF(LEN($A168)&gt;0,IF(LEN('لیست سفارش کل فروشگاه ها'!AN168)&gt;0,'لیست سفارش کل فروشگاه ها'!AN168,0),"")</f>
        <v/>
      </c>
      <c r="AO168" s="75" t="str">
        <f>IF(LEN($A168)&gt;0,IF(LEN('لیست سفارش کل فروشگاه ها'!AO168)&gt;0,'لیست سفارش کل فروشگاه ها'!AO168,0),"")</f>
        <v/>
      </c>
      <c r="AP168" s="75" t="str">
        <f>IF(LEN($A168)&gt;0,IF(LEN('لیست سفارش کل فروشگاه ها'!AP168)&gt;0,'لیست سفارش کل فروشگاه ها'!AP168,0),"")</f>
        <v/>
      </c>
      <c r="AQ168" s="75" t="str">
        <f>IF(LEN($A168)&gt;0,IF(LEN('لیست سفارش کل فروشگاه ها'!AQ168)&gt;0,'لیست سفارش کل فروشگاه ها'!AQ168,0),"")</f>
        <v/>
      </c>
      <c r="AR168" s="75" t="str">
        <f>IF(LEN($A168)&gt;0,IF(LEN('لیست سفارش کل فروشگاه ها'!AR168)&gt;0,'لیست سفارش کل فروشگاه ها'!AR168,0),"")</f>
        <v/>
      </c>
      <c r="AS168" s="75" t="str">
        <f>IF(LEN($A168)&gt;0,IF(LEN('لیست سفارش کل فروشگاه ها'!AS168)&gt;0,'لیست سفارش کل فروشگاه ها'!AS168,0),"")</f>
        <v/>
      </c>
      <c r="AT168" s="75" t="str">
        <f>IF(LEN($A168)&gt;0,IF(LEN('لیست سفارش کل فروشگاه ها'!AT168)&gt;0,'لیست سفارش کل فروشگاه ها'!AT168,0),"")</f>
        <v/>
      </c>
      <c r="AU168" s="75" t="str">
        <f>IF(LEN($A168)&gt;0,IF(LEN('لیست سفارش کل فروشگاه ها'!AU168)&gt;0,'لیست سفارش کل فروشگاه ها'!AU168,0),"")</f>
        <v/>
      </c>
      <c r="AV168" s="75" t="str">
        <f>IF(LEN($A168)&gt;0,IF(LEN('لیست سفارش کل فروشگاه ها'!AV168)&gt;0,'لیست سفارش کل فروشگاه ها'!AV168,0),"")</f>
        <v/>
      </c>
      <c r="AW168" s="75" t="str">
        <f>IF(LEN($A168)&gt;0,IF(LEN('لیست سفارش کل فروشگاه ها'!AW168)&gt;0,'لیست سفارش کل فروشگاه ها'!AW168,0),"")</f>
        <v/>
      </c>
      <c r="AX168" s="75" t="str">
        <f>IF(LEN($A168)&gt;0,IF(LEN('لیست سفارش کل فروشگاه ها'!AX168)&gt;0,'لیست سفارش کل فروشگاه ها'!AX168,0),"")</f>
        <v/>
      </c>
      <c r="AY168" s="75" t="str">
        <f>IF(LEN($A168)&gt;0,IF(LEN('لیست سفارش کل فروشگاه ها'!AY168)&gt;0,'لیست سفارش کل فروشگاه ها'!AY168,0),"")</f>
        <v/>
      </c>
      <c r="AZ168" s="75" t="str">
        <f>IF(LEN($A168)&gt;0,IF(LEN('لیست سفارش کل فروشگاه ها'!AZ168)&gt;0,'لیست سفارش کل فروشگاه ها'!AZ168,0),"")</f>
        <v/>
      </c>
      <c r="BA168" s="75" t="str">
        <f>IF(LEN($A168)&gt;0,IF(LEN('لیست سفارش کل فروشگاه ها'!BA168)&gt;0,'لیست سفارش کل فروشگاه ها'!BA168,0),"")</f>
        <v/>
      </c>
      <c r="BB168" s="75" t="str">
        <f>IF(LEN($A168)&gt;0,IF(LEN('لیست سفارش کل فروشگاه ها'!BB168)&gt;0,'لیست سفارش کل فروشگاه ها'!BB168,0),"")</f>
        <v/>
      </c>
    </row>
    <row r="169" spans="1:54" x14ac:dyDescent="0.25">
      <c r="A169" t="str">
        <f>IF(LEN(Inventory!A169)&gt;0,Inventory!A169,"")</f>
        <v/>
      </c>
      <c r="B169" t="str">
        <f>IF(LEN(Inventory!A169)&gt;0,Inventory!B169,"")</f>
        <v/>
      </c>
      <c r="C169" t="str">
        <f>IF(LEN(Inventory!A169)&gt;0,Inventory!C169,"")</f>
        <v/>
      </c>
      <c r="E169" s="75" t="str">
        <f>IF(LEN($A169)&gt;0,IF(LEN('لیست سفارش کل فروشگاه ها'!E169)&gt;0,'لیست سفارش کل فروشگاه ها'!E169,0),"")</f>
        <v/>
      </c>
      <c r="F169" s="75" t="str">
        <f>IF(LEN($A169)&gt;0,IF(LEN('لیست سفارش کل فروشگاه ها'!F169)&gt;0,'لیست سفارش کل فروشگاه ها'!F169,0),"")</f>
        <v/>
      </c>
      <c r="G169" s="75" t="str">
        <f>IF(LEN($A169)&gt;0,IF(LEN('لیست سفارش کل فروشگاه ها'!G169)&gt;0,'لیست سفارش کل فروشگاه ها'!G169,0),"")</f>
        <v/>
      </c>
      <c r="H169" s="75" t="str">
        <f>IF(LEN($A169)&gt;0,IF(LEN('لیست سفارش کل فروشگاه ها'!H169)&gt;0,'لیست سفارش کل فروشگاه ها'!H169,0),"")</f>
        <v/>
      </c>
      <c r="I169" s="75" t="str">
        <f>IF(LEN($A169)&gt;0,IF(LEN('لیست سفارش کل فروشگاه ها'!I169)&gt;0,'لیست سفارش کل فروشگاه ها'!I169,0),"")</f>
        <v/>
      </c>
      <c r="J169" s="75" t="str">
        <f>IF(LEN($A169)&gt;0,IF(LEN('لیست سفارش کل فروشگاه ها'!J169)&gt;0,'لیست سفارش کل فروشگاه ها'!J169,0),"")</f>
        <v/>
      </c>
      <c r="K169" s="75" t="str">
        <f>IF(LEN($A169)&gt;0,IF(LEN('لیست سفارش کل فروشگاه ها'!K169)&gt;0,'لیست سفارش کل فروشگاه ها'!K169,0),"")</f>
        <v/>
      </c>
      <c r="L169" s="75" t="str">
        <f>IF(LEN($A169)&gt;0,IF(LEN('لیست سفارش کل فروشگاه ها'!L169)&gt;0,'لیست سفارش کل فروشگاه ها'!L169,0),"")</f>
        <v/>
      </c>
      <c r="M169" s="75" t="str">
        <f>IF(LEN($A169)&gt;0,IF(LEN('لیست سفارش کل فروشگاه ها'!M169)&gt;0,'لیست سفارش کل فروشگاه ها'!M169,0),"")</f>
        <v/>
      </c>
      <c r="N169" s="75" t="str">
        <f>IF(LEN($A169)&gt;0,IF(LEN('لیست سفارش کل فروشگاه ها'!N169)&gt;0,'لیست سفارش کل فروشگاه ها'!N169,0),"")</f>
        <v/>
      </c>
      <c r="O169" s="75" t="str">
        <f>IF(LEN($A169)&gt;0,IF(LEN('لیست سفارش کل فروشگاه ها'!O169)&gt;0,'لیست سفارش کل فروشگاه ها'!O169,0),"")</f>
        <v/>
      </c>
      <c r="P169" s="75" t="str">
        <f>IF(LEN($A169)&gt;0,IF(LEN('لیست سفارش کل فروشگاه ها'!P169)&gt;0,'لیست سفارش کل فروشگاه ها'!P169,0),"")</f>
        <v/>
      </c>
      <c r="Q169" s="75" t="str">
        <f>IF(LEN($A169)&gt;0,IF(LEN('لیست سفارش کل فروشگاه ها'!Q169)&gt;0,'لیست سفارش کل فروشگاه ها'!Q169,0),"")</f>
        <v/>
      </c>
      <c r="R169" s="75" t="str">
        <f>IF(LEN($A169)&gt;0,IF(LEN('لیست سفارش کل فروشگاه ها'!R169)&gt;0,'لیست سفارش کل فروشگاه ها'!R169,0),"")</f>
        <v/>
      </c>
      <c r="S169" s="75" t="str">
        <f>IF(LEN($A169)&gt;0,IF(LEN('لیست سفارش کل فروشگاه ها'!S169)&gt;0,'لیست سفارش کل فروشگاه ها'!S169,0),"")</f>
        <v/>
      </c>
      <c r="T169" s="75" t="str">
        <f>IF(LEN($A169)&gt;0,IF(LEN('لیست سفارش کل فروشگاه ها'!T169)&gt;0,'لیست سفارش کل فروشگاه ها'!T169,0),"")</f>
        <v/>
      </c>
      <c r="U169" s="75" t="str">
        <f>IF(LEN($A169)&gt;0,IF(LEN('لیست سفارش کل فروشگاه ها'!U169)&gt;0,'لیست سفارش کل فروشگاه ها'!U169,0),"")</f>
        <v/>
      </c>
      <c r="V169" s="75" t="str">
        <f>IF(LEN($A169)&gt;0,IF(LEN('لیست سفارش کل فروشگاه ها'!V169)&gt;0,'لیست سفارش کل فروشگاه ها'!V169,0),"")</f>
        <v/>
      </c>
      <c r="W169" s="75" t="str">
        <f>IF(LEN($A169)&gt;0,IF(LEN('لیست سفارش کل فروشگاه ها'!W169)&gt;0,'لیست سفارش کل فروشگاه ها'!W169,0),"")</f>
        <v/>
      </c>
      <c r="X169" s="75" t="str">
        <f>IF(LEN($A169)&gt;0,IF(LEN('لیست سفارش کل فروشگاه ها'!X169)&gt;0,'لیست سفارش کل فروشگاه ها'!X169,0),"")</f>
        <v/>
      </c>
      <c r="Y169" s="75" t="str">
        <f>IF(LEN($A169)&gt;0,IF(LEN('لیست سفارش کل فروشگاه ها'!Y169)&gt;0,'لیست سفارش کل فروشگاه ها'!Y169,0),"")</f>
        <v/>
      </c>
      <c r="Z169" s="75" t="str">
        <f>IF(LEN($A169)&gt;0,IF(LEN('لیست سفارش کل فروشگاه ها'!Z169)&gt;0,'لیست سفارش کل فروشگاه ها'!Z169,0),"")</f>
        <v/>
      </c>
      <c r="AA169" s="75" t="str">
        <f>IF(LEN($A169)&gt;0,IF(LEN('لیست سفارش کل فروشگاه ها'!AA169)&gt;0,'لیست سفارش کل فروشگاه ها'!AA169,0),"")</f>
        <v/>
      </c>
      <c r="AB169" s="75" t="str">
        <f>IF(LEN($A169)&gt;0,IF(LEN('لیست سفارش کل فروشگاه ها'!AB169)&gt;0,'لیست سفارش کل فروشگاه ها'!AB169,0),"")</f>
        <v/>
      </c>
      <c r="AC169" s="75" t="str">
        <f>IF(LEN($A169)&gt;0,IF(LEN('لیست سفارش کل فروشگاه ها'!AC169)&gt;0,'لیست سفارش کل فروشگاه ها'!AC169,0),"")</f>
        <v/>
      </c>
      <c r="AD169" s="75" t="str">
        <f>IF(LEN($A169)&gt;0,IF(LEN('لیست سفارش کل فروشگاه ها'!AD169)&gt;0,'لیست سفارش کل فروشگاه ها'!AD169,0),"")</f>
        <v/>
      </c>
      <c r="AE169" s="75" t="str">
        <f>IF(LEN($A169)&gt;0,IF(LEN('لیست سفارش کل فروشگاه ها'!AE169)&gt;0,'لیست سفارش کل فروشگاه ها'!AE169,0),"")</f>
        <v/>
      </c>
      <c r="AF169" s="75" t="str">
        <f>IF(LEN($A169)&gt;0,IF(LEN('لیست سفارش کل فروشگاه ها'!AF169)&gt;0,'لیست سفارش کل فروشگاه ها'!AF169,0),"")</f>
        <v/>
      </c>
      <c r="AG169" s="75" t="str">
        <f>IF(LEN($A169)&gt;0,IF(LEN('لیست سفارش کل فروشگاه ها'!AG169)&gt;0,'لیست سفارش کل فروشگاه ها'!AG169,0),"")</f>
        <v/>
      </c>
      <c r="AH169" s="75" t="str">
        <f>IF(LEN($A169)&gt;0,IF(LEN('لیست سفارش کل فروشگاه ها'!AH169)&gt;0,'لیست سفارش کل فروشگاه ها'!AH169,0),"")</f>
        <v/>
      </c>
      <c r="AI169" s="75" t="str">
        <f>IF(LEN($A169)&gt;0,IF(LEN('لیست سفارش کل فروشگاه ها'!AI169)&gt;0,'لیست سفارش کل فروشگاه ها'!AI169,0),"")</f>
        <v/>
      </c>
      <c r="AJ169" s="75" t="str">
        <f>IF(LEN($A169)&gt;0,IF(LEN('لیست سفارش کل فروشگاه ها'!AJ169)&gt;0,'لیست سفارش کل فروشگاه ها'!AJ169,0),"")</f>
        <v/>
      </c>
      <c r="AK169" s="75" t="str">
        <f>IF(LEN($A169)&gt;0,IF(LEN('لیست سفارش کل فروشگاه ها'!AK169)&gt;0,'لیست سفارش کل فروشگاه ها'!AK169,0),"")</f>
        <v/>
      </c>
      <c r="AL169" s="75" t="str">
        <f>IF(LEN($A169)&gt;0,IF(LEN('لیست سفارش کل فروشگاه ها'!AL169)&gt;0,'لیست سفارش کل فروشگاه ها'!AL169,0),"")</f>
        <v/>
      </c>
      <c r="AM169" s="75" t="str">
        <f>IF(LEN($A169)&gt;0,IF(LEN('لیست سفارش کل فروشگاه ها'!AM169)&gt;0,'لیست سفارش کل فروشگاه ها'!AM169,0),"")</f>
        <v/>
      </c>
      <c r="AN169" s="75" t="str">
        <f>IF(LEN($A169)&gt;0,IF(LEN('لیست سفارش کل فروشگاه ها'!AN169)&gt;0,'لیست سفارش کل فروشگاه ها'!AN169,0),"")</f>
        <v/>
      </c>
      <c r="AO169" s="75" t="str">
        <f>IF(LEN($A169)&gt;0,IF(LEN('لیست سفارش کل فروشگاه ها'!AO169)&gt;0,'لیست سفارش کل فروشگاه ها'!AO169,0),"")</f>
        <v/>
      </c>
      <c r="AP169" s="75" t="str">
        <f>IF(LEN($A169)&gt;0,IF(LEN('لیست سفارش کل فروشگاه ها'!AP169)&gt;0,'لیست سفارش کل فروشگاه ها'!AP169,0),"")</f>
        <v/>
      </c>
      <c r="AQ169" s="75" t="str">
        <f>IF(LEN($A169)&gt;0,IF(LEN('لیست سفارش کل فروشگاه ها'!AQ169)&gt;0,'لیست سفارش کل فروشگاه ها'!AQ169,0),"")</f>
        <v/>
      </c>
      <c r="AR169" s="75" t="str">
        <f>IF(LEN($A169)&gt;0,IF(LEN('لیست سفارش کل فروشگاه ها'!AR169)&gt;0,'لیست سفارش کل فروشگاه ها'!AR169,0),"")</f>
        <v/>
      </c>
      <c r="AS169" s="75" t="str">
        <f>IF(LEN($A169)&gt;0,IF(LEN('لیست سفارش کل فروشگاه ها'!AS169)&gt;0,'لیست سفارش کل فروشگاه ها'!AS169,0),"")</f>
        <v/>
      </c>
      <c r="AT169" s="75" t="str">
        <f>IF(LEN($A169)&gt;0,IF(LEN('لیست سفارش کل فروشگاه ها'!AT169)&gt;0,'لیست سفارش کل فروشگاه ها'!AT169,0),"")</f>
        <v/>
      </c>
      <c r="AU169" s="75" t="str">
        <f>IF(LEN($A169)&gt;0,IF(LEN('لیست سفارش کل فروشگاه ها'!AU169)&gt;0,'لیست سفارش کل فروشگاه ها'!AU169,0),"")</f>
        <v/>
      </c>
      <c r="AV169" s="75" t="str">
        <f>IF(LEN($A169)&gt;0,IF(LEN('لیست سفارش کل فروشگاه ها'!AV169)&gt;0,'لیست سفارش کل فروشگاه ها'!AV169,0),"")</f>
        <v/>
      </c>
      <c r="AW169" s="75" t="str">
        <f>IF(LEN($A169)&gt;0,IF(LEN('لیست سفارش کل فروشگاه ها'!AW169)&gt;0,'لیست سفارش کل فروشگاه ها'!AW169,0),"")</f>
        <v/>
      </c>
      <c r="AX169" s="75" t="str">
        <f>IF(LEN($A169)&gt;0,IF(LEN('لیست سفارش کل فروشگاه ها'!AX169)&gt;0,'لیست سفارش کل فروشگاه ها'!AX169,0),"")</f>
        <v/>
      </c>
      <c r="AY169" s="75" t="str">
        <f>IF(LEN($A169)&gt;0,IF(LEN('لیست سفارش کل فروشگاه ها'!AY169)&gt;0,'لیست سفارش کل فروشگاه ها'!AY169,0),"")</f>
        <v/>
      </c>
      <c r="AZ169" s="75" t="str">
        <f>IF(LEN($A169)&gt;0,IF(LEN('لیست سفارش کل فروشگاه ها'!AZ169)&gt;0,'لیست سفارش کل فروشگاه ها'!AZ169,0),"")</f>
        <v/>
      </c>
      <c r="BA169" s="75" t="str">
        <f>IF(LEN($A169)&gt;0,IF(LEN('لیست سفارش کل فروشگاه ها'!BA169)&gt;0,'لیست سفارش کل فروشگاه ها'!BA169,0),"")</f>
        <v/>
      </c>
      <c r="BB169" s="75" t="str">
        <f>IF(LEN($A169)&gt;0,IF(LEN('لیست سفارش کل فروشگاه ها'!BB169)&gt;0,'لیست سفارش کل فروشگاه ها'!BB169,0),"")</f>
        <v/>
      </c>
    </row>
    <row r="170" spans="1:54" x14ac:dyDescent="0.25">
      <c r="A170" t="str">
        <f>IF(LEN(Inventory!A170)&gt;0,Inventory!A170,"")</f>
        <v/>
      </c>
      <c r="B170" t="str">
        <f>IF(LEN(Inventory!A170)&gt;0,Inventory!B170,"")</f>
        <v/>
      </c>
      <c r="C170" t="str">
        <f>IF(LEN(Inventory!A170)&gt;0,Inventory!C170,"")</f>
        <v/>
      </c>
      <c r="E170" s="75" t="str">
        <f>IF(LEN($A170)&gt;0,IF(LEN('لیست سفارش کل فروشگاه ها'!E170)&gt;0,'لیست سفارش کل فروشگاه ها'!E170,0),"")</f>
        <v/>
      </c>
      <c r="F170" s="75" t="str">
        <f>IF(LEN($A170)&gt;0,IF(LEN('لیست سفارش کل فروشگاه ها'!F170)&gt;0,'لیست سفارش کل فروشگاه ها'!F170,0),"")</f>
        <v/>
      </c>
      <c r="G170" s="75" t="str">
        <f>IF(LEN($A170)&gt;0,IF(LEN('لیست سفارش کل فروشگاه ها'!G170)&gt;0,'لیست سفارش کل فروشگاه ها'!G170,0),"")</f>
        <v/>
      </c>
      <c r="H170" s="75" t="str">
        <f>IF(LEN($A170)&gt;0,IF(LEN('لیست سفارش کل فروشگاه ها'!H170)&gt;0,'لیست سفارش کل فروشگاه ها'!H170,0),"")</f>
        <v/>
      </c>
      <c r="I170" s="75" t="str">
        <f>IF(LEN($A170)&gt;0,IF(LEN('لیست سفارش کل فروشگاه ها'!I170)&gt;0,'لیست سفارش کل فروشگاه ها'!I170,0),"")</f>
        <v/>
      </c>
      <c r="J170" s="75" t="str">
        <f>IF(LEN($A170)&gt;0,IF(LEN('لیست سفارش کل فروشگاه ها'!J170)&gt;0,'لیست سفارش کل فروشگاه ها'!J170,0),"")</f>
        <v/>
      </c>
      <c r="K170" s="75" t="str">
        <f>IF(LEN($A170)&gt;0,IF(LEN('لیست سفارش کل فروشگاه ها'!K170)&gt;0,'لیست سفارش کل فروشگاه ها'!K170,0),"")</f>
        <v/>
      </c>
      <c r="L170" s="75" t="str">
        <f>IF(LEN($A170)&gt;0,IF(LEN('لیست سفارش کل فروشگاه ها'!L170)&gt;0,'لیست سفارش کل فروشگاه ها'!L170,0),"")</f>
        <v/>
      </c>
      <c r="M170" s="75" t="str">
        <f>IF(LEN($A170)&gt;0,IF(LEN('لیست سفارش کل فروشگاه ها'!M170)&gt;0,'لیست سفارش کل فروشگاه ها'!M170,0),"")</f>
        <v/>
      </c>
      <c r="N170" s="75" t="str">
        <f>IF(LEN($A170)&gt;0,IF(LEN('لیست سفارش کل فروشگاه ها'!N170)&gt;0,'لیست سفارش کل فروشگاه ها'!N170,0),"")</f>
        <v/>
      </c>
      <c r="O170" s="75" t="str">
        <f>IF(LEN($A170)&gt;0,IF(LEN('لیست سفارش کل فروشگاه ها'!O170)&gt;0,'لیست سفارش کل فروشگاه ها'!O170,0),"")</f>
        <v/>
      </c>
      <c r="P170" s="75" t="str">
        <f>IF(LEN($A170)&gt;0,IF(LEN('لیست سفارش کل فروشگاه ها'!P170)&gt;0,'لیست سفارش کل فروشگاه ها'!P170,0),"")</f>
        <v/>
      </c>
      <c r="Q170" s="75" t="str">
        <f>IF(LEN($A170)&gt;0,IF(LEN('لیست سفارش کل فروشگاه ها'!Q170)&gt;0,'لیست سفارش کل فروشگاه ها'!Q170,0),"")</f>
        <v/>
      </c>
      <c r="R170" s="75" t="str">
        <f>IF(LEN($A170)&gt;0,IF(LEN('لیست سفارش کل فروشگاه ها'!R170)&gt;0,'لیست سفارش کل فروشگاه ها'!R170,0),"")</f>
        <v/>
      </c>
      <c r="S170" s="75" t="str">
        <f>IF(LEN($A170)&gt;0,IF(LEN('لیست سفارش کل فروشگاه ها'!S170)&gt;0,'لیست سفارش کل فروشگاه ها'!S170,0),"")</f>
        <v/>
      </c>
      <c r="T170" s="75" t="str">
        <f>IF(LEN($A170)&gt;0,IF(LEN('لیست سفارش کل فروشگاه ها'!T170)&gt;0,'لیست سفارش کل فروشگاه ها'!T170,0),"")</f>
        <v/>
      </c>
      <c r="U170" s="75" t="str">
        <f>IF(LEN($A170)&gt;0,IF(LEN('لیست سفارش کل فروشگاه ها'!U170)&gt;0,'لیست سفارش کل فروشگاه ها'!U170,0),"")</f>
        <v/>
      </c>
      <c r="V170" s="75" t="str">
        <f>IF(LEN($A170)&gt;0,IF(LEN('لیست سفارش کل فروشگاه ها'!V170)&gt;0,'لیست سفارش کل فروشگاه ها'!V170,0),"")</f>
        <v/>
      </c>
      <c r="W170" s="75" t="str">
        <f>IF(LEN($A170)&gt;0,IF(LEN('لیست سفارش کل فروشگاه ها'!W170)&gt;0,'لیست سفارش کل فروشگاه ها'!W170,0),"")</f>
        <v/>
      </c>
      <c r="X170" s="75" t="str">
        <f>IF(LEN($A170)&gt;0,IF(LEN('لیست سفارش کل فروشگاه ها'!X170)&gt;0,'لیست سفارش کل فروشگاه ها'!X170,0),"")</f>
        <v/>
      </c>
      <c r="Y170" s="75" t="str">
        <f>IF(LEN($A170)&gt;0,IF(LEN('لیست سفارش کل فروشگاه ها'!Y170)&gt;0,'لیست سفارش کل فروشگاه ها'!Y170,0),"")</f>
        <v/>
      </c>
      <c r="Z170" s="75" t="str">
        <f>IF(LEN($A170)&gt;0,IF(LEN('لیست سفارش کل فروشگاه ها'!Z170)&gt;0,'لیست سفارش کل فروشگاه ها'!Z170,0),"")</f>
        <v/>
      </c>
      <c r="AA170" s="75" t="str">
        <f>IF(LEN($A170)&gt;0,IF(LEN('لیست سفارش کل فروشگاه ها'!AA170)&gt;0,'لیست سفارش کل فروشگاه ها'!AA170,0),"")</f>
        <v/>
      </c>
      <c r="AB170" s="75" t="str">
        <f>IF(LEN($A170)&gt;0,IF(LEN('لیست سفارش کل فروشگاه ها'!AB170)&gt;0,'لیست سفارش کل فروشگاه ها'!AB170,0),"")</f>
        <v/>
      </c>
      <c r="AC170" s="75" t="str">
        <f>IF(LEN($A170)&gt;0,IF(LEN('لیست سفارش کل فروشگاه ها'!AC170)&gt;0,'لیست سفارش کل فروشگاه ها'!AC170,0),"")</f>
        <v/>
      </c>
      <c r="AD170" s="75" t="str">
        <f>IF(LEN($A170)&gt;0,IF(LEN('لیست سفارش کل فروشگاه ها'!AD170)&gt;0,'لیست سفارش کل فروشگاه ها'!AD170,0),"")</f>
        <v/>
      </c>
      <c r="AE170" s="75" t="str">
        <f>IF(LEN($A170)&gt;0,IF(LEN('لیست سفارش کل فروشگاه ها'!AE170)&gt;0,'لیست سفارش کل فروشگاه ها'!AE170,0),"")</f>
        <v/>
      </c>
      <c r="AF170" s="75" t="str">
        <f>IF(LEN($A170)&gt;0,IF(LEN('لیست سفارش کل فروشگاه ها'!AF170)&gt;0,'لیست سفارش کل فروشگاه ها'!AF170,0),"")</f>
        <v/>
      </c>
      <c r="AG170" s="75" t="str">
        <f>IF(LEN($A170)&gt;0,IF(LEN('لیست سفارش کل فروشگاه ها'!AG170)&gt;0,'لیست سفارش کل فروشگاه ها'!AG170,0),"")</f>
        <v/>
      </c>
      <c r="AH170" s="75" t="str">
        <f>IF(LEN($A170)&gt;0,IF(LEN('لیست سفارش کل فروشگاه ها'!AH170)&gt;0,'لیست سفارش کل فروشگاه ها'!AH170,0),"")</f>
        <v/>
      </c>
      <c r="AI170" s="75" t="str">
        <f>IF(LEN($A170)&gt;0,IF(LEN('لیست سفارش کل فروشگاه ها'!AI170)&gt;0,'لیست سفارش کل فروشگاه ها'!AI170,0),"")</f>
        <v/>
      </c>
      <c r="AJ170" s="75" t="str">
        <f>IF(LEN($A170)&gt;0,IF(LEN('لیست سفارش کل فروشگاه ها'!AJ170)&gt;0,'لیست سفارش کل فروشگاه ها'!AJ170,0),"")</f>
        <v/>
      </c>
      <c r="AK170" s="75" t="str">
        <f>IF(LEN($A170)&gt;0,IF(LEN('لیست سفارش کل فروشگاه ها'!AK170)&gt;0,'لیست سفارش کل فروشگاه ها'!AK170,0),"")</f>
        <v/>
      </c>
      <c r="AL170" s="75" t="str">
        <f>IF(LEN($A170)&gt;0,IF(LEN('لیست سفارش کل فروشگاه ها'!AL170)&gt;0,'لیست سفارش کل فروشگاه ها'!AL170,0),"")</f>
        <v/>
      </c>
      <c r="AM170" s="75" t="str">
        <f>IF(LEN($A170)&gt;0,IF(LEN('لیست سفارش کل فروشگاه ها'!AM170)&gt;0,'لیست سفارش کل فروشگاه ها'!AM170,0),"")</f>
        <v/>
      </c>
      <c r="AN170" s="75" t="str">
        <f>IF(LEN($A170)&gt;0,IF(LEN('لیست سفارش کل فروشگاه ها'!AN170)&gt;0,'لیست سفارش کل فروشگاه ها'!AN170,0),"")</f>
        <v/>
      </c>
      <c r="AO170" s="75" t="str">
        <f>IF(LEN($A170)&gt;0,IF(LEN('لیست سفارش کل فروشگاه ها'!AO170)&gt;0,'لیست سفارش کل فروشگاه ها'!AO170,0),"")</f>
        <v/>
      </c>
      <c r="AP170" s="75" t="str">
        <f>IF(LEN($A170)&gt;0,IF(LEN('لیست سفارش کل فروشگاه ها'!AP170)&gt;0,'لیست سفارش کل فروشگاه ها'!AP170,0),"")</f>
        <v/>
      </c>
      <c r="AQ170" s="75" t="str">
        <f>IF(LEN($A170)&gt;0,IF(LEN('لیست سفارش کل فروشگاه ها'!AQ170)&gt;0,'لیست سفارش کل فروشگاه ها'!AQ170,0),"")</f>
        <v/>
      </c>
      <c r="AR170" s="75" t="str">
        <f>IF(LEN($A170)&gt;0,IF(LEN('لیست سفارش کل فروشگاه ها'!AR170)&gt;0,'لیست سفارش کل فروشگاه ها'!AR170,0),"")</f>
        <v/>
      </c>
      <c r="AS170" s="75" t="str">
        <f>IF(LEN($A170)&gt;0,IF(LEN('لیست سفارش کل فروشگاه ها'!AS170)&gt;0,'لیست سفارش کل فروشگاه ها'!AS170,0),"")</f>
        <v/>
      </c>
      <c r="AT170" s="75" t="str">
        <f>IF(LEN($A170)&gt;0,IF(LEN('لیست سفارش کل فروشگاه ها'!AT170)&gt;0,'لیست سفارش کل فروشگاه ها'!AT170,0),"")</f>
        <v/>
      </c>
      <c r="AU170" s="75" t="str">
        <f>IF(LEN($A170)&gt;0,IF(LEN('لیست سفارش کل فروشگاه ها'!AU170)&gt;0,'لیست سفارش کل فروشگاه ها'!AU170,0),"")</f>
        <v/>
      </c>
      <c r="AV170" s="75" t="str">
        <f>IF(LEN($A170)&gt;0,IF(LEN('لیست سفارش کل فروشگاه ها'!AV170)&gt;0,'لیست سفارش کل فروشگاه ها'!AV170,0),"")</f>
        <v/>
      </c>
      <c r="AW170" s="75" t="str">
        <f>IF(LEN($A170)&gt;0,IF(LEN('لیست سفارش کل فروشگاه ها'!AW170)&gt;0,'لیست سفارش کل فروشگاه ها'!AW170,0),"")</f>
        <v/>
      </c>
      <c r="AX170" s="75" t="str">
        <f>IF(LEN($A170)&gt;0,IF(LEN('لیست سفارش کل فروشگاه ها'!AX170)&gt;0,'لیست سفارش کل فروشگاه ها'!AX170,0),"")</f>
        <v/>
      </c>
      <c r="AY170" s="75" t="str">
        <f>IF(LEN($A170)&gt;0,IF(LEN('لیست سفارش کل فروشگاه ها'!AY170)&gt;0,'لیست سفارش کل فروشگاه ها'!AY170,0),"")</f>
        <v/>
      </c>
      <c r="AZ170" s="75" t="str">
        <f>IF(LEN($A170)&gt;0,IF(LEN('لیست سفارش کل فروشگاه ها'!AZ170)&gt;0,'لیست سفارش کل فروشگاه ها'!AZ170,0),"")</f>
        <v/>
      </c>
      <c r="BA170" s="75" t="str">
        <f>IF(LEN($A170)&gt;0,IF(LEN('لیست سفارش کل فروشگاه ها'!BA170)&gt;0,'لیست سفارش کل فروشگاه ها'!BA170,0),"")</f>
        <v/>
      </c>
      <c r="BB170" s="75" t="str">
        <f>IF(LEN($A170)&gt;0,IF(LEN('لیست سفارش کل فروشگاه ها'!BB170)&gt;0,'لیست سفارش کل فروشگاه ها'!BB170,0),"")</f>
        <v/>
      </c>
    </row>
    <row r="171" spans="1:54" x14ac:dyDescent="0.25">
      <c r="A171" t="str">
        <f>IF(LEN(Inventory!A171)&gt;0,Inventory!A171,"")</f>
        <v/>
      </c>
      <c r="B171" t="str">
        <f>IF(LEN(Inventory!A171)&gt;0,Inventory!B171,"")</f>
        <v/>
      </c>
      <c r="C171" t="str">
        <f>IF(LEN(Inventory!A171)&gt;0,Inventory!C171,"")</f>
        <v/>
      </c>
      <c r="E171" s="75" t="str">
        <f>IF(LEN($A171)&gt;0,IF(LEN('لیست سفارش کل فروشگاه ها'!E171)&gt;0,'لیست سفارش کل فروشگاه ها'!E171,0),"")</f>
        <v/>
      </c>
      <c r="F171" s="75" t="str">
        <f>IF(LEN($A171)&gt;0,IF(LEN('لیست سفارش کل فروشگاه ها'!F171)&gt;0,'لیست سفارش کل فروشگاه ها'!F171,0),"")</f>
        <v/>
      </c>
      <c r="G171" s="75" t="str">
        <f>IF(LEN($A171)&gt;0,IF(LEN('لیست سفارش کل فروشگاه ها'!G171)&gt;0,'لیست سفارش کل فروشگاه ها'!G171,0),"")</f>
        <v/>
      </c>
      <c r="H171" s="75" t="str">
        <f>IF(LEN($A171)&gt;0,IF(LEN('لیست سفارش کل فروشگاه ها'!H171)&gt;0,'لیست سفارش کل فروشگاه ها'!H171,0),"")</f>
        <v/>
      </c>
      <c r="I171" s="75" t="str">
        <f>IF(LEN($A171)&gt;0,IF(LEN('لیست سفارش کل فروشگاه ها'!I171)&gt;0,'لیست سفارش کل فروشگاه ها'!I171,0),"")</f>
        <v/>
      </c>
      <c r="J171" s="75" t="str">
        <f>IF(LEN($A171)&gt;0,IF(LEN('لیست سفارش کل فروشگاه ها'!J171)&gt;0,'لیست سفارش کل فروشگاه ها'!J171,0),"")</f>
        <v/>
      </c>
      <c r="K171" s="75" t="str">
        <f>IF(LEN($A171)&gt;0,IF(LEN('لیست سفارش کل فروشگاه ها'!K171)&gt;0,'لیست سفارش کل فروشگاه ها'!K171,0),"")</f>
        <v/>
      </c>
      <c r="L171" s="75" t="str">
        <f>IF(LEN($A171)&gt;0,IF(LEN('لیست سفارش کل فروشگاه ها'!L171)&gt;0,'لیست سفارش کل فروشگاه ها'!L171,0),"")</f>
        <v/>
      </c>
      <c r="M171" s="75" t="str">
        <f>IF(LEN($A171)&gt;0,IF(LEN('لیست سفارش کل فروشگاه ها'!M171)&gt;0,'لیست سفارش کل فروشگاه ها'!M171,0),"")</f>
        <v/>
      </c>
      <c r="N171" s="75" t="str">
        <f>IF(LEN($A171)&gt;0,IF(LEN('لیست سفارش کل فروشگاه ها'!N171)&gt;0,'لیست سفارش کل فروشگاه ها'!N171,0),"")</f>
        <v/>
      </c>
      <c r="O171" s="75" t="str">
        <f>IF(LEN($A171)&gt;0,IF(LEN('لیست سفارش کل فروشگاه ها'!O171)&gt;0,'لیست سفارش کل فروشگاه ها'!O171,0),"")</f>
        <v/>
      </c>
      <c r="P171" s="75" t="str">
        <f>IF(LEN($A171)&gt;0,IF(LEN('لیست سفارش کل فروشگاه ها'!P171)&gt;0,'لیست سفارش کل فروشگاه ها'!P171,0),"")</f>
        <v/>
      </c>
      <c r="Q171" s="75" t="str">
        <f>IF(LEN($A171)&gt;0,IF(LEN('لیست سفارش کل فروشگاه ها'!Q171)&gt;0,'لیست سفارش کل فروشگاه ها'!Q171,0),"")</f>
        <v/>
      </c>
      <c r="R171" s="75" t="str">
        <f>IF(LEN($A171)&gt;0,IF(LEN('لیست سفارش کل فروشگاه ها'!R171)&gt;0,'لیست سفارش کل فروشگاه ها'!R171,0),"")</f>
        <v/>
      </c>
      <c r="S171" s="75" t="str">
        <f>IF(LEN($A171)&gt;0,IF(LEN('لیست سفارش کل فروشگاه ها'!S171)&gt;0,'لیست سفارش کل فروشگاه ها'!S171,0),"")</f>
        <v/>
      </c>
      <c r="T171" s="75" t="str">
        <f>IF(LEN($A171)&gt;0,IF(LEN('لیست سفارش کل فروشگاه ها'!T171)&gt;0,'لیست سفارش کل فروشگاه ها'!T171,0),"")</f>
        <v/>
      </c>
      <c r="U171" s="75" t="str">
        <f>IF(LEN($A171)&gt;0,IF(LEN('لیست سفارش کل فروشگاه ها'!U171)&gt;0,'لیست سفارش کل فروشگاه ها'!U171,0),"")</f>
        <v/>
      </c>
      <c r="V171" s="75" t="str">
        <f>IF(LEN($A171)&gt;0,IF(LEN('لیست سفارش کل فروشگاه ها'!V171)&gt;0,'لیست سفارش کل فروشگاه ها'!V171,0),"")</f>
        <v/>
      </c>
      <c r="W171" s="75" t="str">
        <f>IF(LEN($A171)&gt;0,IF(LEN('لیست سفارش کل فروشگاه ها'!W171)&gt;0,'لیست سفارش کل فروشگاه ها'!W171,0),"")</f>
        <v/>
      </c>
      <c r="X171" s="75" t="str">
        <f>IF(LEN($A171)&gt;0,IF(LEN('لیست سفارش کل فروشگاه ها'!X171)&gt;0,'لیست سفارش کل فروشگاه ها'!X171,0),"")</f>
        <v/>
      </c>
      <c r="Y171" s="75" t="str">
        <f>IF(LEN($A171)&gt;0,IF(LEN('لیست سفارش کل فروشگاه ها'!Y171)&gt;0,'لیست سفارش کل فروشگاه ها'!Y171,0),"")</f>
        <v/>
      </c>
      <c r="Z171" s="75" t="str">
        <f>IF(LEN($A171)&gt;0,IF(LEN('لیست سفارش کل فروشگاه ها'!Z171)&gt;0,'لیست سفارش کل فروشگاه ها'!Z171,0),"")</f>
        <v/>
      </c>
      <c r="AA171" s="75" t="str">
        <f>IF(LEN($A171)&gt;0,IF(LEN('لیست سفارش کل فروشگاه ها'!AA171)&gt;0,'لیست سفارش کل فروشگاه ها'!AA171,0),"")</f>
        <v/>
      </c>
      <c r="AB171" s="75" t="str">
        <f>IF(LEN($A171)&gt;0,IF(LEN('لیست سفارش کل فروشگاه ها'!AB171)&gt;0,'لیست سفارش کل فروشگاه ها'!AB171,0),"")</f>
        <v/>
      </c>
      <c r="AC171" s="75" t="str">
        <f>IF(LEN($A171)&gt;0,IF(LEN('لیست سفارش کل فروشگاه ها'!AC171)&gt;0,'لیست سفارش کل فروشگاه ها'!AC171,0),"")</f>
        <v/>
      </c>
      <c r="AD171" s="75" t="str">
        <f>IF(LEN($A171)&gt;0,IF(LEN('لیست سفارش کل فروشگاه ها'!AD171)&gt;0,'لیست سفارش کل فروشگاه ها'!AD171,0),"")</f>
        <v/>
      </c>
      <c r="AE171" s="75" t="str">
        <f>IF(LEN($A171)&gt;0,IF(LEN('لیست سفارش کل فروشگاه ها'!AE171)&gt;0,'لیست سفارش کل فروشگاه ها'!AE171,0),"")</f>
        <v/>
      </c>
      <c r="AF171" s="75" t="str">
        <f>IF(LEN($A171)&gt;0,IF(LEN('لیست سفارش کل فروشگاه ها'!AF171)&gt;0,'لیست سفارش کل فروشگاه ها'!AF171,0),"")</f>
        <v/>
      </c>
      <c r="AG171" s="75" t="str">
        <f>IF(LEN($A171)&gt;0,IF(LEN('لیست سفارش کل فروشگاه ها'!AG171)&gt;0,'لیست سفارش کل فروشگاه ها'!AG171,0),"")</f>
        <v/>
      </c>
      <c r="AH171" s="75" t="str">
        <f>IF(LEN($A171)&gt;0,IF(LEN('لیست سفارش کل فروشگاه ها'!AH171)&gt;0,'لیست سفارش کل فروشگاه ها'!AH171,0),"")</f>
        <v/>
      </c>
      <c r="AI171" s="75" t="str">
        <f>IF(LEN($A171)&gt;0,IF(LEN('لیست سفارش کل فروشگاه ها'!AI171)&gt;0,'لیست سفارش کل فروشگاه ها'!AI171,0),"")</f>
        <v/>
      </c>
      <c r="AJ171" s="75" t="str">
        <f>IF(LEN($A171)&gt;0,IF(LEN('لیست سفارش کل فروشگاه ها'!AJ171)&gt;0,'لیست سفارش کل فروشگاه ها'!AJ171,0),"")</f>
        <v/>
      </c>
      <c r="AK171" s="75" t="str">
        <f>IF(LEN($A171)&gt;0,IF(LEN('لیست سفارش کل فروشگاه ها'!AK171)&gt;0,'لیست سفارش کل فروشگاه ها'!AK171,0),"")</f>
        <v/>
      </c>
      <c r="AL171" s="75" t="str">
        <f>IF(LEN($A171)&gt;0,IF(LEN('لیست سفارش کل فروشگاه ها'!AL171)&gt;0,'لیست سفارش کل فروشگاه ها'!AL171,0),"")</f>
        <v/>
      </c>
      <c r="AM171" s="75" t="str">
        <f>IF(LEN($A171)&gt;0,IF(LEN('لیست سفارش کل فروشگاه ها'!AM171)&gt;0,'لیست سفارش کل فروشگاه ها'!AM171,0),"")</f>
        <v/>
      </c>
      <c r="AN171" s="75" t="str">
        <f>IF(LEN($A171)&gt;0,IF(LEN('لیست سفارش کل فروشگاه ها'!AN171)&gt;0,'لیست سفارش کل فروشگاه ها'!AN171,0),"")</f>
        <v/>
      </c>
      <c r="AO171" s="75" t="str">
        <f>IF(LEN($A171)&gt;0,IF(LEN('لیست سفارش کل فروشگاه ها'!AO171)&gt;0,'لیست سفارش کل فروشگاه ها'!AO171,0),"")</f>
        <v/>
      </c>
      <c r="AP171" s="75" t="str">
        <f>IF(LEN($A171)&gt;0,IF(LEN('لیست سفارش کل فروشگاه ها'!AP171)&gt;0,'لیست سفارش کل فروشگاه ها'!AP171,0),"")</f>
        <v/>
      </c>
      <c r="AQ171" s="75" t="str">
        <f>IF(LEN($A171)&gt;0,IF(LEN('لیست سفارش کل فروشگاه ها'!AQ171)&gt;0,'لیست سفارش کل فروشگاه ها'!AQ171,0),"")</f>
        <v/>
      </c>
      <c r="AR171" s="75" t="str">
        <f>IF(LEN($A171)&gt;0,IF(LEN('لیست سفارش کل فروشگاه ها'!AR171)&gt;0,'لیست سفارش کل فروشگاه ها'!AR171,0),"")</f>
        <v/>
      </c>
      <c r="AS171" s="75" t="str">
        <f>IF(LEN($A171)&gt;0,IF(LEN('لیست سفارش کل فروشگاه ها'!AS171)&gt;0,'لیست سفارش کل فروشگاه ها'!AS171,0),"")</f>
        <v/>
      </c>
      <c r="AT171" s="75" t="str">
        <f>IF(LEN($A171)&gt;0,IF(LEN('لیست سفارش کل فروشگاه ها'!AT171)&gt;0,'لیست سفارش کل فروشگاه ها'!AT171,0),"")</f>
        <v/>
      </c>
      <c r="AU171" s="75" t="str">
        <f>IF(LEN($A171)&gt;0,IF(LEN('لیست سفارش کل فروشگاه ها'!AU171)&gt;0,'لیست سفارش کل فروشگاه ها'!AU171,0),"")</f>
        <v/>
      </c>
      <c r="AV171" s="75" t="str">
        <f>IF(LEN($A171)&gt;0,IF(LEN('لیست سفارش کل فروشگاه ها'!AV171)&gt;0,'لیست سفارش کل فروشگاه ها'!AV171,0),"")</f>
        <v/>
      </c>
      <c r="AW171" s="75" t="str">
        <f>IF(LEN($A171)&gt;0,IF(LEN('لیست سفارش کل فروشگاه ها'!AW171)&gt;0,'لیست سفارش کل فروشگاه ها'!AW171,0),"")</f>
        <v/>
      </c>
      <c r="AX171" s="75" t="str">
        <f>IF(LEN($A171)&gt;0,IF(LEN('لیست سفارش کل فروشگاه ها'!AX171)&gt;0,'لیست سفارش کل فروشگاه ها'!AX171,0),"")</f>
        <v/>
      </c>
      <c r="AY171" s="75" t="str">
        <f>IF(LEN($A171)&gt;0,IF(LEN('لیست سفارش کل فروشگاه ها'!AY171)&gt;0,'لیست سفارش کل فروشگاه ها'!AY171,0),"")</f>
        <v/>
      </c>
      <c r="AZ171" s="75" t="str">
        <f>IF(LEN($A171)&gt;0,IF(LEN('لیست سفارش کل فروشگاه ها'!AZ171)&gt;0,'لیست سفارش کل فروشگاه ها'!AZ171,0),"")</f>
        <v/>
      </c>
      <c r="BA171" s="75" t="str">
        <f>IF(LEN($A171)&gt;0,IF(LEN('لیست سفارش کل فروشگاه ها'!BA171)&gt;0,'لیست سفارش کل فروشگاه ها'!BA171,0),"")</f>
        <v/>
      </c>
      <c r="BB171" s="75" t="str">
        <f>IF(LEN($A171)&gt;0,IF(LEN('لیست سفارش کل فروشگاه ها'!BB171)&gt;0,'لیست سفارش کل فروشگاه ها'!BB171,0),"")</f>
        <v/>
      </c>
    </row>
    <row r="172" spans="1:54" x14ac:dyDescent="0.25">
      <c r="A172" t="str">
        <f>IF(LEN(Inventory!A172)&gt;0,Inventory!A172,"")</f>
        <v/>
      </c>
      <c r="B172" t="str">
        <f>IF(LEN(Inventory!A172)&gt;0,Inventory!B172,"")</f>
        <v/>
      </c>
      <c r="C172" t="str">
        <f>IF(LEN(Inventory!A172)&gt;0,Inventory!C172,"")</f>
        <v/>
      </c>
      <c r="E172" s="75" t="str">
        <f>IF(LEN($A172)&gt;0,IF(LEN('لیست سفارش کل فروشگاه ها'!E172)&gt;0,'لیست سفارش کل فروشگاه ها'!E172,0),"")</f>
        <v/>
      </c>
      <c r="F172" s="75" t="str">
        <f>IF(LEN($A172)&gt;0,IF(LEN('لیست سفارش کل فروشگاه ها'!F172)&gt;0,'لیست سفارش کل فروشگاه ها'!F172,0),"")</f>
        <v/>
      </c>
      <c r="G172" s="75" t="str">
        <f>IF(LEN($A172)&gt;0,IF(LEN('لیست سفارش کل فروشگاه ها'!G172)&gt;0,'لیست سفارش کل فروشگاه ها'!G172,0),"")</f>
        <v/>
      </c>
      <c r="H172" s="75" t="str">
        <f>IF(LEN($A172)&gt;0,IF(LEN('لیست سفارش کل فروشگاه ها'!H172)&gt;0,'لیست سفارش کل فروشگاه ها'!H172,0),"")</f>
        <v/>
      </c>
      <c r="I172" s="75" t="str">
        <f>IF(LEN($A172)&gt;0,IF(LEN('لیست سفارش کل فروشگاه ها'!I172)&gt;0,'لیست سفارش کل فروشگاه ها'!I172,0),"")</f>
        <v/>
      </c>
      <c r="J172" s="75" t="str">
        <f>IF(LEN($A172)&gt;0,IF(LEN('لیست سفارش کل فروشگاه ها'!J172)&gt;0,'لیست سفارش کل فروشگاه ها'!J172,0),"")</f>
        <v/>
      </c>
      <c r="K172" s="75" t="str">
        <f>IF(LEN($A172)&gt;0,IF(LEN('لیست سفارش کل فروشگاه ها'!K172)&gt;0,'لیست سفارش کل فروشگاه ها'!K172,0),"")</f>
        <v/>
      </c>
      <c r="L172" s="75" t="str">
        <f>IF(LEN($A172)&gt;0,IF(LEN('لیست سفارش کل فروشگاه ها'!L172)&gt;0,'لیست سفارش کل فروشگاه ها'!L172,0),"")</f>
        <v/>
      </c>
      <c r="M172" s="75" t="str">
        <f>IF(LEN($A172)&gt;0,IF(LEN('لیست سفارش کل فروشگاه ها'!M172)&gt;0,'لیست سفارش کل فروشگاه ها'!M172,0),"")</f>
        <v/>
      </c>
      <c r="N172" s="75" t="str">
        <f>IF(LEN($A172)&gt;0,IF(LEN('لیست سفارش کل فروشگاه ها'!N172)&gt;0,'لیست سفارش کل فروشگاه ها'!N172,0),"")</f>
        <v/>
      </c>
      <c r="O172" s="75" t="str">
        <f>IF(LEN($A172)&gt;0,IF(LEN('لیست سفارش کل فروشگاه ها'!O172)&gt;0,'لیست سفارش کل فروشگاه ها'!O172,0),"")</f>
        <v/>
      </c>
      <c r="P172" s="75" t="str">
        <f>IF(LEN($A172)&gt;0,IF(LEN('لیست سفارش کل فروشگاه ها'!P172)&gt;0,'لیست سفارش کل فروشگاه ها'!P172,0),"")</f>
        <v/>
      </c>
      <c r="Q172" s="75" t="str">
        <f>IF(LEN($A172)&gt;0,IF(LEN('لیست سفارش کل فروشگاه ها'!Q172)&gt;0,'لیست سفارش کل فروشگاه ها'!Q172,0),"")</f>
        <v/>
      </c>
      <c r="R172" s="75" t="str">
        <f>IF(LEN($A172)&gt;0,IF(LEN('لیست سفارش کل فروشگاه ها'!R172)&gt;0,'لیست سفارش کل فروشگاه ها'!R172,0),"")</f>
        <v/>
      </c>
      <c r="S172" s="75" t="str">
        <f>IF(LEN($A172)&gt;0,IF(LEN('لیست سفارش کل فروشگاه ها'!S172)&gt;0,'لیست سفارش کل فروشگاه ها'!S172,0),"")</f>
        <v/>
      </c>
      <c r="T172" s="75" t="str">
        <f>IF(LEN($A172)&gt;0,IF(LEN('لیست سفارش کل فروشگاه ها'!T172)&gt;0,'لیست سفارش کل فروشگاه ها'!T172,0),"")</f>
        <v/>
      </c>
      <c r="U172" s="75" t="str">
        <f>IF(LEN($A172)&gt;0,IF(LEN('لیست سفارش کل فروشگاه ها'!U172)&gt;0,'لیست سفارش کل فروشگاه ها'!U172,0),"")</f>
        <v/>
      </c>
      <c r="V172" s="75" t="str">
        <f>IF(LEN($A172)&gt;0,IF(LEN('لیست سفارش کل فروشگاه ها'!V172)&gt;0,'لیست سفارش کل فروشگاه ها'!V172,0),"")</f>
        <v/>
      </c>
      <c r="W172" s="75" t="str">
        <f>IF(LEN($A172)&gt;0,IF(LEN('لیست سفارش کل فروشگاه ها'!W172)&gt;0,'لیست سفارش کل فروشگاه ها'!W172,0),"")</f>
        <v/>
      </c>
      <c r="X172" s="75" t="str">
        <f>IF(LEN($A172)&gt;0,IF(LEN('لیست سفارش کل فروشگاه ها'!X172)&gt;0,'لیست سفارش کل فروشگاه ها'!X172,0),"")</f>
        <v/>
      </c>
      <c r="Y172" s="75" t="str">
        <f>IF(LEN($A172)&gt;0,IF(LEN('لیست سفارش کل فروشگاه ها'!Y172)&gt;0,'لیست سفارش کل فروشگاه ها'!Y172,0),"")</f>
        <v/>
      </c>
      <c r="Z172" s="75" t="str">
        <f>IF(LEN($A172)&gt;0,IF(LEN('لیست سفارش کل فروشگاه ها'!Z172)&gt;0,'لیست سفارش کل فروشگاه ها'!Z172,0),"")</f>
        <v/>
      </c>
      <c r="AA172" s="75" t="str">
        <f>IF(LEN($A172)&gt;0,IF(LEN('لیست سفارش کل فروشگاه ها'!AA172)&gt;0,'لیست سفارش کل فروشگاه ها'!AA172,0),"")</f>
        <v/>
      </c>
      <c r="AB172" s="75" t="str">
        <f>IF(LEN($A172)&gt;0,IF(LEN('لیست سفارش کل فروشگاه ها'!AB172)&gt;0,'لیست سفارش کل فروشگاه ها'!AB172,0),"")</f>
        <v/>
      </c>
      <c r="AC172" s="75" t="str">
        <f>IF(LEN($A172)&gt;0,IF(LEN('لیست سفارش کل فروشگاه ها'!AC172)&gt;0,'لیست سفارش کل فروشگاه ها'!AC172,0),"")</f>
        <v/>
      </c>
      <c r="AD172" s="75" t="str">
        <f>IF(LEN($A172)&gt;0,IF(LEN('لیست سفارش کل فروشگاه ها'!AD172)&gt;0,'لیست سفارش کل فروشگاه ها'!AD172,0),"")</f>
        <v/>
      </c>
      <c r="AE172" s="75" t="str">
        <f>IF(LEN($A172)&gt;0,IF(LEN('لیست سفارش کل فروشگاه ها'!AE172)&gt;0,'لیست سفارش کل فروشگاه ها'!AE172,0),"")</f>
        <v/>
      </c>
      <c r="AF172" s="75" t="str">
        <f>IF(LEN($A172)&gt;0,IF(LEN('لیست سفارش کل فروشگاه ها'!AF172)&gt;0,'لیست سفارش کل فروشگاه ها'!AF172,0),"")</f>
        <v/>
      </c>
      <c r="AG172" s="75" t="str">
        <f>IF(LEN($A172)&gt;0,IF(LEN('لیست سفارش کل فروشگاه ها'!AG172)&gt;0,'لیست سفارش کل فروشگاه ها'!AG172,0),"")</f>
        <v/>
      </c>
      <c r="AH172" s="75" t="str">
        <f>IF(LEN($A172)&gt;0,IF(LEN('لیست سفارش کل فروشگاه ها'!AH172)&gt;0,'لیست سفارش کل فروشگاه ها'!AH172,0),"")</f>
        <v/>
      </c>
      <c r="AI172" s="75" t="str">
        <f>IF(LEN($A172)&gt;0,IF(LEN('لیست سفارش کل فروشگاه ها'!AI172)&gt;0,'لیست سفارش کل فروشگاه ها'!AI172,0),"")</f>
        <v/>
      </c>
      <c r="AJ172" s="75" t="str">
        <f>IF(LEN($A172)&gt;0,IF(LEN('لیست سفارش کل فروشگاه ها'!AJ172)&gt;0,'لیست سفارش کل فروشگاه ها'!AJ172,0),"")</f>
        <v/>
      </c>
      <c r="AK172" s="75" t="str">
        <f>IF(LEN($A172)&gt;0,IF(LEN('لیست سفارش کل فروشگاه ها'!AK172)&gt;0,'لیست سفارش کل فروشگاه ها'!AK172,0),"")</f>
        <v/>
      </c>
      <c r="AL172" s="75" t="str">
        <f>IF(LEN($A172)&gt;0,IF(LEN('لیست سفارش کل فروشگاه ها'!AL172)&gt;0,'لیست سفارش کل فروشگاه ها'!AL172,0),"")</f>
        <v/>
      </c>
      <c r="AM172" s="75" t="str">
        <f>IF(LEN($A172)&gt;0,IF(LEN('لیست سفارش کل فروشگاه ها'!AM172)&gt;0,'لیست سفارش کل فروشگاه ها'!AM172,0),"")</f>
        <v/>
      </c>
      <c r="AN172" s="75" t="str">
        <f>IF(LEN($A172)&gt;0,IF(LEN('لیست سفارش کل فروشگاه ها'!AN172)&gt;0,'لیست سفارش کل فروشگاه ها'!AN172,0),"")</f>
        <v/>
      </c>
      <c r="AO172" s="75" t="str">
        <f>IF(LEN($A172)&gt;0,IF(LEN('لیست سفارش کل فروشگاه ها'!AO172)&gt;0,'لیست سفارش کل فروشگاه ها'!AO172,0),"")</f>
        <v/>
      </c>
      <c r="AP172" s="75" t="str">
        <f>IF(LEN($A172)&gt;0,IF(LEN('لیست سفارش کل فروشگاه ها'!AP172)&gt;0,'لیست سفارش کل فروشگاه ها'!AP172,0),"")</f>
        <v/>
      </c>
      <c r="AQ172" s="75" t="str">
        <f>IF(LEN($A172)&gt;0,IF(LEN('لیست سفارش کل فروشگاه ها'!AQ172)&gt;0,'لیست سفارش کل فروشگاه ها'!AQ172,0),"")</f>
        <v/>
      </c>
      <c r="AR172" s="75" t="str">
        <f>IF(LEN($A172)&gt;0,IF(LEN('لیست سفارش کل فروشگاه ها'!AR172)&gt;0,'لیست سفارش کل فروشگاه ها'!AR172,0),"")</f>
        <v/>
      </c>
      <c r="AS172" s="75" t="str">
        <f>IF(LEN($A172)&gt;0,IF(LEN('لیست سفارش کل فروشگاه ها'!AS172)&gt;0,'لیست سفارش کل فروشگاه ها'!AS172,0),"")</f>
        <v/>
      </c>
      <c r="AT172" s="75" t="str">
        <f>IF(LEN($A172)&gt;0,IF(LEN('لیست سفارش کل فروشگاه ها'!AT172)&gt;0,'لیست سفارش کل فروشگاه ها'!AT172,0),"")</f>
        <v/>
      </c>
      <c r="AU172" s="75" t="str">
        <f>IF(LEN($A172)&gt;0,IF(LEN('لیست سفارش کل فروشگاه ها'!AU172)&gt;0,'لیست سفارش کل فروشگاه ها'!AU172,0),"")</f>
        <v/>
      </c>
      <c r="AV172" s="75" t="str">
        <f>IF(LEN($A172)&gt;0,IF(LEN('لیست سفارش کل فروشگاه ها'!AV172)&gt;0,'لیست سفارش کل فروشگاه ها'!AV172,0),"")</f>
        <v/>
      </c>
      <c r="AW172" s="75" t="str">
        <f>IF(LEN($A172)&gt;0,IF(LEN('لیست سفارش کل فروشگاه ها'!AW172)&gt;0,'لیست سفارش کل فروشگاه ها'!AW172,0),"")</f>
        <v/>
      </c>
      <c r="AX172" s="75" t="str">
        <f>IF(LEN($A172)&gt;0,IF(LEN('لیست سفارش کل فروشگاه ها'!AX172)&gt;0,'لیست سفارش کل فروشگاه ها'!AX172,0),"")</f>
        <v/>
      </c>
      <c r="AY172" s="75" t="str">
        <f>IF(LEN($A172)&gt;0,IF(LEN('لیست سفارش کل فروشگاه ها'!AY172)&gt;0,'لیست سفارش کل فروشگاه ها'!AY172,0),"")</f>
        <v/>
      </c>
      <c r="AZ172" s="75" t="str">
        <f>IF(LEN($A172)&gt;0,IF(LEN('لیست سفارش کل فروشگاه ها'!AZ172)&gt;0,'لیست سفارش کل فروشگاه ها'!AZ172,0),"")</f>
        <v/>
      </c>
      <c r="BA172" s="75" t="str">
        <f>IF(LEN($A172)&gt;0,IF(LEN('لیست سفارش کل فروشگاه ها'!BA172)&gt;0,'لیست سفارش کل فروشگاه ها'!BA172,0),"")</f>
        <v/>
      </c>
      <c r="BB172" s="75" t="str">
        <f>IF(LEN($A172)&gt;0,IF(LEN('لیست سفارش کل فروشگاه ها'!BB172)&gt;0,'لیست سفارش کل فروشگاه ها'!BB172,0),"")</f>
        <v/>
      </c>
    </row>
    <row r="173" spans="1:54" x14ac:dyDescent="0.25">
      <c r="A173" t="str">
        <f>IF(LEN(Inventory!A173)&gt;0,Inventory!A173,"")</f>
        <v/>
      </c>
      <c r="B173" t="str">
        <f>IF(LEN(Inventory!A173)&gt;0,Inventory!B173,"")</f>
        <v/>
      </c>
      <c r="C173" t="str">
        <f>IF(LEN(Inventory!A173)&gt;0,Inventory!C173,"")</f>
        <v/>
      </c>
      <c r="E173" s="75" t="str">
        <f>IF(LEN($A173)&gt;0,IF(LEN('لیست سفارش کل فروشگاه ها'!E173)&gt;0,'لیست سفارش کل فروشگاه ها'!E173,0),"")</f>
        <v/>
      </c>
      <c r="F173" s="75" t="str">
        <f>IF(LEN($A173)&gt;0,IF(LEN('لیست سفارش کل فروشگاه ها'!F173)&gt;0,'لیست سفارش کل فروشگاه ها'!F173,0),"")</f>
        <v/>
      </c>
      <c r="G173" s="75" t="str">
        <f>IF(LEN($A173)&gt;0,IF(LEN('لیست سفارش کل فروشگاه ها'!G173)&gt;0,'لیست سفارش کل فروشگاه ها'!G173,0),"")</f>
        <v/>
      </c>
      <c r="H173" s="75" t="str">
        <f>IF(LEN($A173)&gt;0,IF(LEN('لیست سفارش کل فروشگاه ها'!H173)&gt;0,'لیست سفارش کل فروشگاه ها'!H173,0),"")</f>
        <v/>
      </c>
      <c r="I173" s="75" t="str">
        <f>IF(LEN($A173)&gt;0,IF(LEN('لیست سفارش کل فروشگاه ها'!I173)&gt;0,'لیست سفارش کل فروشگاه ها'!I173,0),"")</f>
        <v/>
      </c>
      <c r="J173" s="75" t="str">
        <f>IF(LEN($A173)&gt;0,IF(LEN('لیست سفارش کل فروشگاه ها'!J173)&gt;0,'لیست سفارش کل فروشگاه ها'!J173,0),"")</f>
        <v/>
      </c>
      <c r="K173" s="75" t="str">
        <f>IF(LEN($A173)&gt;0,IF(LEN('لیست سفارش کل فروشگاه ها'!K173)&gt;0,'لیست سفارش کل فروشگاه ها'!K173,0),"")</f>
        <v/>
      </c>
      <c r="L173" s="75" t="str">
        <f>IF(LEN($A173)&gt;0,IF(LEN('لیست سفارش کل فروشگاه ها'!L173)&gt;0,'لیست سفارش کل فروشگاه ها'!L173,0),"")</f>
        <v/>
      </c>
      <c r="M173" s="75" t="str">
        <f>IF(LEN($A173)&gt;0,IF(LEN('لیست سفارش کل فروشگاه ها'!M173)&gt;0,'لیست سفارش کل فروشگاه ها'!M173,0),"")</f>
        <v/>
      </c>
      <c r="N173" s="75" t="str">
        <f>IF(LEN($A173)&gt;0,IF(LEN('لیست سفارش کل فروشگاه ها'!N173)&gt;0,'لیست سفارش کل فروشگاه ها'!N173,0),"")</f>
        <v/>
      </c>
      <c r="O173" s="75" t="str">
        <f>IF(LEN($A173)&gt;0,IF(LEN('لیست سفارش کل فروشگاه ها'!O173)&gt;0,'لیست سفارش کل فروشگاه ها'!O173,0),"")</f>
        <v/>
      </c>
      <c r="P173" s="75" t="str">
        <f>IF(LEN($A173)&gt;0,IF(LEN('لیست سفارش کل فروشگاه ها'!P173)&gt;0,'لیست سفارش کل فروشگاه ها'!P173,0),"")</f>
        <v/>
      </c>
      <c r="Q173" s="75" t="str">
        <f>IF(LEN($A173)&gt;0,IF(LEN('لیست سفارش کل فروشگاه ها'!Q173)&gt;0,'لیست سفارش کل فروشگاه ها'!Q173,0),"")</f>
        <v/>
      </c>
      <c r="R173" s="75" t="str">
        <f>IF(LEN($A173)&gt;0,IF(LEN('لیست سفارش کل فروشگاه ها'!R173)&gt;0,'لیست سفارش کل فروشگاه ها'!R173,0),"")</f>
        <v/>
      </c>
      <c r="S173" s="75" t="str">
        <f>IF(LEN($A173)&gt;0,IF(LEN('لیست سفارش کل فروشگاه ها'!S173)&gt;0,'لیست سفارش کل فروشگاه ها'!S173,0),"")</f>
        <v/>
      </c>
      <c r="T173" s="75" t="str">
        <f>IF(LEN($A173)&gt;0,IF(LEN('لیست سفارش کل فروشگاه ها'!T173)&gt;0,'لیست سفارش کل فروشگاه ها'!T173,0),"")</f>
        <v/>
      </c>
      <c r="U173" s="75" t="str">
        <f>IF(LEN($A173)&gt;0,IF(LEN('لیست سفارش کل فروشگاه ها'!U173)&gt;0,'لیست سفارش کل فروشگاه ها'!U173,0),"")</f>
        <v/>
      </c>
      <c r="V173" s="75" t="str">
        <f>IF(LEN($A173)&gt;0,IF(LEN('لیست سفارش کل فروشگاه ها'!V173)&gt;0,'لیست سفارش کل فروشگاه ها'!V173,0),"")</f>
        <v/>
      </c>
      <c r="W173" s="75" t="str">
        <f>IF(LEN($A173)&gt;0,IF(LEN('لیست سفارش کل فروشگاه ها'!W173)&gt;0,'لیست سفارش کل فروشگاه ها'!W173,0),"")</f>
        <v/>
      </c>
      <c r="X173" s="75" t="str">
        <f>IF(LEN($A173)&gt;0,IF(LEN('لیست سفارش کل فروشگاه ها'!X173)&gt;0,'لیست سفارش کل فروشگاه ها'!X173,0),"")</f>
        <v/>
      </c>
      <c r="Y173" s="75" t="str">
        <f>IF(LEN($A173)&gt;0,IF(LEN('لیست سفارش کل فروشگاه ها'!Y173)&gt;0,'لیست سفارش کل فروشگاه ها'!Y173,0),"")</f>
        <v/>
      </c>
      <c r="Z173" s="75" t="str">
        <f>IF(LEN($A173)&gt;0,IF(LEN('لیست سفارش کل فروشگاه ها'!Z173)&gt;0,'لیست سفارش کل فروشگاه ها'!Z173,0),"")</f>
        <v/>
      </c>
      <c r="AA173" s="75" t="str">
        <f>IF(LEN($A173)&gt;0,IF(LEN('لیست سفارش کل فروشگاه ها'!AA173)&gt;0,'لیست سفارش کل فروشگاه ها'!AA173,0),"")</f>
        <v/>
      </c>
      <c r="AB173" s="75" t="str">
        <f>IF(LEN($A173)&gt;0,IF(LEN('لیست سفارش کل فروشگاه ها'!AB173)&gt;0,'لیست سفارش کل فروشگاه ها'!AB173,0),"")</f>
        <v/>
      </c>
      <c r="AC173" s="75" t="str">
        <f>IF(LEN($A173)&gt;0,IF(LEN('لیست سفارش کل فروشگاه ها'!AC173)&gt;0,'لیست سفارش کل فروشگاه ها'!AC173,0),"")</f>
        <v/>
      </c>
      <c r="AD173" s="75" t="str">
        <f>IF(LEN($A173)&gt;0,IF(LEN('لیست سفارش کل فروشگاه ها'!AD173)&gt;0,'لیست سفارش کل فروشگاه ها'!AD173,0),"")</f>
        <v/>
      </c>
      <c r="AE173" s="75" t="str">
        <f>IF(LEN($A173)&gt;0,IF(LEN('لیست سفارش کل فروشگاه ها'!AE173)&gt;0,'لیست سفارش کل فروشگاه ها'!AE173,0),"")</f>
        <v/>
      </c>
      <c r="AF173" s="75" t="str">
        <f>IF(LEN($A173)&gt;0,IF(LEN('لیست سفارش کل فروشگاه ها'!AF173)&gt;0,'لیست سفارش کل فروشگاه ها'!AF173,0),"")</f>
        <v/>
      </c>
      <c r="AG173" s="75" t="str">
        <f>IF(LEN($A173)&gt;0,IF(LEN('لیست سفارش کل فروشگاه ها'!AG173)&gt;0,'لیست سفارش کل فروشگاه ها'!AG173,0),"")</f>
        <v/>
      </c>
      <c r="AH173" s="75" t="str">
        <f>IF(LEN($A173)&gt;0,IF(LEN('لیست سفارش کل فروشگاه ها'!AH173)&gt;0,'لیست سفارش کل فروشگاه ها'!AH173,0),"")</f>
        <v/>
      </c>
      <c r="AI173" s="75" t="str">
        <f>IF(LEN($A173)&gt;0,IF(LEN('لیست سفارش کل فروشگاه ها'!AI173)&gt;0,'لیست سفارش کل فروشگاه ها'!AI173,0),"")</f>
        <v/>
      </c>
      <c r="AJ173" s="75" t="str">
        <f>IF(LEN($A173)&gt;0,IF(LEN('لیست سفارش کل فروشگاه ها'!AJ173)&gt;0,'لیست سفارش کل فروشگاه ها'!AJ173,0),"")</f>
        <v/>
      </c>
      <c r="AK173" s="75" t="str">
        <f>IF(LEN($A173)&gt;0,IF(LEN('لیست سفارش کل فروشگاه ها'!AK173)&gt;0,'لیست سفارش کل فروشگاه ها'!AK173,0),"")</f>
        <v/>
      </c>
      <c r="AL173" s="75" t="str">
        <f>IF(LEN($A173)&gt;0,IF(LEN('لیست سفارش کل فروشگاه ها'!AL173)&gt;0,'لیست سفارش کل فروشگاه ها'!AL173,0),"")</f>
        <v/>
      </c>
      <c r="AM173" s="75" t="str">
        <f>IF(LEN($A173)&gt;0,IF(LEN('لیست سفارش کل فروشگاه ها'!AM173)&gt;0,'لیست سفارش کل فروشگاه ها'!AM173,0),"")</f>
        <v/>
      </c>
      <c r="AN173" s="75" t="str">
        <f>IF(LEN($A173)&gt;0,IF(LEN('لیست سفارش کل فروشگاه ها'!AN173)&gt;0,'لیست سفارش کل فروشگاه ها'!AN173,0),"")</f>
        <v/>
      </c>
      <c r="AO173" s="75" t="str">
        <f>IF(LEN($A173)&gt;0,IF(LEN('لیست سفارش کل فروشگاه ها'!AO173)&gt;0,'لیست سفارش کل فروشگاه ها'!AO173,0),"")</f>
        <v/>
      </c>
      <c r="AP173" s="75" t="str">
        <f>IF(LEN($A173)&gt;0,IF(LEN('لیست سفارش کل فروشگاه ها'!AP173)&gt;0,'لیست سفارش کل فروشگاه ها'!AP173,0),"")</f>
        <v/>
      </c>
      <c r="AQ173" s="75" t="str">
        <f>IF(LEN($A173)&gt;0,IF(LEN('لیست سفارش کل فروشگاه ها'!AQ173)&gt;0,'لیست سفارش کل فروشگاه ها'!AQ173,0),"")</f>
        <v/>
      </c>
      <c r="AR173" s="75" t="str">
        <f>IF(LEN($A173)&gt;0,IF(LEN('لیست سفارش کل فروشگاه ها'!AR173)&gt;0,'لیست سفارش کل فروشگاه ها'!AR173,0),"")</f>
        <v/>
      </c>
      <c r="AS173" s="75" t="str">
        <f>IF(LEN($A173)&gt;0,IF(LEN('لیست سفارش کل فروشگاه ها'!AS173)&gt;0,'لیست سفارش کل فروشگاه ها'!AS173,0),"")</f>
        <v/>
      </c>
      <c r="AT173" s="75" t="str">
        <f>IF(LEN($A173)&gt;0,IF(LEN('لیست سفارش کل فروشگاه ها'!AT173)&gt;0,'لیست سفارش کل فروشگاه ها'!AT173,0),"")</f>
        <v/>
      </c>
      <c r="AU173" s="75" t="str">
        <f>IF(LEN($A173)&gt;0,IF(LEN('لیست سفارش کل فروشگاه ها'!AU173)&gt;0,'لیست سفارش کل فروشگاه ها'!AU173,0),"")</f>
        <v/>
      </c>
      <c r="AV173" s="75" t="str">
        <f>IF(LEN($A173)&gt;0,IF(LEN('لیست سفارش کل فروشگاه ها'!AV173)&gt;0,'لیست سفارش کل فروشگاه ها'!AV173,0),"")</f>
        <v/>
      </c>
      <c r="AW173" s="75" t="str">
        <f>IF(LEN($A173)&gt;0,IF(LEN('لیست سفارش کل فروشگاه ها'!AW173)&gt;0,'لیست سفارش کل فروشگاه ها'!AW173,0),"")</f>
        <v/>
      </c>
      <c r="AX173" s="75" t="str">
        <f>IF(LEN($A173)&gt;0,IF(LEN('لیست سفارش کل فروشگاه ها'!AX173)&gt;0,'لیست سفارش کل فروشگاه ها'!AX173,0),"")</f>
        <v/>
      </c>
      <c r="AY173" s="75" t="str">
        <f>IF(LEN($A173)&gt;0,IF(LEN('لیست سفارش کل فروشگاه ها'!AY173)&gt;0,'لیست سفارش کل فروشگاه ها'!AY173,0),"")</f>
        <v/>
      </c>
      <c r="AZ173" s="75" t="str">
        <f>IF(LEN($A173)&gt;0,IF(LEN('لیست سفارش کل فروشگاه ها'!AZ173)&gt;0,'لیست سفارش کل فروشگاه ها'!AZ173,0),"")</f>
        <v/>
      </c>
      <c r="BA173" s="75" t="str">
        <f>IF(LEN($A173)&gt;0,IF(LEN('لیست سفارش کل فروشگاه ها'!BA173)&gt;0,'لیست سفارش کل فروشگاه ها'!BA173,0),"")</f>
        <v/>
      </c>
      <c r="BB173" s="75" t="str">
        <f>IF(LEN($A173)&gt;0,IF(LEN('لیست سفارش کل فروشگاه ها'!BB173)&gt;0,'لیست سفارش کل فروشگاه ها'!BB173,0),"")</f>
        <v/>
      </c>
    </row>
    <row r="174" spans="1:54" x14ac:dyDescent="0.25">
      <c r="A174" t="str">
        <f>IF(LEN(Inventory!A174)&gt;0,Inventory!A174,"")</f>
        <v/>
      </c>
      <c r="B174" t="str">
        <f>IF(LEN(Inventory!A174)&gt;0,Inventory!B174,"")</f>
        <v/>
      </c>
      <c r="C174" t="str">
        <f>IF(LEN(Inventory!A174)&gt;0,Inventory!C174,"")</f>
        <v/>
      </c>
      <c r="E174" s="75" t="str">
        <f>IF(LEN($A174)&gt;0,IF(LEN('لیست سفارش کل فروشگاه ها'!E174)&gt;0,'لیست سفارش کل فروشگاه ها'!E174,0),"")</f>
        <v/>
      </c>
      <c r="F174" s="75" t="str">
        <f>IF(LEN($A174)&gt;0,IF(LEN('لیست سفارش کل فروشگاه ها'!F174)&gt;0,'لیست سفارش کل فروشگاه ها'!F174,0),"")</f>
        <v/>
      </c>
      <c r="G174" s="75" t="str">
        <f>IF(LEN($A174)&gt;0,IF(LEN('لیست سفارش کل فروشگاه ها'!G174)&gt;0,'لیست سفارش کل فروشگاه ها'!G174,0),"")</f>
        <v/>
      </c>
      <c r="H174" s="75" t="str">
        <f>IF(LEN($A174)&gt;0,IF(LEN('لیست سفارش کل فروشگاه ها'!H174)&gt;0,'لیست سفارش کل فروشگاه ها'!H174,0),"")</f>
        <v/>
      </c>
      <c r="I174" s="75" t="str">
        <f>IF(LEN($A174)&gt;0,IF(LEN('لیست سفارش کل فروشگاه ها'!I174)&gt;0,'لیست سفارش کل فروشگاه ها'!I174,0),"")</f>
        <v/>
      </c>
      <c r="J174" s="75" t="str">
        <f>IF(LEN($A174)&gt;0,IF(LEN('لیست سفارش کل فروشگاه ها'!J174)&gt;0,'لیست سفارش کل فروشگاه ها'!J174,0),"")</f>
        <v/>
      </c>
      <c r="K174" s="75" t="str">
        <f>IF(LEN($A174)&gt;0,IF(LEN('لیست سفارش کل فروشگاه ها'!K174)&gt;0,'لیست سفارش کل فروشگاه ها'!K174,0),"")</f>
        <v/>
      </c>
      <c r="L174" s="75" t="str">
        <f>IF(LEN($A174)&gt;0,IF(LEN('لیست سفارش کل فروشگاه ها'!L174)&gt;0,'لیست سفارش کل فروشگاه ها'!L174,0),"")</f>
        <v/>
      </c>
      <c r="M174" s="75" t="str">
        <f>IF(LEN($A174)&gt;0,IF(LEN('لیست سفارش کل فروشگاه ها'!M174)&gt;0,'لیست سفارش کل فروشگاه ها'!M174,0),"")</f>
        <v/>
      </c>
      <c r="N174" s="75" t="str">
        <f>IF(LEN($A174)&gt;0,IF(LEN('لیست سفارش کل فروشگاه ها'!N174)&gt;0,'لیست سفارش کل فروشگاه ها'!N174,0),"")</f>
        <v/>
      </c>
      <c r="O174" s="75" t="str">
        <f>IF(LEN($A174)&gt;0,IF(LEN('لیست سفارش کل فروشگاه ها'!O174)&gt;0,'لیست سفارش کل فروشگاه ها'!O174,0),"")</f>
        <v/>
      </c>
      <c r="P174" s="75" t="str">
        <f>IF(LEN($A174)&gt;0,IF(LEN('لیست سفارش کل فروشگاه ها'!P174)&gt;0,'لیست سفارش کل فروشگاه ها'!P174,0),"")</f>
        <v/>
      </c>
      <c r="Q174" s="75" t="str">
        <f>IF(LEN($A174)&gt;0,IF(LEN('لیست سفارش کل فروشگاه ها'!Q174)&gt;0,'لیست سفارش کل فروشگاه ها'!Q174,0),"")</f>
        <v/>
      </c>
      <c r="R174" s="75" t="str">
        <f>IF(LEN($A174)&gt;0,IF(LEN('لیست سفارش کل فروشگاه ها'!R174)&gt;0,'لیست سفارش کل فروشگاه ها'!R174,0),"")</f>
        <v/>
      </c>
      <c r="S174" s="75" t="str">
        <f>IF(LEN($A174)&gt;0,IF(LEN('لیست سفارش کل فروشگاه ها'!S174)&gt;0,'لیست سفارش کل فروشگاه ها'!S174,0),"")</f>
        <v/>
      </c>
      <c r="T174" s="75" t="str">
        <f>IF(LEN($A174)&gt;0,IF(LEN('لیست سفارش کل فروشگاه ها'!T174)&gt;0,'لیست سفارش کل فروشگاه ها'!T174,0),"")</f>
        <v/>
      </c>
      <c r="U174" s="75" t="str">
        <f>IF(LEN($A174)&gt;0,IF(LEN('لیست سفارش کل فروشگاه ها'!U174)&gt;0,'لیست سفارش کل فروشگاه ها'!U174,0),"")</f>
        <v/>
      </c>
      <c r="V174" s="75" t="str">
        <f>IF(LEN($A174)&gt;0,IF(LEN('لیست سفارش کل فروشگاه ها'!V174)&gt;0,'لیست سفارش کل فروشگاه ها'!V174,0),"")</f>
        <v/>
      </c>
      <c r="W174" s="75" t="str">
        <f>IF(LEN($A174)&gt;0,IF(LEN('لیست سفارش کل فروشگاه ها'!W174)&gt;0,'لیست سفارش کل فروشگاه ها'!W174,0),"")</f>
        <v/>
      </c>
      <c r="X174" s="75" t="str">
        <f>IF(LEN($A174)&gt;0,IF(LEN('لیست سفارش کل فروشگاه ها'!X174)&gt;0,'لیست سفارش کل فروشگاه ها'!X174,0),"")</f>
        <v/>
      </c>
      <c r="Y174" s="75" t="str">
        <f>IF(LEN($A174)&gt;0,IF(LEN('لیست سفارش کل فروشگاه ها'!Y174)&gt;0,'لیست سفارش کل فروشگاه ها'!Y174,0),"")</f>
        <v/>
      </c>
      <c r="Z174" s="75" t="str">
        <f>IF(LEN($A174)&gt;0,IF(LEN('لیست سفارش کل فروشگاه ها'!Z174)&gt;0,'لیست سفارش کل فروشگاه ها'!Z174,0),"")</f>
        <v/>
      </c>
      <c r="AA174" s="75" t="str">
        <f>IF(LEN($A174)&gt;0,IF(LEN('لیست سفارش کل فروشگاه ها'!AA174)&gt;0,'لیست سفارش کل فروشگاه ها'!AA174,0),"")</f>
        <v/>
      </c>
      <c r="AB174" s="75" t="str">
        <f>IF(LEN($A174)&gt;0,IF(LEN('لیست سفارش کل فروشگاه ها'!AB174)&gt;0,'لیست سفارش کل فروشگاه ها'!AB174,0),"")</f>
        <v/>
      </c>
      <c r="AC174" s="75" t="str">
        <f>IF(LEN($A174)&gt;0,IF(LEN('لیست سفارش کل فروشگاه ها'!AC174)&gt;0,'لیست سفارش کل فروشگاه ها'!AC174,0),"")</f>
        <v/>
      </c>
      <c r="AD174" s="75" t="str">
        <f>IF(LEN($A174)&gt;0,IF(LEN('لیست سفارش کل فروشگاه ها'!AD174)&gt;0,'لیست سفارش کل فروشگاه ها'!AD174,0),"")</f>
        <v/>
      </c>
      <c r="AE174" s="75" t="str">
        <f>IF(LEN($A174)&gt;0,IF(LEN('لیست سفارش کل فروشگاه ها'!AE174)&gt;0,'لیست سفارش کل فروشگاه ها'!AE174,0),"")</f>
        <v/>
      </c>
      <c r="AF174" s="75" t="str">
        <f>IF(LEN($A174)&gt;0,IF(LEN('لیست سفارش کل فروشگاه ها'!AF174)&gt;0,'لیست سفارش کل فروشگاه ها'!AF174,0),"")</f>
        <v/>
      </c>
      <c r="AG174" s="75" t="str">
        <f>IF(LEN($A174)&gt;0,IF(LEN('لیست سفارش کل فروشگاه ها'!AG174)&gt;0,'لیست سفارش کل فروشگاه ها'!AG174,0),"")</f>
        <v/>
      </c>
      <c r="AH174" s="75" t="str">
        <f>IF(LEN($A174)&gt;0,IF(LEN('لیست سفارش کل فروشگاه ها'!AH174)&gt;0,'لیست سفارش کل فروشگاه ها'!AH174,0),"")</f>
        <v/>
      </c>
      <c r="AI174" s="75" t="str">
        <f>IF(LEN($A174)&gt;0,IF(LEN('لیست سفارش کل فروشگاه ها'!AI174)&gt;0,'لیست سفارش کل فروشگاه ها'!AI174,0),"")</f>
        <v/>
      </c>
      <c r="AJ174" s="75" t="str">
        <f>IF(LEN($A174)&gt;0,IF(LEN('لیست سفارش کل فروشگاه ها'!AJ174)&gt;0,'لیست سفارش کل فروشگاه ها'!AJ174,0),"")</f>
        <v/>
      </c>
      <c r="AK174" s="75" t="str">
        <f>IF(LEN($A174)&gt;0,IF(LEN('لیست سفارش کل فروشگاه ها'!AK174)&gt;0,'لیست سفارش کل فروشگاه ها'!AK174,0),"")</f>
        <v/>
      </c>
      <c r="AL174" s="75" t="str">
        <f>IF(LEN($A174)&gt;0,IF(LEN('لیست سفارش کل فروشگاه ها'!AL174)&gt;0,'لیست سفارش کل فروشگاه ها'!AL174,0),"")</f>
        <v/>
      </c>
      <c r="AM174" s="75" t="str">
        <f>IF(LEN($A174)&gt;0,IF(LEN('لیست سفارش کل فروشگاه ها'!AM174)&gt;0,'لیست سفارش کل فروشگاه ها'!AM174,0),"")</f>
        <v/>
      </c>
      <c r="AN174" s="75" t="str">
        <f>IF(LEN($A174)&gt;0,IF(LEN('لیست سفارش کل فروشگاه ها'!AN174)&gt;0,'لیست سفارش کل فروشگاه ها'!AN174,0),"")</f>
        <v/>
      </c>
      <c r="AO174" s="75" t="str">
        <f>IF(LEN($A174)&gt;0,IF(LEN('لیست سفارش کل فروشگاه ها'!AO174)&gt;0,'لیست سفارش کل فروشگاه ها'!AO174,0),"")</f>
        <v/>
      </c>
      <c r="AP174" s="75" t="str">
        <f>IF(LEN($A174)&gt;0,IF(LEN('لیست سفارش کل فروشگاه ها'!AP174)&gt;0,'لیست سفارش کل فروشگاه ها'!AP174,0),"")</f>
        <v/>
      </c>
      <c r="AQ174" s="75" t="str">
        <f>IF(LEN($A174)&gt;0,IF(LEN('لیست سفارش کل فروشگاه ها'!AQ174)&gt;0,'لیست سفارش کل فروشگاه ها'!AQ174,0),"")</f>
        <v/>
      </c>
      <c r="AR174" s="75" t="str">
        <f>IF(LEN($A174)&gt;0,IF(LEN('لیست سفارش کل فروشگاه ها'!AR174)&gt;0,'لیست سفارش کل فروشگاه ها'!AR174,0),"")</f>
        <v/>
      </c>
      <c r="AS174" s="75" t="str">
        <f>IF(LEN($A174)&gt;0,IF(LEN('لیست سفارش کل فروشگاه ها'!AS174)&gt;0,'لیست سفارش کل فروشگاه ها'!AS174,0),"")</f>
        <v/>
      </c>
      <c r="AT174" s="75" t="str">
        <f>IF(LEN($A174)&gt;0,IF(LEN('لیست سفارش کل فروشگاه ها'!AT174)&gt;0,'لیست سفارش کل فروشگاه ها'!AT174,0),"")</f>
        <v/>
      </c>
      <c r="AU174" s="75" t="str">
        <f>IF(LEN($A174)&gt;0,IF(LEN('لیست سفارش کل فروشگاه ها'!AU174)&gt;0,'لیست سفارش کل فروشگاه ها'!AU174,0),"")</f>
        <v/>
      </c>
      <c r="AV174" s="75" t="str">
        <f>IF(LEN($A174)&gt;0,IF(LEN('لیست سفارش کل فروشگاه ها'!AV174)&gt;0,'لیست سفارش کل فروشگاه ها'!AV174,0),"")</f>
        <v/>
      </c>
      <c r="AW174" s="75" t="str">
        <f>IF(LEN($A174)&gt;0,IF(LEN('لیست سفارش کل فروشگاه ها'!AW174)&gt;0,'لیست سفارش کل فروشگاه ها'!AW174,0),"")</f>
        <v/>
      </c>
      <c r="AX174" s="75" t="str">
        <f>IF(LEN($A174)&gt;0,IF(LEN('لیست سفارش کل فروشگاه ها'!AX174)&gt;0,'لیست سفارش کل فروشگاه ها'!AX174,0),"")</f>
        <v/>
      </c>
      <c r="AY174" s="75" t="str">
        <f>IF(LEN($A174)&gt;0,IF(LEN('لیست سفارش کل فروشگاه ها'!AY174)&gt;0,'لیست سفارش کل فروشگاه ها'!AY174,0),"")</f>
        <v/>
      </c>
      <c r="AZ174" s="75" t="str">
        <f>IF(LEN($A174)&gt;0,IF(LEN('لیست سفارش کل فروشگاه ها'!AZ174)&gt;0,'لیست سفارش کل فروشگاه ها'!AZ174,0),"")</f>
        <v/>
      </c>
      <c r="BA174" s="75" t="str">
        <f>IF(LEN($A174)&gt;0,IF(LEN('لیست سفارش کل فروشگاه ها'!BA174)&gt;0,'لیست سفارش کل فروشگاه ها'!BA174,0),"")</f>
        <v/>
      </c>
      <c r="BB174" s="75" t="str">
        <f>IF(LEN($A174)&gt;0,IF(LEN('لیست سفارش کل فروشگاه ها'!BB174)&gt;0,'لیست سفارش کل فروشگاه ها'!BB174,0),"")</f>
        <v/>
      </c>
    </row>
    <row r="175" spans="1:54" x14ac:dyDescent="0.25">
      <c r="A175" t="str">
        <f>IF(LEN(Inventory!A175)&gt;0,Inventory!A175,"")</f>
        <v/>
      </c>
      <c r="B175" t="str">
        <f>IF(LEN(Inventory!A175)&gt;0,Inventory!B175,"")</f>
        <v/>
      </c>
      <c r="C175" t="str">
        <f>IF(LEN(Inventory!A175)&gt;0,Inventory!C175,"")</f>
        <v/>
      </c>
      <c r="E175" s="75" t="str">
        <f>IF(LEN($A175)&gt;0,IF(LEN('لیست سفارش کل فروشگاه ها'!E175)&gt;0,'لیست سفارش کل فروشگاه ها'!E175,0),"")</f>
        <v/>
      </c>
      <c r="F175" s="75" t="str">
        <f>IF(LEN($A175)&gt;0,IF(LEN('لیست سفارش کل فروشگاه ها'!F175)&gt;0,'لیست سفارش کل فروشگاه ها'!F175,0),"")</f>
        <v/>
      </c>
      <c r="G175" s="75" t="str">
        <f>IF(LEN($A175)&gt;0,IF(LEN('لیست سفارش کل فروشگاه ها'!G175)&gt;0,'لیست سفارش کل فروشگاه ها'!G175,0),"")</f>
        <v/>
      </c>
      <c r="H175" s="75" t="str">
        <f>IF(LEN($A175)&gt;0,IF(LEN('لیست سفارش کل فروشگاه ها'!H175)&gt;0,'لیست سفارش کل فروشگاه ها'!H175,0),"")</f>
        <v/>
      </c>
      <c r="I175" s="75" t="str">
        <f>IF(LEN($A175)&gt;0,IF(LEN('لیست سفارش کل فروشگاه ها'!I175)&gt;0,'لیست سفارش کل فروشگاه ها'!I175,0),"")</f>
        <v/>
      </c>
      <c r="J175" s="75" t="str">
        <f>IF(LEN($A175)&gt;0,IF(LEN('لیست سفارش کل فروشگاه ها'!J175)&gt;0,'لیست سفارش کل فروشگاه ها'!J175,0),"")</f>
        <v/>
      </c>
      <c r="K175" s="75" t="str">
        <f>IF(LEN($A175)&gt;0,IF(LEN('لیست سفارش کل فروشگاه ها'!K175)&gt;0,'لیست سفارش کل فروشگاه ها'!K175,0),"")</f>
        <v/>
      </c>
      <c r="L175" s="75" t="str">
        <f>IF(LEN($A175)&gt;0,IF(LEN('لیست سفارش کل فروشگاه ها'!L175)&gt;0,'لیست سفارش کل فروشگاه ها'!L175,0),"")</f>
        <v/>
      </c>
      <c r="M175" s="75" t="str">
        <f>IF(LEN($A175)&gt;0,IF(LEN('لیست سفارش کل فروشگاه ها'!M175)&gt;0,'لیست سفارش کل فروشگاه ها'!M175,0),"")</f>
        <v/>
      </c>
      <c r="N175" s="75" t="str">
        <f>IF(LEN($A175)&gt;0,IF(LEN('لیست سفارش کل فروشگاه ها'!N175)&gt;0,'لیست سفارش کل فروشگاه ها'!N175,0),"")</f>
        <v/>
      </c>
      <c r="O175" s="75" t="str">
        <f>IF(LEN($A175)&gt;0,IF(LEN('لیست سفارش کل فروشگاه ها'!O175)&gt;0,'لیست سفارش کل فروشگاه ها'!O175,0),"")</f>
        <v/>
      </c>
      <c r="P175" s="75" t="str">
        <f>IF(LEN($A175)&gt;0,IF(LEN('لیست سفارش کل فروشگاه ها'!P175)&gt;0,'لیست سفارش کل فروشگاه ها'!P175,0),"")</f>
        <v/>
      </c>
      <c r="Q175" s="75" t="str">
        <f>IF(LEN($A175)&gt;0,IF(LEN('لیست سفارش کل فروشگاه ها'!Q175)&gt;0,'لیست سفارش کل فروشگاه ها'!Q175,0),"")</f>
        <v/>
      </c>
      <c r="R175" s="75" t="str">
        <f>IF(LEN($A175)&gt;0,IF(LEN('لیست سفارش کل فروشگاه ها'!R175)&gt;0,'لیست سفارش کل فروشگاه ها'!R175,0),"")</f>
        <v/>
      </c>
      <c r="S175" s="75" t="str">
        <f>IF(LEN($A175)&gt;0,IF(LEN('لیست سفارش کل فروشگاه ها'!S175)&gt;0,'لیست سفارش کل فروشگاه ها'!S175,0),"")</f>
        <v/>
      </c>
      <c r="T175" s="75" t="str">
        <f>IF(LEN($A175)&gt;0,IF(LEN('لیست سفارش کل فروشگاه ها'!T175)&gt;0,'لیست سفارش کل فروشگاه ها'!T175,0),"")</f>
        <v/>
      </c>
      <c r="U175" s="75" t="str">
        <f>IF(LEN($A175)&gt;0,IF(LEN('لیست سفارش کل فروشگاه ها'!U175)&gt;0,'لیست سفارش کل فروشگاه ها'!U175,0),"")</f>
        <v/>
      </c>
      <c r="V175" s="75" t="str">
        <f>IF(LEN($A175)&gt;0,IF(LEN('لیست سفارش کل فروشگاه ها'!V175)&gt;0,'لیست سفارش کل فروشگاه ها'!V175,0),"")</f>
        <v/>
      </c>
      <c r="W175" s="75" t="str">
        <f>IF(LEN($A175)&gt;0,IF(LEN('لیست سفارش کل فروشگاه ها'!W175)&gt;0,'لیست سفارش کل فروشگاه ها'!W175,0),"")</f>
        <v/>
      </c>
      <c r="X175" s="75" t="str">
        <f>IF(LEN($A175)&gt;0,IF(LEN('لیست سفارش کل فروشگاه ها'!X175)&gt;0,'لیست سفارش کل فروشگاه ها'!X175,0),"")</f>
        <v/>
      </c>
      <c r="Y175" s="75" t="str">
        <f>IF(LEN($A175)&gt;0,IF(LEN('لیست سفارش کل فروشگاه ها'!Y175)&gt;0,'لیست سفارش کل فروشگاه ها'!Y175,0),"")</f>
        <v/>
      </c>
      <c r="Z175" s="75" t="str">
        <f>IF(LEN($A175)&gt;0,IF(LEN('لیست سفارش کل فروشگاه ها'!Z175)&gt;0,'لیست سفارش کل فروشگاه ها'!Z175,0),"")</f>
        <v/>
      </c>
      <c r="AA175" s="75" t="str">
        <f>IF(LEN($A175)&gt;0,IF(LEN('لیست سفارش کل فروشگاه ها'!AA175)&gt;0,'لیست سفارش کل فروشگاه ها'!AA175,0),"")</f>
        <v/>
      </c>
      <c r="AB175" s="75" t="str">
        <f>IF(LEN($A175)&gt;0,IF(LEN('لیست سفارش کل فروشگاه ها'!AB175)&gt;0,'لیست سفارش کل فروشگاه ها'!AB175,0),"")</f>
        <v/>
      </c>
      <c r="AC175" s="75" t="str">
        <f>IF(LEN($A175)&gt;0,IF(LEN('لیست سفارش کل فروشگاه ها'!AC175)&gt;0,'لیست سفارش کل فروشگاه ها'!AC175,0),"")</f>
        <v/>
      </c>
      <c r="AD175" s="75" t="str">
        <f>IF(LEN($A175)&gt;0,IF(LEN('لیست سفارش کل فروشگاه ها'!AD175)&gt;0,'لیست سفارش کل فروشگاه ها'!AD175,0),"")</f>
        <v/>
      </c>
      <c r="AE175" s="75" t="str">
        <f>IF(LEN($A175)&gt;0,IF(LEN('لیست سفارش کل فروشگاه ها'!AE175)&gt;0,'لیست سفارش کل فروشگاه ها'!AE175,0),"")</f>
        <v/>
      </c>
      <c r="AF175" s="75" t="str">
        <f>IF(LEN($A175)&gt;0,IF(LEN('لیست سفارش کل فروشگاه ها'!AF175)&gt;0,'لیست سفارش کل فروشگاه ها'!AF175,0),"")</f>
        <v/>
      </c>
      <c r="AG175" s="75" t="str">
        <f>IF(LEN($A175)&gt;0,IF(LEN('لیست سفارش کل فروشگاه ها'!AG175)&gt;0,'لیست سفارش کل فروشگاه ها'!AG175,0),"")</f>
        <v/>
      </c>
      <c r="AH175" s="75" t="str">
        <f>IF(LEN($A175)&gt;0,IF(LEN('لیست سفارش کل فروشگاه ها'!AH175)&gt;0,'لیست سفارش کل فروشگاه ها'!AH175,0),"")</f>
        <v/>
      </c>
      <c r="AI175" s="75" t="str">
        <f>IF(LEN($A175)&gt;0,IF(LEN('لیست سفارش کل فروشگاه ها'!AI175)&gt;0,'لیست سفارش کل فروشگاه ها'!AI175,0),"")</f>
        <v/>
      </c>
      <c r="AJ175" s="75" t="str">
        <f>IF(LEN($A175)&gt;0,IF(LEN('لیست سفارش کل فروشگاه ها'!AJ175)&gt;0,'لیست سفارش کل فروشگاه ها'!AJ175,0),"")</f>
        <v/>
      </c>
      <c r="AK175" s="75" t="str">
        <f>IF(LEN($A175)&gt;0,IF(LEN('لیست سفارش کل فروشگاه ها'!AK175)&gt;0,'لیست سفارش کل فروشگاه ها'!AK175,0),"")</f>
        <v/>
      </c>
      <c r="AL175" s="75" t="str">
        <f>IF(LEN($A175)&gt;0,IF(LEN('لیست سفارش کل فروشگاه ها'!AL175)&gt;0,'لیست سفارش کل فروشگاه ها'!AL175,0),"")</f>
        <v/>
      </c>
      <c r="AM175" s="75" t="str">
        <f>IF(LEN($A175)&gt;0,IF(LEN('لیست سفارش کل فروشگاه ها'!AM175)&gt;0,'لیست سفارش کل فروشگاه ها'!AM175,0),"")</f>
        <v/>
      </c>
      <c r="AN175" s="75" t="str">
        <f>IF(LEN($A175)&gt;0,IF(LEN('لیست سفارش کل فروشگاه ها'!AN175)&gt;0,'لیست سفارش کل فروشگاه ها'!AN175,0),"")</f>
        <v/>
      </c>
      <c r="AO175" s="75" t="str">
        <f>IF(LEN($A175)&gt;0,IF(LEN('لیست سفارش کل فروشگاه ها'!AO175)&gt;0,'لیست سفارش کل فروشگاه ها'!AO175,0),"")</f>
        <v/>
      </c>
      <c r="AP175" s="75" t="str">
        <f>IF(LEN($A175)&gt;0,IF(LEN('لیست سفارش کل فروشگاه ها'!AP175)&gt;0,'لیست سفارش کل فروشگاه ها'!AP175,0),"")</f>
        <v/>
      </c>
      <c r="AQ175" s="75" t="str">
        <f>IF(LEN($A175)&gt;0,IF(LEN('لیست سفارش کل فروشگاه ها'!AQ175)&gt;0,'لیست سفارش کل فروشگاه ها'!AQ175,0),"")</f>
        <v/>
      </c>
      <c r="AR175" s="75" t="str">
        <f>IF(LEN($A175)&gt;0,IF(LEN('لیست سفارش کل فروشگاه ها'!AR175)&gt;0,'لیست سفارش کل فروشگاه ها'!AR175,0),"")</f>
        <v/>
      </c>
      <c r="AS175" s="75" t="str">
        <f>IF(LEN($A175)&gt;0,IF(LEN('لیست سفارش کل فروشگاه ها'!AS175)&gt;0,'لیست سفارش کل فروشگاه ها'!AS175,0),"")</f>
        <v/>
      </c>
      <c r="AT175" s="75" t="str">
        <f>IF(LEN($A175)&gt;0,IF(LEN('لیست سفارش کل فروشگاه ها'!AT175)&gt;0,'لیست سفارش کل فروشگاه ها'!AT175,0),"")</f>
        <v/>
      </c>
      <c r="AU175" s="75" t="str">
        <f>IF(LEN($A175)&gt;0,IF(LEN('لیست سفارش کل فروشگاه ها'!AU175)&gt;0,'لیست سفارش کل فروشگاه ها'!AU175,0),"")</f>
        <v/>
      </c>
      <c r="AV175" s="75" t="str">
        <f>IF(LEN($A175)&gt;0,IF(LEN('لیست سفارش کل فروشگاه ها'!AV175)&gt;0,'لیست سفارش کل فروشگاه ها'!AV175,0),"")</f>
        <v/>
      </c>
      <c r="AW175" s="75" t="str">
        <f>IF(LEN($A175)&gt;0,IF(LEN('لیست سفارش کل فروشگاه ها'!AW175)&gt;0,'لیست سفارش کل فروشگاه ها'!AW175,0),"")</f>
        <v/>
      </c>
      <c r="AX175" s="75" t="str">
        <f>IF(LEN($A175)&gt;0,IF(LEN('لیست سفارش کل فروشگاه ها'!AX175)&gt;0,'لیست سفارش کل فروشگاه ها'!AX175,0),"")</f>
        <v/>
      </c>
      <c r="AY175" s="75" t="str">
        <f>IF(LEN($A175)&gt;0,IF(LEN('لیست سفارش کل فروشگاه ها'!AY175)&gt;0,'لیست سفارش کل فروشگاه ها'!AY175,0),"")</f>
        <v/>
      </c>
      <c r="AZ175" s="75" t="str">
        <f>IF(LEN($A175)&gt;0,IF(LEN('لیست سفارش کل فروشگاه ها'!AZ175)&gt;0,'لیست سفارش کل فروشگاه ها'!AZ175,0),"")</f>
        <v/>
      </c>
      <c r="BA175" s="75" t="str">
        <f>IF(LEN($A175)&gt;0,IF(LEN('لیست سفارش کل فروشگاه ها'!BA175)&gt;0,'لیست سفارش کل فروشگاه ها'!BA175,0),"")</f>
        <v/>
      </c>
      <c r="BB175" s="75" t="str">
        <f>IF(LEN($A175)&gt;0,IF(LEN('لیست سفارش کل فروشگاه ها'!BB175)&gt;0,'لیست سفارش کل فروشگاه ها'!BB175,0),"")</f>
        <v/>
      </c>
    </row>
    <row r="176" spans="1:54" x14ac:dyDescent="0.25">
      <c r="A176" t="str">
        <f>IF(LEN(Inventory!A176)&gt;0,Inventory!A176,"")</f>
        <v/>
      </c>
      <c r="B176" t="str">
        <f>IF(LEN(Inventory!A176)&gt;0,Inventory!B176,"")</f>
        <v/>
      </c>
      <c r="C176" t="str">
        <f>IF(LEN(Inventory!A176)&gt;0,Inventory!C176,"")</f>
        <v/>
      </c>
      <c r="E176" s="75" t="str">
        <f>IF(LEN($A176)&gt;0,IF(LEN('لیست سفارش کل فروشگاه ها'!E176)&gt;0,'لیست سفارش کل فروشگاه ها'!E176,0),"")</f>
        <v/>
      </c>
      <c r="F176" s="75" t="str">
        <f>IF(LEN($A176)&gt;0,IF(LEN('لیست سفارش کل فروشگاه ها'!F176)&gt;0,'لیست سفارش کل فروشگاه ها'!F176,0),"")</f>
        <v/>
      </c>
      <c r="G176" s="75" t="str">
        <f>IF(LEN($A176)&gt;0,IF(LEN('لیست سفارش کل فروشگاه ها'!G176)&gt;0,'لیست سفارش کل فروشگاه ها'!G176,0),"")</f>
        <v/>
      </c>
      <c r="H176" s="75" t="str">
        <f>IF(LEN($A176)&gt;0,IF(LEN('لیست سفارش کل فروشگاه ها'!H176)&gt;0,'لیست سفارش کل فروشگاه ها'!H176,0),"")</f>
        <v/>
      </c>
      <c r="I176" s="75" t="str">
        <f>IF(LEN($A176)&gt;0,IF(LEN('لیست سفارش کل فروشگاه ها'!I176)&gt;0,'لیست سفارش کل فروشگاه ها'!I176,0),"")</f>
        <v/>
      </c>
      <c r="J176" s="75" t="str">
        <f>IF(LEN($A176)&gt;0,IF(LEN('لیست سفارش کل فروشگاه ها'!J176)&gt;0,'لیست سفارش کل فروشگاه ها'!J176,0),"")</f>
        <v/>
      </c>
      <c r="K176" s="75" t="str">
        <f>IF(LEN($A176)&gt;0,IF(LEN('لیست سفارش کل فروشگاه ها'!K176)&gt;0,'لیست سفارش کل فروشگاه ها'!K176,0),"")</f>
        <v/>
      </c>
      <c r="L176" s="75" t="str">
        <f>IF(LEN($A176)&gt;0,IF(LEN('لیست سفارش کل فروشگاه ها'!L176)&gt;0,'لیست سفارش کل فروشگاه ها'!L176,0),"")</f>
        <v/>
      </c>
      <c r="M176" s="75" t="str">
        <f>IF(LEN($A176)&gt;0,IF(LEN('لیست سفارش کل فروشگاه ها'!M176)&gt;0,'لیست سفارش کل فروشگاه ها'!M176,0),"")</f>
        <v/>
      </c>
      <c r="N176" s="75" t="str">
        <f>IF(LEN($A176)&gt;0,IF(LEN('لیست سفارش کل فروشگاه ها'!N176)&gt;0,'لیست سفارش کل فروشگاه ها'!N176,0),"")</f>
        <v/>
      </c>
      <c r="O176" s="75" t="str">
        <f>IF(LEN($A176)&gt;0,IF(LEN('لیست سفارش کل فروشگاه ها'!O176)&gt;0,'لیست سفارش کل فروشگاه ها'!O176,0),"")</f>
        <v/>
      </c>
      <c r="P176" s="75" t="str">
        <f>IF(LEN($A176)&gt;0,IF(LEN('لیست سفارش کل فروشگاه ها'!P176)&gt;0,'لیست سفارش کل فروشگاه ها'!P176,0),"")</f>
        <v/>
      </c>
      <c r="Q176" s="75" t="str">
        <f>IF(LEN($A176)&gt;0,IF(LEN('لیست سفارش کل فروشگاه ها'!Q176)&gt;0,'لیست سفارش کل فروشگاه ها'!Q176,0),"")</f>
        <v/>
      </c>
      <c r="R176" s="75" t="str">
        <f>IF(LEN($A176)&gt;0,IF(LEN('لیست سفارش کل فروشگاه ها'!R176)&gt;0,'لیست سفارش کل فروشگاه ها'!R176,0),"")</f>
        <v/>
      </c>
      <c r="S176" s="75" t="str">
        <f>IF(LEN($A176)&gt;0,IF(LEN('لیست سفارش کل فروشگاه ها'!S176)&gt;0,'لیست سفارش کل فروشگاه ها'!S176,0),"")</f>
        <v/>
      </c>
      <c r="T176" s="75" t="str">
        <f>IF(LEN($A176)&gt;0,IF(LEN('لیست سفارش کل فروشگاه ها'!T176)&gt;0,'لیست سفارش کل فروشگاه ها'!T176,0),"")</f>
        <v/>
      </c>
      <c r="U176" s="75" t="str">
        <f>IF(LEN($A176)&gt;0,IF(LEN('لیست سفارش کل فروشگاه ها'!U176)&gt;0,'لیست سفارش کل فروشگاه ها'!U176,0),"")</f>
        <v/>
      </c>
      <c r="V176" s="75" t="str">
        <f>IF(LEN($A176)&gt;0,IF(LEN('لیست سفارش کل فروشگاه ها'!V176)&gt;0,'لیست سفارش کل فروشگاه ها'!V176,0),"")</f>
        <v/>
      </c>
      <c r="W176" s="75" t="str">
        <f>IF(LEN($A176)&gt;0,IF(LEN('لیست سفارش کل فروشگاه ها'!W176)&gt;0,'لیست سفارش کل فروشگاه ها'!W176,0),"")</f>
        <v/>
      </c>
      <c r="X176" s="75" t="str">
        <f>IF(LEN($A176)&gt;0,IF(LEN('لیست سفارش کل فروشگاه ها'!X176)&gt;0,'لیست سفارش کل فروشگاه ها'!X176,0),"")</f>
        <v/>
      </c>
      <c r="Y176" s="75" t="str">
        <f>IF(LEN($A176)&gt;0,IF(LEN('لیست سفارش کل فروشگاه ها'!Y176)&gt;0,'لیست سفارش کل فروشگاه ها'!Y176,0),"")</f>
        <v/>
      </c>
      <c r="Z176" s="75" t="str">
        <f>IF(LEN($A176)&gt;0,IF(LEN('لیست سفارش کل فروشگاه ها'!Z176)&gt;0,'لیست سفارش کل فروشگاه ها'!Z176,0),"")</f>
        <v/>
      </c>
      <c r="AA176" s="75" t="str">
        <f>IF(LEN($A176)&gt;0,IF(LEN('لیست سفارش کل فروشگاه ها'!AA176)&gt;0,'لیست سفارش کل فروشگاه ها'!AA176,0),"")</f>
        <v/>
      </c>
      <c r="AB176" s="75" t="str">
        <f>IF(LEN($A176)&gt;0,IF(LEN('لیست سفارش کل فروشگاه ها'!AB176)&gt;0,'لیست سفارش کل فروشگاه ها'!AB176,0),"")</f>
        <v/>
      </c>
      <c r="AC176" s="75" t="str">
        <f>IF(LEN($A176)&gt;0,IF(LEN('لیست سفارش کل فروشگاه ها'!AC176)&gt;0,'لیست سفارش کل فروشگاه ها'!AC176,0),"")</f>
        <v/>
      </c>
      <c r="AD176" s="75" t="str">
        <f>IF(LEN($A176)&gt;0,IF(LEN('لیست سفارش کل فروشگاه ها'!AD176)&gt;0,'لیست سفارش کل فروشگاه ها'!AD176,0),"")</f>
        <v/>
      </c>
      <c r="AE176" s="75" t="str">
        <f>IF(LEN($A176)&gt;0,IF(LEN('لیست سفارش کل فروشگاه ها'!AE176)&gt;0,'لیست سفارش کل فروشگاه ها'!AE176,0),"")</f>
        <v/>
      </c>
      <c r="AF176" s="75" t="str">
        <f>IF(LEN($A176)&gt;0,IF(LEN('لیست سفارش کل فروشگاه ها'!AF176)&gt;0,'لیست سفارش کل فروشگاه ها'!AF176,0),"")</f>
        <v/>
      </c>
      <c r="AG176" s="75" t="str">
        <f>IF(LEN($A176)&gt;0,IF(LEN('لیست سفارش کل فروشگاه ها'!AG176)&gt;0,'لیست سفارش کل فروشگاه ها'!AG176,0),"")</f>
        <v/>
      </c>
      <c r="AH176" s="75" t="str">
        <f>IF(LEN($A176)&gt;0,IF(LEN('لیست سفارش کل فروشگاه ها'!AH176)&gt;0,'لیست سفارش کل فروشگاه ها'!AH176,0),"")</f>
        <v/>
      </c>
      <c r="AI176" s="75" t="str">
        <f>IF(LEN($A176)&gt;0,IF(LEN('لیست سفارش کل فروشگاه ها'!AI176)&gt;0,'لیست سفارش کل فروشگاه ها'!AI176,0),"")</f>
        <v/>
      </c>
      <c r="AJ176" s="75" t="str">
        <f>IF(LEN($A176)&gt;0,IF(LEN('لیست سفارش کل فروشگاه ها'!AJ176)&gt;0,'لیست سفارش کل فروشگاه ها'!AJ176,0),"")</f>
        <v/>
      </c>
      <c r="AK176" s="75" t="str">
        <f>IF(LEN($A176)&gt;0,IF(LEN('لیست سفارش کل فروشگاه ها'!AK176)&gt;0,'لیست سفارش کل فروشگاه ها'!AK176,0),"")</f>
        <v/>
      </c>
      <c r="AL176" s="75" t="str">
        <f>IF(LEN($A176)&gt;0,IF(LEN('لیست سفارش کل فروشگاه ها'!AL176)&gt;0,'لیست سفارش کل فروشگاه ها'!AL176,0),"")</f>
        <v/>
      </c>
      <c r="AM176" s="75" t="str">
        <f>IF(LEN($A176)&gt;0,IF(LEN('لیست سفارش کل فروشگاه ها'!AM176)&gt;0,'لیست سفارش کل فروشگاه ها'!AM176,0),"")</f>
        <v/>
      </c>
      <c r="AN176" s="75" t="str">
        <f>IF(LEN($A176)&gt;0,IF(LEN('لیست سفارش کل فروشگاه ها'!AN176)&gt;0,'لیست سفارش کل فروشگاه ها'!AN176,0),"")</f>
        <v/>
      </c>
      <c r="AO176" s="75" t="str">
        <f>IF(LEN($A176)&gt;0,IF(LEN('لیست سفارش کل فروشگاه ها'!AO176)&gt;0,'لیست سفارش کل فروشگاه ها'!AO176,0),"")</f>
        <v/>
      </c>
      <c r="AP176" s="75" t="str">
        <f>IF(LEN($A176)&gt;0,IF(LEN('لیست سفارش کل فروشگاه ها'!AP176)&gt;0,'لیست سفارش کل فروشگاه ها'!AP176,0),"")</f>
        <v/>
      </c>
      <c r="AQ176" s="75" t="str">
        <f>IF(LEN($A176)&gt;0,IF(LEN('لیست سفارش کل فروشگاه ها'!AQ176)&gt;0,'لیست سفارش کل فروشگاه ها'!AQ176,0),"")</f>
        <v/>
      </c>
      <c r="AR176" s="75" t="str">
        <f>IF(LEN($A176)&gt;0,IF(LEN('لیست سفارش کل فروشگاه ها'!AR176)&gt;0,'لیست سفارش کل فروشگاه ها'!AR176,0),"")</f>
        <v/>
      </c>
      <c r="AS176" s="75" t="str">
        <f>IF(LEN($A176)&gt;0,IF(LEN('لیست سفارش کل فروشگاه ها'!AS176)&gt;0,'لیست سفارش کل فروشگاه ها'!AS176,0),"")</f>
        <v/>
      </c>
      <c r="AT176" s="75" t="str">
        <f>IF(LEN($A176)&gt;0,IF(LEN('لیست سفارش کل فروشگاه ها'!AT176)&gt;0,'لیست سفارش کل فروشگاه ها'!AT176,0),"")</f>
        <v/>
      </c>
      <c r="AU176" s="75" t="str">
        <f>IF(LEN($A176)&gt;0,IF(LEN('لیست سفارش کل فروشگاه ها'!AU176)&gt;0,'لیست سفارش کل فروشگاه ها'!AU176,0),"")</f>
        <v/>
      </c>
      <c r="AV176" s="75" t="str">
        <f>IF(LEN($A176)&gt;0,IF(LEN('لیست سفارش کل فروشگاه ها'!AV176)&gt;0,'لیست سفارش کل فروشگاه ها'!AV176,0),"")</f>
        <v/>
      </c>
      <c r="AW176" s="75" t="str">
        <f>IF(LEN($A176)&gt;0,IF(LEN('لیست سفارش کل فروشگاه ها'!AW176)&gt;0,'لیست سفارش کل فروشگاه ها'!AW176,0),"")</f>
        <v/>
      </c>
      <c r="AX176" s="75" t="str">
        <f>IF(LEN($A176)&gt;0,IF(LEN('لیست سفارش کل فروشگاه ها'!AX176)&gt;0,'لیست سفارش کل فروشگاه ها'!AX176,0),"")</f>
        <v/>
      </c>
      <c r="AY176" s="75" t="str">
        <f>IF(LEN($A176)&gt;0,IF(LEN('لیست سفارش کل فروشگاه ها'!AY176)&gt;0,'لیست سفارش کل فروشگاه ها'!AY176,0),"")</f>
        <v/>
      </c>
      <c r="AZ176" s="75" t="str">
        <f>IF(LEN($A176)&gt;0,IF(LEN('لیست سفارش کل فروشگاه ها'!AZ176)&gt;0,'لیست سفارش کل فروشگاه ها'!AZ176,0),"")</f>
        <v/>
      </c>
      <c r="BA176" s="75" t="str">
        <f>IF(LEN($A176)&gt;0,IF(LEN('لیست سفارش کل فروشگاه ها'!BA176)&gt;0,'لیست سفارش کل فروشگاه ها'!BA176,0),"")</f>
        <v/>
      </c>
      <c r="BB176" s="75" t="str">
        <f>IF(LEN($A176)&gt;0,IF(LEN('لیست سفارش کل فروشگاه ها'!BB176)&gt;0,'لیست سفارش کل فروشگاه ها'!BB176,0),"")</f>
        <v/>
      </c>
    </row>
    <row r="177" spans="1:54" x14ac:dyDescent="0.25">
      <c r="A177" t="str">
        <f>IF(LEN(Inventory!A177)&gt;0,Inventory!A177,"")</f>
        <v/>
      </c>
      <c r="B177" t="str">
        <f>IF(LEN(Inventory!A177)&gt;0,Inventory!B177,"")</f>
        <v/>
      </c>
      <c r="C177" t="str">
        <f>IF(LEN(Inventory!A177)&gt;0,Inventory!C177,"")</f>
        <v/>
      </c>
      <c r="E177" s="75" t="str">
        <f>IF(LEN($A177)&gt;0,IF(LEN('لیست سفارش کل فروشگاه ها'!E177)&gt;0,'لیست سفارش کل فروشگاه ها'!E177,0),"")</f>
        <v/>
      </c>
      <c r="F177" s="75" t="str">
        <f>IF(LEN($A177)&gt;0,IF(LEN('لیست سفارش کل فروشگاه ها'!F177)&gt;0,'لیست سفارش کل فروشگاه ها'!F177,0),"")</f>
        <v/>
      </c>
      <c r="G177" s="75" t="str">
        <f>IF(LEN($A177)&gt;0,IF(LEN('لیست سفارش کل فروشگاه ها'!G177)&gt;0,'لیست سفارش کل فروشگاه ها'!G177,0),"")</f>
        <v/>
      </c>
      <c r="H177" s="75" t="str">
        <f>IF(LEN($A177)&gt;0,IF(LEN('لیست سفارش کل فروشگاه ها'!H177)&gt;0,'لیست سفارش کل فروشگاه ها'!H177,0),"")</f>
        <v/>
      </c>
      <c r="I177" s="75" t="str">
        <f>IF(LEN($A177)&gt;0,IF(LEN('لیست سفارش کل فروشگاه ها'!I177)&gt;0,'لیست سفارش کل فروشگاه ها'!I177,0),"")</f>
        <v/>
      </c>
      <c r="J177" s="75" t="str">
        <f>IF(LEN($A177)&gt;0,IF(LEN('لیست سفارش کل فروشگاه ها'!J177)&gt;0,'لیست سفارش کل فروشگاه ها'!J177,0),"")</f>
        <v/>
      </c>
      <c r="K177" s="75" t="str">
        <f>IF(LEN($A177)&gt;0,IF(LEN('لیست سفارش کل فروشگاه ها'!K177)&gt;0,'لیست سفارش کل فروشگاه ها'!K177,0),"")</f>
        <v/>
      </c>
      <c r="L177" s="75" t="str">
        <f>IF(LEN($A177)&gt;0,IF(LEN('لیست سفارش کل فروشگاه ها'!L177)&gt;0,'لیست سفارش کل فروشگاه ها'!L177,0),"")</f>
        <v/>
      </c>
      <c r="M177" s="75" t="str">
        <f>IF(LEN($A177)&gt;0,IF(LEN('لیست سفارش کل فروشگاه ها'!M177)&gt;0,'لیست سفارش کل فروشگاه ها'!M177,0),"")</f>
        <v/>
      </c>
      <c r="N177" s="75" t="str">
        <f>IF(LEN($A177)&gt;0,IF(LEN('لیست سفارش کل فروشگاه ها'!N177)&gt;0,'لیست سفارش کل فروشگاه ها'!N177,0),"")</f>
        <v/>
      </c>
      <c r="O177" s="75" t="str">
        <f>IF(LEN($A177)&gt;0,IF(LEN('لیست سفارش کل فروشگاه ها'!O177)&gt;0,'لیست سفارش کل فروشگاه ها'!O177,0),"")</f>
        <v/>
      </c>
      <c r="P177" s="75" t="str">
        <f>IF(LEN($A177)&gt;0,IF(LEN('لیست سفارش کل فروشگاه ها'!P177)&gt;0,'لیست سفارش کل فروشگاه ها'!P177,0),"")</f>
        <v/>
      </c>
      <c r="Q177" s="75" t="str">
        <f>IF(LEN($A177)&gt;0,IF(LEN('لیست سفارش کل فروشگاه ها'!Q177)&gt;0,'لیست سفارش کل فروشگاه ها'!Q177,0),"")</f>
        <v/>
      </c>
      <c r="R177" s="75" t="str">
        <f>IF(LEN($A177)&gt;0,IF(LEN('لیست سفارش کل فروشگاه ها'!R177)&gt;0,'لیست سفارش کل فروشگاه ها'!R177,0),"")</f>
        <v/>
      </c>
      <c r="S177" s="75" t="str">
        <f>IF(LEN($A177)&gt;0,IF(LEN('لیست سفارش کل فروشگاه ها'!S177)&gt;0,'لیست سفارش کل فروشگاه ها'!S177,0),"")</f>
        <v/>
      </c>
      <c r="T177" s="75" t="str">
        <f>IF(LEN($A177)&gt;0,IF(LEN('لیست سفارش کل فروشگاه ها'!T177)&gt;0,'لیست سفارش کل فروشگاه ها'!T177,0),"")</f>
        <v/>
      </c>
      <c r="U177" s="75" t="str">
        <f>IF(LEN($A177)&gt;0,IF(LEN('لیست سفارش کل فروشگاه ها'!U177)&gt;0,'لیست سفارش کل فروشگاه ها'!U177,0),"")</f>
        <v/>
      </c>
      <c r="V177" s="75" t="str">
        <f>IF(LEN($A177)&gt;0,IF(LEN('لیست سفارش کل فروشگاه ها'!V177)&gt;0,'لیست سفارش کل فروشگاه ها'!V177,0),"")</f>
        <v/>
      </c>
      <c r="W177" s="75" t="str">
        <f>IF(LEN($A177)&gt;0,IF(LEN('لیست سفارش کل فروشگاه ها'!W177)&gt;0,'لیست سفارش کل فروشگاه ها'!W177,0),"")</f>
        <v/>
      </c>
      <c r="X177" s="75" t="str">
        <f>IF(LEN($A177)&gt;0,IF(LEN('لیست سفارش کل فروشگاه ها'!X177)&gt;0,'لیست سفارش کل فروشگاه ها'!X177,0),"")</f>
        <v/>
      </c>
      <c r="Y177" s="75" t="str">
        <f>IF(LEN($A177)&gt;0,IF(LEN('لیست سفارش کل فروشگاه ها'!Y177)&gt;0,'لیست سفارش کل فروشگاه ها'!Y177,0),"")</f>
        <v/>
      </c>
      <c r="Z177" s="75" t="str">
        <f>IF(LEN($A177)&gt;0,IF(LEN('لیست سفارش کل فروشگاه ها'!Z177)&gt;0,'لیست سفارش کل فروشگاه ها'!Z177,0),"")</f>
        <v/>
      </c>
      <c r="AA177" s="75" t="str">
        <f>IF(LEN($A177)&gt;0,IF(LEN('لیست سفارش کل فروشگاه ها'!AA177)&gt;0,'لیست سفارش کل فروشگاه ها'!AA177,0),"")</f>
        <v/>
      </c>
      <c r="AB177" s="75" t="str">
        <f>IF(LEN($A177)&gt;0,IF(LEN('لیست سفارش کل فروشگاه ها'!AB177)&gt;0,'لیست سفارش کل فروشگاه ها'!AB177,0),"")</f>
        <v/>
      </c>
      <c r="AC177" s="75" t="str">
        <f>IF(LEN($A177)&gt;0,IF(LEN('لیست سفارش کل فروشگاه ها'!AC177)&gt;0,'لیست سفارش کل فروشگاه ها'!AC177,0),"")</f>
        <v/>
      </c>
      <c r="AD177" s="75" t="str">
        <f>IF(LEN($A177)&gt;0,IF(LEN('لیست سفارش کل فروشگاه ها'!AD177)&gt;0,'لیست سفارش کل فروشگاه ها'!AD177,0),"")</f>
        <v/>
      </c>
      <c r="AE177" s="75" t="str">
        <f>IF(LEN($A177)&gt;0,IF(LEN('لیست سفارش کل فروشگاه ها'!AE177)&gt;0,'لیست سفارش کل فروشگاه ها'!AE177,0),"")</f>
        <v/>
      </c>
      <c r="AF177" s="75" t="str">
        <f>IF(LEN($A177)&gt;0,IF(LEN('لیست سفارش کل فروشگاه ها'!AF177)&gt;0,'لیست سفارش کل فروشگاه ها'!AF177,0),"")</f>
        <v/>
      </c>
      <c r="AG177" s="75" t="str">
        <f>IF(LEN($A177)&gt;0,IF(LEN('لیست سفارش کل فروشگاه ها'!AG177)&gt;0,'لیست سفارش کل فروشگاه ها'!AG177,0),"")</f>
        <v/>
      </c>
      <c r="AH177" s="75" t="str">
        <f>IF(LEN($A177)&gt;0,IF(LEN('لیست سفارش کل فروشگاه ها'!AH177)&gt;0,'لیست سفارش کل فروشگاه ها'!AH177,0),"")</f>
        <v/>
      </c>
      <c r="AI177" s="75" t="str">
        <f>IF(LEN($A177)&gt;0,IF(LEN('لیست سفارش کل فروشگاه ها'!AI177)&gt;0,'لیست سفارش کل فروشگاه ها'!AI177,0),"")</f>
        <v/>
      </c>
      <c r="AJ177" s="75" t="str">
        <f>IF(LEN($A177)&gt;0,IF(LEN('لیست سفارش کل فروشگاه ها'!AJ177)&gt;0,'لیست سفارش کل فروشگاه ها'!AJ177,0),"")</f>
        <v/>
      </c>
      <c r="AK177" s="75" t="str">
        <f>IF(LEN($A177)&gt;0,IF(LEN('لیست سفارش کل فروشگاه ها'!AK177)&gt;0,'لیست سفارش کل فروشگاه ها'!AK177,0),"")</f>
        <v/>
      </c>
      <c r="AL177" s="75" t="str">
        <f>IF(LEN($A177)&gt;0,IF(LEN('لیست سفارش کل فروشگاه ها'!AL177)&gt;0,'لیست سفارش کل فروشگاه ها'!AL177,0),"")</f>
        <v/>
      </c>
      <c r="AM177" s="75" t="str">
        <f>IF(LEN($A177)&gt;0,IF(LEN('لیست سفارش کل فروشگاه ها'!AM177)&gt;0,'لیست سفارش کل فروشگاه ها'!AM177,0),"")</f>
        <v/>
      </c>
      <c r="AN177" s="75" t="str">
        <f>IF(LEN($A177)&gt;0,IF(LEN('لیست سفارش کل فروشگاه ها'!AN177)&gt;0,'لیست سفارش کل فروشگاه ها'!AN177,0),"")</f>
        <v/>
      </c>
      <c r="AO177" s="75" t="str">
        <f>IF(LEN($A177)&gt;0,IF(LEN('لیست سفارش کل فروشگاه ها'!AO177)&gt;0,'لیست سفارش کل فروشگاه ها'!AO177,0),"")</f>
        <v/>
      </c>
      <c r="AP177" s="75" t="str">
        <f>IF(LEN($A177)&gt;0,IF(LEN('لیست سفارش کل فروشگاه ها'!AP177)&gt;0,'لیست سفارش کل فروشگاه ها'!AP177,0),"")</f>
        <v/>
      </c>
      <c r="AQ177" s="75" t="str">
        <f>IF(LEN($A177)&gt;0,IF(LEN('لیست سفارش کل فروشگاه ها'!AQ177)&gt;0,'لیست سفارش کل فروشگاه ها'!AQ177,0),"")</f>
        <v/>
      </c>
      <c r="AR177" s="75" t="str">
        <f>IF(LEN($A177)&gt;0,IF(LEN('لیست سفارش کل فروشگاه ها'!AR177)&gt;0,'لیست سفارش کل فروشگاه ها'!AR177,0),"")</f>
        <v/>
      </c>
      <c r="AS177" s="75" t="str">
        <f>IF(LEN($A177)&gt;0,IF(LEN('لیست سفارش کل فروشگاه ها'!AS177)&gt;0,'لیست سفارش کل فروشگاه ها'!AS177,0),"")</f>
        <v/>
      </c>
      <c r="AT177" s="75" t="str">
        <f>IF(LEN($A177)&gt;0,IF(LEN('لیست سفارش کل فروشگاه ها'!AT177)&gt;0,'لیست سفارش کل فروشگاه ها'!AT177,0),"")</f>
        <v/>
      </c>
      <c r="AU177" s="75" t="str">
        <f>IF(LEN($A177)&gt;0,IF(LEN('لیست سفارش کل فروشگاه ها'!AU177)&gt;0,'لیست سفارش کل فروشگاه ها'!AU177,0),"")</f>
        <v/>
      </c>
      <c r="AV177" s="75" t="str">
        <f>IF(LEN($A177)&gt;0,IF(LEN('لیست سفارش کل فروشگاه ها'!AV177)&gt;0,'لیست سفارش کل فروشگاه ها'!AV177,0),"")</f>
        <v/>
      </c>
      <c r="AW177" s="75" t="str">
        <f>IF(LEN($A177)&gt;0,IF(LEN('لیست سفارش کل فروشگاه ها'!AW177)&gt;0,'لیست سفارش کل فروشگاه ها'!AW177,0),"")</f>
        <v/>
      </c>
      <c r="AX177" s="75" t="str">
        <f>IF(LEN($A177)&gt;0,IF(LEN('لیست سفارش کل فروشگاه ها'!AX177)&gt;0,'لیست سفارش کل فروشگاه ها'!AX177,0),"")</f>
        <v/>
      </c>
      <c r="AY177" s="75" t="str">
        <f>IF(LEN($A177)&gt;0,IF(LEN('لیست سفارش کل فروشگاه ها'!AY177)&gt;0,'لیست سفارش کل فروشگاه ها'!AY177,0),"")</f>
        <v/>
      </c>
      <c r="AZ177" s="75" t="str">
        <f>IF(LEN($A177)&gt;0,IF(LEN('لیست سفارش کل فروشگاه ها'!AZ177)&gt;0,'لیست سفارش کل فروشگاه ها'!AZ177,0),"")</f>
        <v/>
      </c>
      <c r="BA177" s="75" t="str">
        <f>IF(LEN($A177)&gt;0,IF(LEN('لیست سفارش کل فروشگاه ها'!BA177)&gt;0,'لیست سفارش کل فروشگاه ها'!BA177,0),"")</f>
        <v/>
      </c>
      <c r="BB177" s="75" t="str">
        <f>IF(LEN($A177)&gt;0,IF(LEN('لیست سفارش کل فروشگاه ها'!BB177)&gt;0,'لیست سفارش کل فروشگاه ها'!BB177,0),"")</f>
        <v/>
      </c>
    </row>
    <row r="178" spans="1:54" x14ac:dyDescent="0.25">
      <c r="A178" t="str">
        <f>IF(LEN(Inventory!A178)&gt;0,Inventory!A178,"")</f>
        <v/>
      </c>
      <c r="B178" t="str">
        <f>IF(LEN(Inventory!A178)&gt;0,Inventory!B178,"")</f>
        <v/>
      </c>
      <c r="C178" t="str">
        <f>IF(LEN(Inventory!A178)&gt;0,Inventory!C178,"")</f>
        <v/>
      </c>
      <c r="E178" s="75" t="str">
        <f>IF(LEN($A178)&gt;0,IF(LEN('لیست سفارش کل فروشگاه ها'!E178)&gt;0,'لیست سفارش کل فروشگاه ها'!E178,0),"")</f>
        <v/>
      </c>
      <c r="F178" s="75" t="str">
        <f>IF(LEN($A178)&gt;0,IF(LEN('لیست سفارش کل فروشگاه ها'!F178)&gt;0,'لیست سفارش کل فروشگاه ها'!F178,0),"")</f>
        <v/>
      </c>
      <c r="G178" s="75" t="str">
        <f>IF(LEN($A178)&gt;0,IF(LEN('لیست سفارش کل فروشگاه ها'!G178)&gt;0,'لیست سفارش کل فروشگاه ها'!G178,0),"")</f>
        <v/>
      </c>
      <c r="H178" s="75" t="str">
        <f>IF(LEN($A178)&gt;0,IF(LEN('لیست سفارش کل فروشگاه ها'!H178)&gt;0,'لیست سفارش کل فروشگاه ها'!H178,0),"")</f>
        <v/>
      </c>
      <c r="I178" s="75" t="str">
        <f>IF(LEN($A178)&gt;0,IF(LEN('لیست سفارش کل فروشگاه ها'!I178)&gt;0,'لیست سفارش کل فروشگاه ها'!I178,0),"")</f>
        <v/>
      </c>
      <c r="J178" s="75" t="str">
        <f>IF(LEN($A178)&gt;0,IF(LEN('لیست سفارش کل فروشگاه ها'!J178)&gt;0,'لیست سفارش کل فروشگاه ها'!J178,0),"")</f>
        <v/>
      </c>
      <c r="K178" s="75" t="str">
        <f>IF(LEN($A178)&gt;0,IF(LEN('لیست سفارش کل فروشگاه ها'!K178)&gt;0,'لیست سفارش کل فروشگاه ها'!K178,0),"")</f>
        <v/>
      </c>
      <c r="L178" s="75" t="str">
        <f>IF(LEN($A178)&gt;0,IF(LEN('لیست سفارش کل فروشگاه ها'!L178)&gt;0,'لیست سفارش کل فروشگاه ها'!L178,0),"")</f>
        <v/>
      </c>
      <c r="M178" s="75" t="str">
        <f>IF(LEN($A178)&gt;0,IF(LEN('لیست سفارش کل فروشگاه ها'!M178)&gt;0,'لیست سفارش کل فروشگاه ها'!M178,0),"")</f>
        <v/>
      </c>
      <c r="N178" s="75" t="str">
        <f>IF(LEN($A178)&gt;0,IF(LEN('لیست سفارش کل فروشگاه ها'!N178)&gt;0,'لیست سفارش کل فروشگاه ها'!N178,0),"")</f>
        <v/>
      </c>
      <c r="O178" s="75" t="str">
        <f>IF(LEN($A178)&gt;0,IF(LEN('لیست سفارش کل فروشگاه ها'!O178)&gt;0,'لیست سفارش کل فروشگاه ها'!O178,0),"")</f>
        <v/>
      </c>
      <c r="P178" s="75" t="str">
        <f>IF(LEN($A178)&gt;0,IF(LEN('لیست سفارش کل فروشگاه ها'!P178)&gt;0,'لیست سفارش کل فروشگاه ها'!P178,0),"")</f>
        <v/>
      </c>
      <c r="Q178" s="75" t="str">
        <f>IF(LEN($A178)&gt;0,IF(LEN('لیست سفارش کل فروشگاه ها'!Q178)&gt;0,'لیست سفارش کل فروشگاه ها'!Q178,0),"")</f>
        <v/>
      </c>
      <c r="R178" s="75" t="str">
        <f>IF(LEN($A178)&gt;0,IF(LEN('لیست سفارش کل فروشگاه ها'!R178)&gt;0,'لیست سفارش کل فروشگاه ها'!R178,0),"")</f>
        <v/>
      </c>
      <c r="S178" s="75" t="str">
        <f>IF(LEN($A178)&gt;0,IF(LEN('لیست سفارش کل فروشگاه ها'!S178)&gt;0,'لیست سفارش کل فروشگاه ها'!S178,0),"")</f>
        <v/>
      </c>
      <c r="T178" s="75" t="str">
        <f>IF(LEN($A178)&gt;0,IF(LEN('لیست سفارش کل فروشگاه ها'!T178)&gt;0,'لیست سفارش کل فروشگاه ها'!T178,0),"")</f>
        <v/>
      </c>
      <c r="U178" s="75" t="str">
        <f>IF(LEN($A178)&gt;0,IF(LEN('لیست سفارش کل فروشگاه ها'!U178)&gt;0,'لیست سفارش کل فروشگاه ها'!U178,0),"")</f>
        <v/>
      </c>
      <c r="V178" s="75" t="str">
        <f>IF(LEN($A178)&gt;0,IF(LEN('لیست سفارش کل فروشگاه ها'!V178)&gt;0,'لیست سفارش کل فروشگاه ها'!V178,0),"")</f>
        <v/>
      </c>
      <c r="W178" s="75" t="str">
        <f>IF(LEN($A178)&gt;0,IF(LEN('لیست سفارش کل فروشگاه ها'!W178)&gt;0,'لیست سفارش کل فروشگاه ها'!W178,0),"")</f>
        <v/>
      </c>
      <c r="X178" s="75" t="str">
        <f>IF(LEN($A178)&gt;0,IF(LEN('لیست سفارش کل فروشگاه ها'!X178)&gt;0,'لیست سفارش کل فروشگاه ها'!X178,0),"")</f>
        <v/>
      </c>
      <c r="Y178" s="75" t="str">
        <f>IF(LEN($A178)&gt;0,IF(LEN('لیست سفارش کل فروشگاه ها'!Y178)&gt;0,'لیست سفارش کل فروشگاه ها'!Y178,0),"")</f>
        <v/>
      </c>
      <c r="Z178" s="75" t="str">
        <f>IF(LEN($A178)&gt;0,IF(LEN('لیست سفارش کل فروشگاه ها'!Z178)&gt;0,'لیست سفارش کل فروشگاه ها'!Z178,0),"")</f>
        <v/>
      </c>
      <c r="AA178" s="75" t="str">
        <f>IF(LEN($A178)&gt;0,IF(LEN('لیست سفارش کل فروشگاه ها'!AA178)&gt;0,'لیست سفارش کل فروشگاه ها'!AA178,0),"")</f>
        <v/>
      </c>
      <c r="AB178" s="75" t="str">
        <f>IF(LEN($A178)&gt;0,IF(LEN('لیست سفارش کل فروشگاه ها'!AB178)&gt;0,'لیست سفارش کل فروشگاه ها'!AB178,0),"")</f>
        <v/>
      </c>
      <c r="AC178" s="75" t="str">
        <f>IF(LEN($A178)&gt;0,IF(LEN('لیست سفارش کل فروشگاه ها'!AC178)&gt;0,'لیست سفارش کل فروشگاه ها'!AC178,0),"")</f>
        <v/>
      </c>
      <c r="AD178" s="75" t="str">
        <f>IF(LEN($A178)&gt;0,IF(LEN('لیست سفارش کل فروشگاه ها'!AD178)&gt;0,'لیست سفارش کل فروشگاه ها'!AD178,0),"")</f>
        <v/>
      </c>
      <c r="AE178" s="75" t="str">
        <f>IF(LEN($A178)&gt;0,IF(LEN('لیست سفارش کل فروشگاه ها'!AE178)&gt;0,'لیست سفارش کل فروشگاه ها'!AE178,0),"")</f>
        <v/>
      </c>
      <c r="AF178" s="75" t="str">
        <f>IF(LEN($A178)&gt;0,IF(LEN('لیست سفارش کل فروشگاه ها'!AF178)&gt;0,'لیست سفارش کل فروشگاه ها'!AF178,0),"")</f>
        <v/>
      </c>
      <c r="AG178" s="75" t="str">
        <f>IF(LEN($A178)&gt;0,IF(LEN('لیست سفارش کل فروشگاه ها'!AG178)&gt;0,'لیست سفارش کل فروشگاه ها'!AG178,0),"")</f>
        <v/>
      </c>
      <c r="AH178" s="75" t="str">
        <f>IF(LEN($A178)&gt;0,IF(LEN('لیست سفارش کل فروشگاه ها'!AH178)&gt;0,'لیست سفارش کل فروشگاه ها'!AH178,0),"")</f>
        <v/>
      </c>
      <c r="AI178" s="75" t="str">
        <f>IF(LEN($A178)&gt;0,IF(LEN('لیست سفارش کل فروشگاه ها'!AI178)&gt;0,'لیست سفارش کل فروشگاه ها'!AI178,0),"")</f>
        <v/>
      </c>
      <c r="AJ178" s="75" t="str">
        <f>IF(LEN($A178)&gt;0,IF(LEN('لیست سفارش کل فروشگاه ها'!AJ178)&gt;0,'لیست سفارش کل فروشگاه ها'!AJ178,0),"")</f>
        <v/>
      </c>
      <c r="AK178" s="75" t="str">
        <f>IF(LEN($A178)&gt;0,IF(LEN('لیست سفارش کل فروشگاه ها'!AK178)&gt;0,'لیست سفارش کل فروشگاه ها'!AK178,0),"")</f>
        <v/>
      </c>
      <c r="AL178" s="75" t="str">
        <f>IF(LEN($A178)&gt;0,IF(LEN('لیست سفارش کل فروشگاه ها'!AL178)&gt;0,'لیست سفارش کل فروشگاه ها'!AL178,0),"")</f>
        <v/>
      </c>
      <c r="AM178" s="75" t="str">
        <f>IF(LEN($A178)&gt;0,IF(LEN('لیست سفارش کل فروشگاه ها'!AM178)&gt;0,'لیست سفارش کل فروشگاه ها'!AM178,0),"")</f>
        <v/>
      </c>
      <c r="AN178" s="75" t="str">
        <f>IF(LEN($A178)&gt;0,IF(LEN('لیست سفارش کل فروشگاه ها'!AN178)&gt;0,'لیست سفارش کل فروشگاه ها'!AN178,0),"")</f>
        <v/>
      </c>
      <c r="AO178" s="75" t="str">
        <f>IF(LEN($A178)&gt;0,IF(LEN('لیست سفارش کل فروشگاه ها'!AO178)&gt;0,'لیست سفارش کل فروشگاه ها'!AO178,0),"")</f>
        <v/>
      </c>
      <c r="AP178" s="75" t="str">
        <f>IF(LEN($A178)&gt;0,IF(LEN('لیست سفارش کل فروشگاه ها'!AP178)&gt;0,'لیست سفارش کل فروشگاه ها'!AP178,0),"")</f>
        <v/>
      </c>
      <c r="AQ178" s="75" t="str">
        <f>IF(LEN($A178)&gt;0,IF(LEN('لیست سفارش کل فروشگاه ها'!AQ178)&gt;0,'لیست سفارش کل فروشگاه ها'!AQ178,0),"")</f>
        <v/>
      </c>
      <c r="AR178" s="75" t="str">
        <f>IF(LEN($A178)&gt;0,IF(LEN('لیست سفارش کل فروشگاه ها'!AR178)&gt;0,'لیست سفارش کل فروشگاه ها'!AR178,0),"")</f>
        <v/>
      </c>
      <c r="AS178" s="75" t="str">
        <f>IF(LEN($A178)&gt;0,IF(LEN('لیست سفارش کل فروشگاه ها'!AS178)&gt;0,'لیست سفارش کل فروشگاه ها'!AS178,0),"")</f>
        <v/>
      </c>
      <c r="AT178" s="75" t="str">
        <f>IF(LEN($A178)&gt;0,IF(LEN('لیست سفارش کل فروشگاه ها'!AT178)&gt;0,'لیست سفارش کل فروشگاه ها'!AT178,0),"")</f>
        <v/>
      </c>
      <c r="AU178" s="75" t="str">
        <f>IF(LEN($A178)&gt;0,IF(LEN('لیست سفارش کل فروشگاه ها'!AU178)&gt;0,'لیست سفارش کل فروشگاه ها'!AU178,0),"")</f>
        <v/>
      </c>
      <c r="AV178" s="75" t="str">
        <f>IF(LEN($A178)&gt;0,IF(LEN('لیست سفارش کل فروشگاه ها'!AV178)&gt;0,'لیست سفارش کل فروشگاه ها'!AV178,0),"")</f>
        <v/>
      </c>
      <c r="AW178" s="75" t="str">
        <f>IF(LEN($A178)&gt;0,IF(LEN('لیست سفارش کل فروشگاه ها'!AW178)&gt;0,'لیست سفارش کل فروشگاه ها'!AW178,0),"")</f>
        <v/>
      </c>
      <c r="AX178" s="75" t="str">
        <f>IF(LEN($A178)&gt;0,IF(LEN('لیست سفارش کل فروشگاه ها'!AX178)&gt;0,'لیست سفارش کل فروشگاه ها'!AX178,0),"")</f>
        <v/>
      </c>
      <c r="AY178" s="75" t="str">
        <f>IF(LEN($A178)&gt;0,IF(LEN('لیست سفارش کل فروشگاه ها'!AY178)&gt;0,'لیست سفارش کل فروشگاه ها'!AY178,0),"")</f>
        <v/>
      </c>
      <c r="AZ178" s="75" t="str">
        <f>IF(LEN($A178)&gt;0,IF(LEN('لیست سفارش کل فروشگاه ها'!AZ178)&gt;0,'لیست سفارش کل فروشگاه ها'!AZ178,0),"")</f>
        <v/>
      </c>
      <c r="BA178" s="75" t="str">
        <f>IF(LEN($A178)&gt;0,IF(LEN('لیست سفارش کل فروشگاه ها'!BA178)&gt;0,'لیست سفارش کل فروشگاه ها'!BA178,0),"")</f>
        <v/>
      </c>
      <c r="BB178" s="75" t="str">
        <f>IF(LEN($A178)&gt;0,IF(LEN('لیست سفارش کل فروشگاه ها'!BB178)&gt;0,'لیست سفارش کل فروشگاه ها'!BB178,0),"")</f>
        <v/>
      </c>
    </row>
    <row r="179" spans="1:54" x14ac:dyDescent="0.25">
      <c r="A179" t="str">
        <f>IF(LEN(Inventory!A179)&gt;0,Inventory!A179,"")</f>
        <v/>
      </c>
      <c r="B179" t="str">
        <f>IF(LEN(Inventory!A179)&gt;0,Inventory!B179,"")</f>
        <v/>
      </c>
      <c r="C179" t="str">
        <f>IF(LEN(Inventory!A179)&gt;0,Inventory!C179,"")</f>
        <v/>
      </c>
      <c r="E179" s="75" t="str">
        <f>IF(LEN($A179)&gt;0,IF(LEN('لیست سفارش کل فروشگاه ها'!E179)&gt;0,'لیست سفارش کل فروشگاه ها'!E179,0),"")</f>
        <v/>
      </c>
      <c r="F179" s="75" t="str">
        <f>IF(LEN($A179)&gt;0,IF(LEN('لیست سفارش کل فروشگاه ها'!F179)&gt;0,'لیست سفارش کل فروشگاه ها'!F179,0),"")</f>
        <v/>
      </c>
      <c r="G179" s="75" t="str">
        <f>IF(LEN($A179)&gt;0,IF(LEN('لیست سفارش کل فروشگاه ها'!G179)&gt;0,'لیست سفارش کل فروشگاه ها'!G179,0),"")</f>
        <v/>
      </c>
      <c r="H179" s="75" t="str">
        <f>IF(LEN($A179)&gt;0,IF(LEN('لیست سفارش کل فروشگاه ها'!H179)&gt;0,'لیست سفارش کل فروشگاه ها'!H179,0),"")</f>
        <v/>
      </c>
      <c r="I179" s="75" t="str">
        <f>IF(LEN($A179)&gt;0,IF(LEN('لیست سفارش کل فروشگاه ها'!I179)&gt;0,'لیست سفارش کل فروشگاه ها'!I179,0),"")</f>
        <v/>
      </c>
      <c r="J179" s="75" t="str">
        <f>IF(LEN($A179)&gt;0,IF(LEN('لیست سفارش کل فروشگاه ها'!J179)&gt;0,'لیست سفارش کل فروشگاه ها'!J179,0),"")</f>
        <v/>
      </c>
      <c r="K179" s="75" t="str">
        <f>IF(LEN($A179)&gt;0,IF(LEN('لیست سفارش کل فروشگاه ها'!K179)&gt;0,'لیست سفارش کل فروشگاه ها'!K179,0),"")</f>
        <v/>
      </c>
      <c r="L179" s="75" t="str">
        <f>IF(LEN($A179)&gt;0,IF(LEN('لیست سفارش کل فروشگاه ها'!L179)&gt;0,'لیست سفارش کل فروشگاه ها'!L179,0),"")</f>
        <v/>
      </c>
      <c r="M179" s="75" t="str">
        <f>IF(LEN($A179)&gt;0,IF(LEN('لیست سفارش کل فروشگاه ها'!M179)&gt;0,'لیست سفارش کل فروشگاه ها'!M179,0),"")</f>
        <v/>
      </c>
      <c r="N179" s="75" t="str">
        <f>IF(LEN($A179)&gt;0,IF(LEN('لیست سفارش کل فروشگاه ها'!N179)&gt;0,'لیست سفارش کل فروشگاه ها'!N179,0),"")</f>
        <v/>
      </c>
      <c r="O179" s="75" t="str">
        <f>IF(LEN($A179)&gt;0,IF(LEN('لیست سفارش کل فروشگاه ها'!O179)&gt;0,'لیست سفارش کل فروشگاه ها'!O179,0),"")</f>
        <v/>
      </c>
      <c r="P179" s="75" t="str">
        <f>IF(LEN($A179)&gt;0,IF(LEN('لیست سفارش کل فروشگاه ها'!P179)&gt;0,'لیست سفارش کل فروشگاه ها'!P179,0),"")</f>
        <v/>
      </c>
      <c r="Q179" s="75" t="str">
        <f>IF(LEN($A179)&gt;0,IF(LEN('لیست سفارش کل فروشگاه ها'!Q179)&gt;0,'لیست سفارش کل فروشگاه ها'!Q179,0),"")</f>
        <v/>
      </c>
      <c r="R179" s="75" t="str">
        <f>IF(LEN($A179)&gt;0,IF(LEN('لیست سفارش کل فروشگاه ها'!R179)&gt;0,'لیست سفارش کل فروشگاه ها'!R179,0),"")</f>
        <v/>
      </c>
      <c r="S179" s="75" t="str">
        <f>IF(LEN($A179)&gt;0,IF(LEN('لیست سفارش کل فروشگاه ها'!S179)&gt;0,'لیست سفارش کل فروشگاه ها'!S179,0),"")</f>
        <v/>
      </c>
      <c r="T179" s="75" t="str">
        <f>IF(LEN($A179)&gt;0,IF(LEN('لیست سفارش کل فروشگاه ها'!T179)&gt;0,'لیست سفارش کل فروشگاه ها'!T179,0),"")</f>
        <v/>
      </c>
      <c r="U179" s="75" t="str">
        <f>IF(LEN($A179)&gt;0,IF(LEN('لیست سفارش کل فروشگاه ها'!U179)&gt;0,'لیست سفارش کل فروشگاه ها'!U179,0),"")</f>
        <v/>
      </c>
      <c r="V179" s="75" t="str">
        <f>IF(LEN($A179)&gt;0,IF(LEN('لیست سفارش کل فروشگاه ها'!V179)&gt;0,'لیست سفارش کل فروشگاه ها'!V179,0),"")</f>
        <v/>
      </c>
      <c r="W179" s="75" t="str">
        <f>IF(LEN($A179)&gt;0,IF(LEN('لیست سفارش کل فروشگاه ها'!W179)&gt;0,'لیست سفارش کل فروشگاه ها'!W179,0),"")</f>
        <v/>
      </c>
      <c r="X179" s="75" t="str">
        <f>IF(LEN($A179)&gt;0,IF(LEN('لیست سفارش کل فروشگاه ها'!X179)&gt;0,'لیست سفارش کل فروشگاه ها'!X179,0),"")</f>
        <v/>
      </c>
      <c r="Y179" s="75" t="str">
        <f>IF(LEN($A179)&gt;0,IF(LEN('لیست سفارش کل فروشگاه ها'!Y179)&gt;0,'لیست سفارش کل فروشگاه ها'!Y179,0),"")</f>
        <v/>
      </c>
      <c r="Z179" s="75" t="str">
        <f>IF(LEN($A179)&gt;0,IF(LEN('لیست سفارش کل فروشگاه ها'!Z179)&gt;0,'لیست سفارش کل فروشگاه ها'!Z179,0),"")</f>
        <v/>
      </c>
      <c r="AA179" s="75" t="str">
        <f>IF(LEN($A179)&gt;0,IF(LEN('لیست سفارش کل فروشگاه ها'!AA179)&gt;0,'لیست سفارش کل فروشگاه ها'!AA179,0),"")</f>
        <v/>
      </c>
      <c r="AB179" s="75" t="str">
        <f>IF(LEN($A179)&gt;0,IF(LEN('لیست سفارش کل فروشگاه ها'!AB179)&gt;0,'لیست سفارش کل فروشگاه ها'!AB179,0),"")</f>
        <v/>
      </c>
      <c r="AC179" s="75" t="str">
        <f>IF(LEN($A179)&gt;0,IF(LEN('لیست سفارش کل فروشگاه ها'!AC179)&gt;0,'لیست سفارش کل فروشگاه ها'!AC179,0),"")</f>
        <v/>
      </c>
      <c r="AD179" s="75" t="str">
        <f>IF(LEN($A179)&gt;0,IF(LEN('لیست سفارش کل فروشگاه ها'!AD179)&gt;0,'لیست سفارش کل فروشگاه ها'!AD179,0),"")</f>
        <v/>
      </c>
      <c r="AE179" s="75" t="str">
        <f>IF(LEN($A179)&gt;0,IF(LEN('لیست سفارش کل فروشگاه ها'!AE179)&gt;0,'لیست سفارش کل فروشگاه ها'!AE179,0),"")</f>
        <v/>
      </c>
      <c r="AF179" s="75" t="str">
        <f>IF(LEN($A179)&gt;0,IF(LEN('لیست سفارش کل فروشگاه ها'!AF179)&gt;0,'لیست سفارش کل فروشگاه ها'!AF179,0),"")</f>
        <v/>
      </c>
      <c r="AG179" s="75" t="str">
        <f>IF(LEN($A179)&gt;0,IF(LEN('لیست سفارش کل فروشگاه ها'!AG179)&gt;0,'لیست سفارش کل فروشگاه ها'!AG179,0),"")</f>
        <v/>
      </c>
      <c r="AH179" s="75" t="str">
        <f>IF(LEN($A179)&gt;0,IF(LEN('لیست سفارش کل فروشگاه ها'!AH179)&gt;0,'لیست سفارش کل فروشگاه ها'!AH179,0),"")</f>
        <v/>
      </c>
      <c r="AI179" s="75" t="str">
        <f>IF(LEN($A179)&gt;0,IF(LEN('لیست سفارش کل فروشگاه ها'!AI179)&gt;0,'لیست سفارش کل فروشگاه ها'!AI179,0),"")</f>
        <v/>
      </c>
      <c r="AJ179" s="75" t="str">
        <f>IF(LEN($A179)&gt;0,IF(LEN('لیست سفارش کل فروشگاه ها'!AJ179)&gt;0,'لیست سفارش کل فروشگاه ها'!AJ179,0),"")</f>
        <v/>
      </c>
      <c r="AK179" s="75" t="str">
        <f>IF(LEN($A179)&gt;0,IF(LEN('لیست سفارش کل فروشگاه ها'!AK179)&gt;0,'لیست سفارش کل فروشگاه ها'!AK179,0),"")</f>
        <v/>
      </c>
      <c r="AL179" s="75" t="str">
        <f>IF(LEN($A179)&gt;0,IF(LEN('لیست سفارش کل فروشگاه ها'!AL179)&gt;0,'لیست سفارش کل فروشگاه ها'!AL179,0),"")</f>
        <v/>
      </c>
      <c r="AM179" s="75" t="str">
        <f>IF(LEN($A179)&gt;0,IF(LEN('لیست سفارش کل فروشگاه ها'!AM179)&gt;0,'لیست سفارش کل فروشگاه ها'!AM179,0),"")</f>
        <v/>
      </c>
      <c r="AN179" s="75" t="str">
        <f>IF(LEN($A179)&gt;0,IF(LEN('لیست سفارش کل فروشگاه ها'!AN179)&gt;0,'لیست سفارش کل فروشگاه ها'!AN179,0),"")</f>
        <v/>
      </c>
      <c r="AO179" s="75" t="str">
        <f>IF(LEN($A179)&gt;0,IF(LEN('لیست سفارش کل فروشگاه ها'!AO179)&gt;0,'لیست سفارش کل فروشگاه ها'!AO179,0),"")</f>
        <v/>
      </c>
      <c r="AP179" s="75" t="str">
        <f>IF(LEN($A179)&gt;0,IF(LEN('لیست سفارش کل فروشگاه ها'!AP179)&gt;0,'لیست سفارش کل فروشگاه ها'!AP179,0),"")</f>
        <v/>
      </c>
      <c r="AQ179" s="75" t="str">
        <f>IF(LEN($A179)&gt;0,IF(LEN('لیست سفارش کل فروشگاه ها'!AQ179)&gt;0,'لیست سفارش کل فروشگاه ها'!AQ179,0),"")</f>
        <v/>
      </c>
      <c r="AR179" s="75" t="str">
        <f>IF(LEN($A179)&gt;0,IF(LEN('لیست سفارش کل فروشگاه ها'!AR179)&gt;0,'لیست سفارش کل فروشگاه ها'!AR179,0),"")</f>
        <v/>
      </c>
      <c r="AS179" s="75" t="str">
        <f>IF(LEN($A179)&gt;0,IF(LEN('لیست سفارش کل فروشگاه ها'!AS179)&gt;0,'لیست سفارش کل فروشگاه ها'!AS179,0),"")</f>
        <v/>
      </c>
      <c r="AT179" s="75" t="str">
        <f>IF(LEN($A179)&gt;0,IF(LEN('لیست سفارش کل فروشگاه ها'!AT179)&gt;0,'لیست سفارش کل فروشگاه ها'!AT179,0),"")</f>
        <v/>
      </c>
      <c r="AU179" s="75" t="str">
        <f>IF(LEN($A179)&gt;0,IF(LEN('لیست سفارش کل فروشگاه ها'!AU179)&gt;0,'لیست سفارش کل فروشگاه ها'!AU179,0),"")</f>
        <v/>
      </c>
      <c r="AV179" s="75" t="str">
        <f>IF(LEN($A179)&gt;0,IF(LEN('لیست سفارش کل فروشگاه ها'!AV179)&gt;0,'لیست سفارش کل فروشگاه ها'!AV179,0),"")</f>
        <v/>
      </c>
      <c r="AW179" s="75" t="str">
        <f>IF(LEN($A179)&gt;0,IF(LEN('لیست سفارش کل فروشگاه ها'!AW179)&gt;0,'لیست سفارش کل فروشگاه ها'!AW179,0),"")</f>
        <v/>
      </c>
      <c r="AX179" s="75" t="str">
        <f>IF(LEN($A179)&gt;0,IF(LEN('لیست سفارش کل فروشگاه ها'!AX179)&gt;0,'لیست سفارش کل فروشگاه ها'!AX179,0),"")</f>
        <v/>
      </c>
      <c r="AY179" s="75" t="str">
        <f>IF(LEN($A179)&gt;0,IF(LEN('لیست سفارش کل فروشگاه ها'!AY179)&gt;0,'لیست سفارش کل فروشگاه ها'!AY179,0),"")</f>
        <v/>
      </c>
      <c r="AZ179" s="75" t="str">
        <f>IF(LEN($A179)&gt;0,IF(LEN('لیست سفارش کل فروشگاه ها'!AZ179)&gt;0,'لیست سفارش کل فروشگاه ها'!AZ179,0),"")</f>
        <v/>
      </c>
      <c r="BA179" s="75" t="str">
        <f>IF(LEN($A179)&gt;0,IF(LEN('لیست سفارش کل فروشگاه ها'!BA179)&gt;0,'لیست سفارش کل فروشگاه ها'!BA179,0),"")</f>
        <v/>
      </c>
      <c r="BB179" s="75" t="str">
        <f>IF(LEN($A179)&gt;0,IF(LEN('لیست سفارش کل فروشگاه ها'!BB179)&gt;0,'لیست سفارش کل فروشگاه ها'!BB179,0),"")</f>
        <v/>
      </c>
    </row>
    <row r="180" spans="1:54" x14ac:dyDescent="0.25">
      <c r="A180" t="str">
        <f>IF(LEN(Inventory!A180)&gt;0,Inventory!A180,"")</f>
        <v/>
      </c>
      <c r="B180" t="str">
        <f>IF(LEN(Inventory!A180)&gt;0,Inventory!B180,"")</f>
        <v/>
      </c>
      <c r="C180" t="str">
        <f>IF(LEN(Inventory!A180)&gt;0,Inventory!C180,"")</f>
        <v/>
      </c>
      <c r="E180" s="75" t="str">
        <f>IF(LEN($A180)&gt;0,IF(LEN('لیست سفارش کل فروشگاه ها'!E180)&gt;0,'لیست سفارش کل فروشگاه ها'!E180,0),"")</f>
        <v/>
      </c>
      <c r="F180" s="75" t="str">
        <f>IF(LEN($A180)&gt;0,IF(LEN('لیست سفارش کل فروشگاه ها'!F180)&gt;0,'لیست سفارش کل فروشگاه ها'!F180,0),"")</f>
        <v/>
      </c>
      <c r="G180" s="75" t="str">
        <f>IF(LEN($A180)&gt;0,IF(LEN('لیست سفارش کل فروشگاه ها'!G180)&gt;0,'لیست سفارش کل فروشگاه ها'!G180,0),"")</f>
        <v/>
      </c>
      <c r="H180" s="75" t="str">
        <f>IF(LEN($A180)&gt;0,IF(LEN('لیست سفارش کل فروشگاه ها'!H180)&gt;0,'لیست سفارش کل فروشگاه ها'!H180,0),"")</f>
        <v/>
      </c>
      <c r="I180" s="75" t="str">
        <f>IF(LEN($A180)&gt;0,IF(LEN('لیست سفارش کل فروشگاه ها'!I180)&gt;0,'لیست سفارش کل فروشگاه ها'!I180,0),"")</f>
        <v/>
      </c>
      <c r="J180" s="75" t="str">
        <f>IF(LEN($A180)&gt;0,IF(LEN('لیست سفارش کل فروشگاه ها'!J180)&gt;0,'لیست سفارش کل فروشگاه ها'!J180,0),"")</f>
        <v/>
      </c>
      <c r="K180" s="75" t="str">
        <f>IF(LEN($A180)&gt;0,IF(LEN('لیست سفارش کل فروشگاه ها'!K180)&gt;0,'لیست سفارش کل فروشگاه ها'!K180,0),"")</f>
        <v/>
      </c>
      <c r="L180" s="75" t="str">
        <f>IF(LEN($A180)&gt;0,IF(LEN('لیست سفارش کل فروشگاه ها'!L180)&gt;0,'لیست سفارش کل فروشگاه ها'!L180,0),"")</f>
        <v/>
      </c>
      <c r="M180" s="75" t="str">
        <f>IF(LEN($A180)&gt;0,IF(LEN('لیست سفارش کل فروشگاه ها'!M180)&gt;0,'لیست سفارش کل فروشگاه ها'!M180,0),"")</f>
        <v/>
      </c>
      <c r="N180" s="75" t="str">
        <f>IF(LEN($A180)&gt;0,IF(LEN('لیست سفارش کل فروشگاه ها'!N180)&gt;0,'لیست سفارش کل فروشگاه ها'!N180,0),"")</f>
        <v/>
      </c>
      <c r="O180" s="75" t="str">
        <f>IF(LEN($A180)&gt;0,IF(LEN('لیست سفارش کل فروشگاه ها'!O180)&gt;0,'لیست سفارش کل فروشگاه ها'!O180,0),"")</f>
        <v/>
      </c>
      <c r="P180" s="75" t="str">
        <f>IF(LEN($A180)&gt;0,IF(LEN('لیست سفارش کل فروشگاه ها'!P180)&gt;0,'لیست سفارش کل فروشگاه ها'!P180,0),"")</f>
        <v/>
      </c>
      <c r="Q180" s="75" t="str">
        <f>IF(LEN($A180)&gt;0,IF(LEN('لیست سفارش کل فروشگاه ها'!Q180)&gt;0,'لیست سفارش کل فروشگاه ها'!Q180,0),"")</f>
        <v/>
      </c>
      <c r="R180" s="75" t="str">
        <f>IF(LEN($A180)&gt;0,IF(LEN('لیست سفارش کل فروشگاه ها'!R180)&gt;0,'لیست سفارش کل فروشگاه ها'!R180,0),"")</f>
        <v/>
      </c>
      <c r="S180" s="75" t="str">
        <f>IF(LEN($A180)&gt;0,IF(LEN('لیست سفارش کل فروشگاه ها'!S180)&gt;0,'لیست سفارش کل فروشگاه ها'!S180,0),"")</f>
        <v/>
      </c>
      <c r="T180" s="75" t="str">
        <f>IF(LEN($A180)&gt;0,IF(LEN('لیست سفارش کل فروشگاه ها'!T180)&gt;0,'لیست سفارش کل فروشگاه ها'!T180,0),"")</f>
        <v/>
      </c>
      <c r="U180" s="75" t="str">
        <f>IF(LEN($A180)&gt;0,IF(LEN('لیست سفارش کل فروشگاه ها'!U180)&gt;0,'لیست سفارش کل فروشگاه ها'!U180,0),"")</f>
        <v/>
      </c>
      <c r="V180" s="75" t="str">
        <f>IF(LEN($A180)&gt;0,IF(LEN('لیست سفارش کل فروشگاه ها'!V180)&gt;0,'لیست سفارش کل فروشگاه ها'!V180,0),"")</f>
        <v/>
      </c>
      <c r="W180" s="75" t="str">
        <f>IF(LEN($A180)&gt;0,IF(LEN('لیست سفارش کل فروشگاه ها'!W180)&gt;0,'لیست سفارش کل فروشگاه ها'!W180,0),"")</f>
        <v/>
      </c>
      <c r="X180" s="75" t="str">
        <f>IF(LEN($A180)&gt;0,IF(LEN('لیست سفارش کل فروشگاه ها'!X180)&gt;0,'لیست سفارش کل فروشگاه ها'!X180,0),"")</f>
        <v/>
      </c>
      <c r="Y180" s="75" t="str">
        <f>IF(LEN($A180)&gt;0,IF(LEN('لیست سفارش کل فروشگاه ها'!Y180)&gt;0,'لیست سفارش کل فروشگاه ها'!Y180,0),"")</f>
        <v/>
      </c>
      <c r="Z180" s="75" t="str">
        <f>IF(LEN($A180)&gt;0,IF(LEN('لیست سفارش کل فروشگاه ها'!Z180)&gt;0,'لیست سفارش کل فروشگاه ها'!Z180,0),"")</f>
        <v/>
      </c>
      <c r="AA180" s="75" t="str">
        <f>IF(LEN($A180)&gt;0,IF(LEN('لیست سفارش کل فروشگاه ها'!AA180)&gt;0,'لیست سفارش کل فروشگاه ها'!AA180,0),"")</f>
        <v/>
      </c>
      <c r="AB180" s="75" t="str">
        <f>IF(LEN($A180)&gt;0,IF(LEN('لیست سفارش کل فروشگاه ها'!AB180)&gt;0,'لیست سفارش کل فروشگاه ها'!AB180,0),"")</f>
        <v/>
      </c>
      <c r="AC180" s="75" t="str">
        <f>IF(LEN($A180)&gt;0,IF(LEN('لیست سفارش کل فروشگاه ها'!AC180)&gt;0,'لیست سفارش کل فروشگاه ها'!AC180,0),"")</f>
        <v/>
      </c>
      <c r="AD180" s="75" t="str">
        <f>IF(LEN($A180)&gt;0,IF(LEN('لیست سفارش کل فروشگاه ها'!AD180)&gt;0,'لیست سفارش کل فروشگاه ها'!AD180,0),"")</f>
        <v/>
      </c>
      <c r="AE180" s="75" t="str">
        <f>IF(LEN($A180)&gt;0,IF(LEN('لیست سفارش کل فروشگاه ها'!AE180)&gt;0,'لیست سفارش کل فروشگاه ها'!AE180,0),"")</f>
        <v/>
      </c>
      <c r="AF180" s="75" t="str">
        <f>IF(LEN($A180)&gt;0,IF(LEN('لیست سفارش کل فروشگاه ها'!AF180)&gt;0,'لیست سفارش کل فروشگاه ها'!AF180,0),"")</f>
        <v/>
      </c>
      <c r="AG180" s="75" t="str">
        <f>IF(LEN($A180)&gt;0,IF(LEN('لیست سفارش کل فروشگاه ها'!AG180)&gt;0,'لیست سفارش کل فروشگاه ها'!AG180,0),"")</f>
        <v/>
      </c>
      <c r="AH180" s="75" t="str">
        <f>IF(LEN($A180)&gt;0,IF(LEN('لیست سفارش کل فروشگاه ها'!AH180)&gt;0,'لیست سفارش کل فروشگاه ها'!AH180,0),"")</f>
        <v/>
      </c>
      <c r="AI180" s="75" t="str">
        <f>IF(LEN($A180)&gt;0,IF(LEN('لیست سفارش کل فروشگاه ها'!AI180)&gt;0,'لیست سفارش کل فروشگاه ها'!AI180,0),"")</f>
        <v/>
      </c>
      <c r="AJ180" s="75" t="str">
        <f>IF(LEN($A180)&gt;0,IF(LEN('لیست سفارش کل فروشگاه ها'!AJ180)&gt;0,'لیست سفارش کل فروشگاه ها'!AJ180,0),"")</f>
        <v/>
      </c>
      <c r="AK180" s="75" t="str">
        <f>IF(LEN($A180)&gt;0,IF(LEN('لیست سفارش کل فروشگاه ها'!AK180)&gt;0,'لیست سفارش کل فروشگاه ها'!AK180,0),"")</f>
        <v/>
      </c>
      <c r="AL180" s="75" t="str">
        <f>IF(LEN($A180)&gt;0,IF(LEN('لیست سفارش کل فروشگاه ها'!AL180)&gt;0,'لیست سفارش کل فروشگاه ها'!AL180,0),"")</f>
        <v/>
      </c>
      <c r="AM180" s="75" t="str">
        <f>IF(LEN($A180)&gt;0,IF(LEN('لیست سفارش کل فروشگاه ها'!AM180)&gt;0,'لیست سفارش کل فروشگاه ها'!AM180,0),"")</f>
        <v/>
      </c>
      <c r="AN180" s="75" t="str">
        <f>IF(LEN($A180)&gt;0,IF(LEN('لیست سفارش کل فروشگاه ها'!AN180)&gt;0,'لیست سفارش کل فروشگاه ها'!AN180,0),"")</f>
        <v/>
      </c>
      <c r="AO180" s="75" t="str">
        <f>IF(LEN($A180)&gt;0,IF(LEN('لیست سفارش کل فروشگاه ها'!AO180)&gt;0,'لیست سفارش کل فروشگاه ها'!AO180,0),"")</f>
        <v/>
      </c>
      <c r="AP180" s="75" t="str">
        <f>IF(LEN($A180)&gt;0,IF(LEN('لیست سفارش کل فروشگاه ها'!AP180)&gt;0,'لیست سفارش کل فروشگاه ها'!AP180,0),"")</f>
        <v/>
      </c>
      <c r="AQ180" s="75" t="str">
        <f>IF(LEN($A180)&gt;0,IF(LEN('لیست سفارش کل فروشگاه ها'!AQ180)&gt;0,'لیست سفارش کل فروشگاه ها'!AQ180,0),"")</f>
        <v/>
      </c>
      <c r="AR180" s="75" t="str">
        <f>IF(LEN($A180)&gt;0,IF(LEN('لیست سفارش کل فروشگاه ها'!AR180)&gt;0,'لیست سفارش کل فروشگاه ها'!AR180,0),"")</f>
        <v/>
      </c>
      <c r="AS180" s="75" t="str">
        <f>IF(LEN($A180)&gt;0,IF(LEN('لیست سفارش کل فروشگاه ها'!AS180)&gt;0,'لیست سفارش کل فروشگاه ها'!AS180,0),"")</f>
        <v/>
      </c>
      <c r="AT180" s="75" t="str">
        <f>IF(LEN($A180)&gt;0,IF(LEN('لیست سفارش کل فروشگاه ها'!AT180)&gt;0,'لیست سفارش کل فروشگاه ها'!AT180,0),"")</f>
        <v/>
      </c>
      <c r="AU180" s="75" t="str">
        <f>IF(LEN($A180)&gt;0,IF(LEN('لیست سفارش کل فروشگاه ها'!AU180)&gt;0,'لیست سفارش کل فروشگاه ها'!AU180,0),"")</f>
        <v/>
      </c>
      <c r="AV180" s="75" t="str">
        <f>IF(LEN($A180)&gt;0,IF(LEN('لیست سفارش کل فروشگاه ها'!AV180)&gt;0,'لیست سفارش کل فروشگاه ها'!AV180,0),"")</f>
        <v/>
      </c>
      <c r="AW180" s="75" t="str">
        <f>IF(LEN($A180)&gt;0,IF(LEN('لیست سفارش کل فروشگاه ها'!AW180)&gt;0,'لیست سفارش کل فروشگاه ها'!AW180,0),"")</f>
        <v/>
      </c>
      <c r="AX180" s="75" t="str">
        <f>IF(LEN($A180)&gt;0,IF(LEN('لیست سفارش کل فروشگاه ها'!AX180)&gt;0,'لیست سفارش کل فروشگاه ها'!AX180,0),"")</f>
        <v/>
      </c>
      <c r="AY180" s="75" t="str">
        <f>IF(LEN($A180)&gt;0,IF(LEN('لیست سفارش کل فروشگاه ها'!AY180)&gt;0,'لیست سفارش کل فروشگاه ها'!AY180,0),"")</f>
        <v/>
      </c>
      <c r="AZ180" s="75" t="str">
        <f>IF(LEN($A180)&gt;0,IF(LEN('لیست سفارش کل فروشگاه ها'!AZ180)&gt;0,'لیست سفارش کل فروشگاه ها'!AZ180,0),"")</f>
        <v/>
      </c>
      <c r="BA180" s="75" t="str">
        <f>IF(LEN($A180)&gt;0,IF(LEN('لیست سفارش کل فروشگاه ها'!BA180)&gt;0,'لیست سفارش کل فروشگاه ها'!BA180,0),"")</f>
        <v/>
      </c>
      <c r="BB180" s="75" t="str">
        <f>IF(LEN($A180)&gt;0,IF(LEN('لیست سفارش کل فروشگاه ها'!BB180)&gt;0,'لیست سفارش کل فروشگاه ها'!BB180,0),"")</f>
        <v/>
      </c>
    </row>
    <row r="181" spans="1:54" x14ac:dyDescent="0.25">
      <c r="A181" t="str">
        <f>IF(LEN(Inventory!A181)&gt;0,Inventory!A181,"")</f>
        <v/>
      </c>
      <c r="B181" t="str">
        <f>IF(LEN(Inventory!A181)&gt;0,Inventory!B181,"")</f>
        <v/>
      </c>
      <c r="C181" t="str">
        <f>IF(LEN(Inventory!A181)&gt;0,Inventory!C181,"")</f>
        <v/>
      </c>
      <c r="E181" s="75" t="str">
        <f>IF(LEN($A181)&gt;0,IF(LEN('لیست سفارش کل فروشگاه ها'!E181)&gt;0,'لیست سفارش کل فروشگاه ها'!E181,0),"")</f>
        <v/>
      </c>
      <c r="F181" s="75" t="str">
        <f>IF(LEN($A181)&gt;0,IF(LEN('لیست سفارش کل فروشگاه ها'!F181)&gt;0,'لیست سفارش کل فروشگاه ها'!F181,0),"")</f>
        <v/>
      </c>
      <c r="G181" s="75" t="str">
        <f>IF(LEN($A181)&gt;0,IF(LEN('لیست سفارش کل فروشگاه ها'!G181)&gt;0,'لیست سفارش کل فروشگاه ها'!G181,0),"")</f>
        <v/>
      </c>
      <c r="H181" s="75" t="str">
        <f>IF(LEN($A181)&gt;0,IF(LEN('لیست سفارش کل فروشگاه ها'!H181)&gt;0,'لیست سفارش کل فروشگاه ها'!H181,0),"")</f>
        <v/>
      </c>
      <c r="I181" s="75" t="str">
        <f>IF(LEN($A181)&gt;0,IF(LEN('لیست سفارش کل فروشگاه ها'!I181)&gt;0,'لیست سفارش کل فروشگاه ها'!I181,0),"")</f>
        <v/>
      </c>
      <c r="J181" s="75" t="str">
        <f>IF(LEN($A181)&gt;0,IF(LEN('لیست سفارش کل فروشگاه ها'!J181)&gt;0,'لیست سفارش کل فروشگاه ها'!J181,0),"")</f>
        <v/>
      </c>
      <c r="K181" s="75" t="str">
        <f>IF(LEN($A181)&gt;0,IF(LEN('لیست سفارش کل فروشگاه ها'!K181)&gt;0,'لیست سفارش کل فروشگاه ها'!K181,0),"")</f>
        <v/>
      </c>
      <c r="L181" s="75" t="str">
        <f>IF(LEN($A181)&gt;0,IF(LEN('لیست سفارش کل فروشگاه ها'!L181)&gt;0,'لیست سفارش کل فروشگاه ها'!L181,0),"")</f>
        <v/>
      </c>
      <c r="M181" s="75" t="str">
        <f>IF(LEN($A181)&gt;0,IF(LEN('لیست سفارش کل فروشگاه ها'!M181)&gt;0,'لیست سفارش کل فروشگاه ها'!M181,0),"")</f>
        <v/>
      </c>
      <c r="N181" s="75" t="str">
        <f>IF(LEN($A181)&gt;0,IF(LEN('لیست سفارش کل فروشگاه ها'!N181)&gt;0,'لیست سفارش کل فروشگاه ها'!N181,0),"")</f>
        <v/>
      </c>
      <c r="O181" s="75" t="str">
        <f>IF(LEN($A181)&gt;0,IF(LEN('لیست سفارش کل فروشگاه ها'!O181)&gt;0,'لیست سفارش کل فروشگاه ها'!O181,0),"")</f>
        <v/>
      </c>
      <c r="P181" s="75" t="str">
        <f>IF(LEN($A181)&gt;0,IF(LEN('لیست سفارش کل فروشگاه ها'!P181)&gt;0,'لیست سفارش کل فروشگاه ها'!P181,0),"")</f>
        <v/>
      </c>
      <c r="Q181" s="75" t="str">
        <f>IF(LEN($A181)&gt;0,IF(LEN('لیست سفارش کل فروشگاه ها'!Q181)&gt;0,'لیست سفارش کل فروشگاه ها'!Q181,0),"")</f>
        <v/>
      </c>
      <c r="R181" s="75" t="str">
        <f>IF(LEN($A181)&gt;0,IF(LEN('لیست سفارش کل فروشگاه ها'!R181)&gt;0,'لیست سفارش کل فروشگاه ها'!R181,0),"")</f>
        <v/>
      </c>
      <c r="S181" s="75" t="str">
        <f>IF(LEN($A181)&gt;0,IF(LEN('لیست سفارش کل فروشگاه ها'!S181)&gt;0,'لیست سفارش کل فروشگاه ها'!S181,0),"")</f>
        <v/>
      </c>
      <c r="T181" s="75" t="str">
        <f>IF(LEN($A181)&gt;0,IF(LEN('لیست سفارش کل فروشگاه ها'!T181)&gt;0,'لیست سفارش کل فروشگاه ها'!T181,0),"")</f>
        <v/>
      </c>
      <c r="U181" s="75" t="str">
        <f>IF(LEN($A181)&gt;0,IF(LEN('لیست سفارش کل فروشگاه ها'!U181)&gt;0,'لیست سفارش کل فروشگاه ها'!U181,0),"")</f>
        <v/>
      </c>
      <c r="V181" s="75" t="str">
        <f>IF(LEN($A181)&gt;0,IF(LEN('لیست سفارش کل فروشگاه ها'!V181)&gt;0,'لیست سفارش کل فروشگاه ها'!V181,0),"")</f>
        <v/>
      </c>
      <c r="W181" s="75" t="str">
        <f>IF(LEN($A181)&gt;0,IF(LEN('لیست سفارش کل فروشگاه ها'!W181)&gt;0,'لیست سفارش کل فروشگاه ها'!W181,0),"")</f>
        <v/>
      </c>
      <c r="X181" s="75" t="str">
        <f>IF(LEN($A181)&gt;0,IF(LEN('لیست سفارش کل فروشگاه ها'!X181)&gt;0,'لیست سفارش کل فروشگاه ها'!X181,0),"")</f>
        <v/>
      </c>
      <c r="Y181" s="75" t="str">
        <f>IF(LEN($A181)&gt;0,IF(LEN('لیست سفارش کل فروشگاه ها'!Y181)&gt;0,'لیست سفارش کل فروشگاه ها'!Y181,0),"")</f>
        <v/>
      </c>
      <c r="Z181" s="75" t="str">
        <f>IF(LEN($A181)&gt;0,IF(LEN('لیست سفارش کل فروشگاه ها'!Z181)&gt;0,'لیست سفارش کل فروشگاه ها'!Z181,0),"")</f>
        <v/>
      </c>
      <c r="AA181" s="75" t="str">
        <f>IF(LEN($A181)&gt;0,IF(LEN('لیست سفارش کل فروشگاه ها'!AA181)&gt;0,'لیست سفارش کل فروشگاه ها'!AA181,0),"")</f>
        <v/>
      </c>
      <c r="AB181" s="75" t="str">
        <f>IF(LEN($A181)&gt;0,IF(LEN('لیست سفارش کل فروشگاه ها'!AB181)&gt;0,'لیست سفارش کل فروشگاه ها'!AB181,0),"")</f>
        <v/>
      </c>
      <c r="AC181" s="75" t="str">
        <f>IF(LEN($A181)&gt;0,IF(LEN('لیست سفارش کل فروشگاه ها'!AC181)&gt;0,'لیست سفارش کل فروشگاه ها'!AC181,0),"")</f>
        <v/>
      </c>
      <c r="AD181" s="75" t="str">
        <f>IF(LEN($A181)&gt;0,IF(LEN('لیست سفارش کل فروشگاه ها'!AD181)&gt;0,'لیست سفارش کل فروشگاه ها'!AD181,0),"")</f>
        <v/>
      </c>
      <c r="AE181" s="75" t="str">
        <f>IF(LEN($A181)&gt;0,IF(LEN('لیست سفارش کل فروشگاه ها'!AE181)&gt;0,'لیست سفارش کل فروشگاه ها'!AE181,0),"")</f>
        <v/>
      </c>
      <c r="AF181" s="75" t="str">
        <f>IF(LEN($A181)&gt;0,IF(LEN('لیست سفارش کل فروشگاه ها'!AF181)&gt;0,'لیست سفارش کل فروشگاه ها'!AF181,0),"")</f>
        <v/>
      </c>
      <c r="AG181" s="75" t="str">
        <f>IF(LEN($A181)&gt;0,IF(LEN('لیست سفارش کل فروشگاه ها'!AG181)&gt;0,'لیست سفارش کل فروشگاه ها'!AG181,0),"")</f>
        <v/>
      </c>
      <c r="AH181" s="75" t="str">
        <f>IF(LEN($A181)&gt;0,IF(LEN('لیست سفارش کل فروشگاه ها'!AH181)&gt;0,'لیست سفارش کل فروشگاه ها'!AH181,0),"")</f>
        <v/>
      </c>
      <c r="AI181" s="75" t="str">
        <f>IF(LEN($A181)&gt;0,IF(LEN('لیست سفارش کل فروشگاه ها'!AI181)&gt;0,'لیست سفارش کل فروشگاه ها'!AI181,0),"")</f>
        <v/>
      </c>
      <c r="AJ181" s="75" t="str">
        <f>IF(LEN($A181)&gt;0,IF(LEN('لیست سفارش کل فروشگاه ها'!AJ181)&gt;0,'لیست سفارش کل فروشگاه ها'!AJ181,0),"")</f>
        <v/>
      </c>
      <c r="AK181" s="75" t="str">
        <f>IF(LEN($A181)&gt;0,IF(LEN('لیست سفارش کل فروشگاه ها'!AK181)&gt;0,'لیست سفارش کل فروشگاه ها'!AK181,0),"")</f>
        <v/>
      </c>
      <c r="AL181" s="75" t="str">
        <f>IF(LEN($A181)&gt;0,IF(LEN('لیست سفارش کل فروشگاه ها'!AL181)&gt;0,'لیست سفارش کل فروشگاه ها'!AL181,0),"")</f>
        <v/>
      </c>
      <c r="AM181" s="75" t="str">
        <f>IF(LEN($A181)&gt;0,IF(LEN('لیست سفارش کل فروشگاه ها'!AM181)&gt;0,'لیست سفارش کل فروشگاه ها'!AM181,0),"")</f>
        <v/>
      </c>
      <c r="AN181" s="75" t="str">
        <f>IF(LEN($A181)&gt;0,IF(LEN('لیست سفارش کل فروشگاه ها'!AN181)&gt;0,'لیست سفارش کل فروشگاه ها'!AN181,0),"")</f>
        <v/>
      </c>
      <c r="AO181" s="75" t="str">
        <f>IF(LEN($A181)&gt;0,IF(LEN('لیست سفارش کل فروشگاه ها'!AO181)&gt;0,'لیست سفارش کل فروشگاه ها'!AO181,0),"")</f>
        <v/>
      </c>
      <c r="AP181" s="75" t="str">
        <f>IF(LEN($A181)&gt;0,IF(LEN('لیست سفارش کل فروشگاه ها'!AP181)&gt;0,'لیست سفارش کل فروشگاه ها'!AP181,0),"")</f>
        <v/>
      </c>
      <c r="AQ181" s="75" t="str">
        <f>IF(LEN($A181)&gt;0,IF(LEN('لیست سفارش کل فروشگاه ها'!AQ181)&gt;0,'لیست سفارش کل فروشگاه ها'!AQ181,0),"")</f>
        <v/>
      </c>
      <c r="AR181" s="75" t="str">
        <f>IF(LEN($A181)&gt;0,IF(LEN('لیست سفارش کل فروشگاه ها'!AR181)&gt;0,'لیست سفارش کل فروشگاه ها'!AR181,0),"")</f>
        <v/>
      </c>
      <c r="AS181" s="75" t="str">
        <f>IF(LEN($A181)&gt;0,IF(LEN('لیست سفارش کل فروشگاه ها'!AS181)&gt;0,'لیست سفارش کل فروشگاه ها'!AS181,0),"")</f>
        <v/>
      </c>
      <c r="AT181" s="75" t="str">
        <f>IF(LEN($A181)&gt;0,IF(LEN('لیست سفارش کل فروشگاه ها'!AT181)&gt;0,'لیست سفارش کل فروشگاه ها'!AT181,0),"")</f>
        <v/>
      </c>
      <c r="AU181" s="75" t="str">
        <f>IF(LEN($A181)&gt;0,IF(LEN('لیست سفارش کل فروشگاه ها'!AU181)&gt;0,'لیست سفارش کل فروشگاه ها'!AU181,0),"")</f>
        <v/>
      </c>
      <c r="AV181" s="75" t="str">
        <f>IF(LEN($A181)&gt;0,IF(LEN('لیست سفارش کل فروشگاه ها'!AV181)&gt;0,'لیست سفارش کل فروشگاه ها'!AV181,0),"")</f>
        <v/>
      </c>
      <c r="AW181" s="75" t="str">
        <f>IF(LEN($A181)&gt;0,IF(LEN('لیست سفارش کل فروشگاه ها'!AW181)&gt;0,'لیست سفارش کل فروشگاه ها'!AW181,0),"")</f>
        <v/>
      </c>
      <c r="AX181" s="75" t="str">
        <f>IF(LEN($A181)&gt;0,IF(LEN('لیست سفارش کل فروشگاه ها'!AX181)&gt;0,'لیست سفارش کل فروشگاه ها'!AX181,0),"")</f>
        <v/>
      </c>
      <c r="AY181" s="75" t="str">
        <f>IF(LEN($A181)&gt;0,IF(LEN('لیست سفارش کل فروشگاه ها'!AY181)&gt;0,'لیست سفارش کل فروشگاه ها'!AY181,0),"")</f>
        <v/>
      </c>
      <c r="AZ181" s="75" t="str">
        <f>IF(LEN($A181)&gt;0,IF(LEN('لیست سفارش کل فروشگاه ها'!AZ181)&gt;0,'لیست سفارش کل فروشگاه ها'!AZ181,0),"")</f>
        <v/>
      </c>
      <c r="BA181" s="75" t="str">
        <f>IF(LEN($A181)&gt;0,IF(LEN('لیست سفارش کل فروشگاه ها'!BA181)&gt;0,'لیست سفارش کل فروشگاه ها'!BA181,0),"")</f>
        <v/>
      </c>
      <c r="BB181" s="75" t="str">
        <f>IF(LEN($A181)&gt;0,IF(LEN('لیست سفارش کل فروشگاه ها'!BB181)&gt;0,'لیست سفارش کل فروشگاه ها'!BB181,0),"")</f>
        <v/>
      </c>
    </row>
    <row r="182" spans="1:54" x14ac:dyDescent="0.25">
      <c r="A182" t="str">
        <f>IF(LEN(Inventory!A182)&gt;0,Inventory!A182,"")</f>
        <v/>
      </c>
      <c r="B182" t="str">
        <f>IF(LEN(Inventory!A182)&gt;0,Inventory!B182,"")</f>
        <v/>
      </c>
      <c r="C182" t="str">
        <f>IF(LEN(Inventory!A182)&gt;0,Inventory!C182,"")</f>
        <v/>
      </c>
      <c r="E182" s="75" t="str">
        <f>IF(LEN($A182)&gt;0,IF(LEN('لیست سفارش کل فروشگاه ها'!E182)&gt;0,'لیست سفارش کل فروشگاه ها'!E182,0),"")</f>
        <v/>
      </c>
      <c r="F182" s="75" t="str">
        <f>IF(LEN($A182)&gt;0,IF(LEN('لیست سفارش کل فروشگاه ها'!F182)&gt;0,'لیست سفارش کل فروشگاه ها'!F182,0),"")</f>
        <v/>
      </c>
      <c r="G182" s="75" t="str">
        <f>IF(LEN($A182)&gt;0,IF(LEN('لیست سفارش کل فروشگاه ها'!G182)&gt;0,'لیست سفارش کل فروشگاه ها'!G182,0),"")</f>
        <v/>
      </c>
      <c r="H182" s="75" t="str">
        <f>IF(LEN($A182)&gt;0,IF(LEN('لیست سفارش کل فروشگاه ها'!H182)&gt;0,'لیست سفارش کل فروشگاه ها'!H182,0),"")</f>
        <v/>
      </c>
      <c r="I182" s="75" t="str">
        <f>IF(LEN($A182)&gt;0,IF(LEN('لیست سفارش کل فروشگاه ها'!I182)&gt;0,'لیست سفارش کل فروشگاه ها'!I182,0),"")</f>
        <v/>
      </c>
      <c r="J182" s="75" t="str">
        <f>IF(LEN($A182)&gt;0,IF(LEN('لیست سفارش کل فروشگاه ها'!J182)&gt;0,'لیست سفارش کل فروشگاه ها'!J182,0),"")</f>
        <v/>
      </c>
      <c r="K182" s="75" t="str">
        <f>IF(LEN($A182)&gt;0,IF(LEN('لیست سفارش کل فروشگاه ها'!K182)&gt;0,'لیست سفارش کل فروشگاه ها'!K182,0),"")</f>
        <v/>
      </c>
      <c r="L182" s="75" t="str">
        <f>IF(LEN($A182)&gt;0,IF(LEN('لیست سفارش کل فروشگاه ها'!L182)&gt;0,'لیست سفارش کل فروشگاه ها'!L182,0),"")</f>
        <v/>
      </c>
      <c r="M182" s="75" t="str">
        <f>IF(LEN($A182)&gt;0,IF(LEN('لیست سفارش کل فروشگاه ها'!M182)&gt;0,'لیست سفارش کل فروشگاه ها'!M182,0),"")</f>
        <v/>
      </c>
      <c r="N182" s="75" t="str">
        <f>IF(LEN($A182)&gt;0,IF(LEN('لیست سفارش کل فروشگاه ها'!N182)&gt;0,'لیست سفارش کل فروشگاه ها'!N182,0),"")</f>
        <v/>
      </c>
      <c r="O182" s="75" t="str">
        <f>IF(LEN($A182)&gt;0,IF(LEN('لیست سفارش کل فروشگاه ها'!O182)&gt;0,'لیست سفارش کل فروشگاه ها'!O182,0),"")</f>
        <v/>
      </c>
      <c r="P182" s="75" t="str">
        <f>IF(LEN($A182)&gt;0,IF(LEN('لیست سفارش کل فروشگاه ها'!P182)&gt;0,'لیست سفارش کل فروشگاه ها'!P182,0),"")</f>
        <v/>
      </c>
      <c r="Q182" s="75" t="str">
        <f>IF(LEN($A182)&gt;0,IF(LEN('لیست سفارش کل فروشگاه ها'!Q182)&gt;0,'لیست سفارش کل فروشگاه ها'!Q182,0),"")</f>
        <v/>
      </c>
      <c r="R182" s="75" t="str">
        <f>IF(LEN($A182)&gt;0,IF(LEN('لیست سفارش کل فروشگاه ها'!R182)&gt;0,'لیست سفارش کل فروشگاه ها'!R182,0),"")</f>
        <v/>
      </c>
      <c r="S182" s="75" t="str">
        <f>IF(LEN($A182)&gt;0,IF(LEN('لیست سفارش کل فروشگاه ها'!S182)&gt;0,'لیست سفارش کل فروشگاه ها'!S182,0),"")</f>
        <v/>
      </c>
      <c r="T182" s="75" t="str">
        <f>IF(LEN($A182)&gt;0,IF(LEN('لیست سفارش کل فروشگاه ها'!T182)&gt;0,'لیست سفارش کل فروشگاه ها'!T182,0),"")</f>
        <v/>
      </c>
      <c r="U182" s="75" t="str">
        <f>IF(LEN($A182)&gt;0,IF(LEN('لیست سفارش کل فروشگاه ها'!U182)&gt;0,'لیست سفارش کل فروشگاه ها'!U182,0),"")</f>
        <v/>
      </c>
      <c r="V182" s="75" t="str">
        <f>IF(LEN($A182)&gt;0,IF(LEN('لیست سفارش کل فروشگاه ها'!V182)&gt;0,'لیست سفارش کل فروشگاه ها'!V182,0),"")</f>
        <v/>
      </c>
      <c r="W182" s="75" t="str">
        <f>IF(LEN($A182)&gt;0,IF(LEN('لیست سفارش کل فروشگاه ها'!W182)&gt;0,'لیست سفارش کل فروشگاه ها'!W182,0),"")</f>
        <v/>
      </c>
      <c r="X182" s="75" t="str">
        <f>IF(LEN($A182)&gt;0,IF(LEN('لیست سفارش کل فروشگاه ها'!X182)&gt;0,'لیست سفارش کل فروشگاه ها'!X182,0),"")</f>
        <v/>
      </c>
      <c r="Y182" s="75" t="str">
        <f>IF(LEN($A182)&gt;0,IF(LEN('لیست سفارش کل فروشگاه ها'!Y182)&gt;0,'لیست سفارش کل فروشگاه ها'!Y182,0),"")</f>
        <v/>
      </c>
      <c r="Z182" s="75" t="str">
        <f>IF(LEN($A182)&gt;0,IF(LEN('لیست سفارش کل فروشگاه ها'!Z182)&gt;0,'لیست سفارش کل فروشگاه ها'!Z182,0),"")</f>
        <v/>
      </c>
      <c r="AA182" s="75" t="str">
        <f>IF(LEN($A182)&gt;0,IF(LEN('لیست سفارش کل فروشگاه ها'!AA182)&gt;0,'لیست سفارش کل فروشگاه ها'!AA182,0),"")</f>
        <v/>
      </c>
      <c r="AB182" s="75" t="str">
        <f>IF(LEN($A182)&gt;0,IF(LEN('لیست سفارش کل فروشگاه ها'!AB182)&gt;0,'لیست سفارش کل فروشگاه ها'!AB182,0),"")</f>
        <v/>
      </c>
      <c r="AC182" s="75" t="str">
        <f>IF(LEN($A182)&gt;0,IF(LEN('لیست سفارش کل فروشگاه ها'!AC182)&gt;0,'لیست سفارش کل فروشگاه ها'!AC182,0),"")</f>
        <v/>
      </c>
      <c r="AD182" s="75" t="str">
        <f>IF(LEN($A182)&gt;0,IF(LEN('لیست سفارش کل فروشگاه ها'!AD182)&gt;0,'لیست سفارش کل فروشگاه ها'!AD182,0),"")</f>
        <v/>
      </c>
      <c r="AE182" s="75" t="str">
        <f>IF(LEN($A182)&gt;0,IF(LEN('لیست سفارش کل فروشگاه ها'!AE182)&gt;0,'لیست سفارش کل فروشگاه ها'!AE182,0),"")</f>
        <v/>
      </c>
      <c r="AF182" s="75" t="str">
        <f>IF(LEN($A182)&gt;0,IF(LEN('لیست سفارش کل فروشگاه ها'!AF182)&gt;0,'لیست سفارش کل فروشگاه ها'!AF182,0),"")</f>
        <v/>
      </c>
      <c r="AG182" s="75" t="str">
        <f>IF(LEN($A182)&gt;0,IF(LEN('لیست سفارش کل فروشگاه ها'!AG182)&gt;0,'لیست سفارش کل فروشگاه ها'!AG182,0),"")</f>
        <v/>
      </c>
      <c r="AH182" s="75" t="str">
        <f>IF(LEN($A182)&gt;0,IF(LEN('لیست سفارش کل فروشگاه ها'!AH182)&gt;0,'لیست سفارش کل فروشگاه ها'!AH182,0),"")</f>
        <v/>
      </c>
      <c r="AI182" s="75" t="str">
        <f>IF(LEN($A182)&gt;0,IF(LEN('لیست سفارش کل فروشگاه ها'!AI182)&gt;0,'لیست سفارش کل فروشگاه ها'!AI182,0),"")</f>
        <v/>
      </c>
      <c r="AJ182" s="75" t="str">
        <f>IF(LEN($A182)&gt;0,IF(LEN('لیست سفارش کل فروشگاه ها'!AJ182)&gt;0,'لیست سفارش کل فروشگاه ها'!AJ182,0),"")</f>
        <v/>
      </c>
      <c r="AK182" s="75" t="str">
        <f>IF(LEN($A182)&gt;0,IF(LEN('لیست سفارش کل فروشگاه ها'!AK182)&gt;0,'لیست سفارش کل فروشگاه ها'!AK182,0),"")</f>
        <v/>
      </c>
      <c r="AL182" s="75" t="str">
        <f>IF(LEN($A182)&gt;0,IF(LEN('لیست سفارش کل فروشگاه ها'!AL182)&gt;0,'لیست سفارش کل فروشگاه ها'!AL182,0),"")</f>
        <v/>
      </c>
      <c r="AM182" s="75" t="str">
        <f>IF(LEN($A182)&gt;0,IF(LEN('لیست سفارش کل فروشگاه ها'!AM182)&gt;0,'لیست سفارش کل فروشگاه ها'!AM182,0),"")</f>
        <v/>
      </c>
      <c r="AN182" s="75" t="str">
        <f>IF(LEN($A182)&gt;0,IF(LEN('لیست سفارش کل فروشگاه ها'!AN182)&gt;0,'لیست سفارش کل فروشگاه ها'!AN182,0),"")</f>
        <v/>
      </c>
      <c r="AO182" s="75" t="str">
        <f>IF(LEN($A182)&gt;0,IF(LEN('لیست سفارش کل فروشگاه ها'!AO182)&gt;0,'لیست سفارش کل فروشگاه ها'!AO182,0),"")</f>
        <v/>
      </c>
      <c r="AP182" s="75" t="str">
        <f>IF(LEN($A182)&gt;0,IF(LEN('لیست سفارش کل فروشگاه ها'!AP182)&gt;0,'لیست سفارش کل فروشگاه ها'!AP182,0),"")</f>
        <v/>
      </c>
      <c r="AQ182" s="75" t="str">
        <f>IF(LEN($A182)&gt;0,IF(LEN('لیست سفارش کل فروشگاه ها'!AQ182)&gt;0,'لیست سفارش کل فروشگاه ها'!AQ182,0),"")</f>
        <v/>
      </c>
      <c r="AR182" s="75" t="str">
        <f>IF(LEN($A182)&gt;0,IF(LEN('لیست سفارش کل فروشگاه ها'!AR182)&gt;0,'لیست سفارش کل فروشگاه ها'!AR182,0),"")</f>
        <v/>
      </c>
      <c r="AS182" s="75" t="str">
        <f>IF(LEN($A182)&gt;0,IF(LEN('لیست سفارش کل فروشگاه ها'!AS182)&gt;0,'لیست سفارش کل فروشگاه ها'!AS182,0),"")</f>
        <v/>
      </c>
      <c r="AT182" s="75" t="str">
        <f>IF(LEN($A182)&gt;0,IF(LEN('لیست سفارش کل فروشگاه ها'!AT182)&gt;0,'لیست سفارش کل فروشگاه ها'!AT182,0),"")</f>
        <v/>
      </c>
      <c r="AU182" s="75" t="str">
        <f>IF(LEN($A182)&gt;0,IF(LEN('لیست سفارش کل فروشگاه ها'!AU182)&gt;0,'لیست سفارش کل فروشگاه ها'!AU182,0),"")</f>
        <v/>
      </c>
      <c r="AV182" s="75" t="str">
        <f>IF(LEN($A182)&gt;0,IF(LEN('لیست سفارش کل فروشگاه ها'!AV182)&gt;0,'لیست سفارش کل فروشگاه ها'!AV182,0),"")</f>
        <v/>
      </c>
      <c r="AW182" s="75" t="str">
        <f>IF(LEN($A182)&gt;0,IF(LEN('لیست سفارش کل فروشگاه ها'!AW182)&gt;0,'لیست سفارش کل فروشگاه ها'!AW182,0),"")</f>
        <v/>
      </c>
      <c r="AX182" s="75" t="str">
        <f>IF(LEN($A182)&gt;0,IF(LEN('لیست سفارش کل فروشگاه ها'!AX182)&gt;0,'لیست سفارش کل فروشگاه ها'!AX182,0),"")</f>
        <v/>
      </c>
      <c r="AY182" s="75" t="str">
        <f>IF(LEN($A182)&gt;0,IF(LEN('لیست سفارش کل فروشگاه ها'!AY182)&gt;0,'لیست سفارش کل فروشگاه ها'!AY182,0),"")</f>
        <v/>
      </c>
      <c r="AZ182" s="75" t="str">
        <f>IF(LEN($A182)&gt;0,IF(LEN('لیست سفارش کل فروشگاه ها'!AZ182)&gt;0,'لیست سفارش کل فروشگاه ها'!AZ182,0),"")</f>
        <v/>
      </c>
      <c r="BA182" s="75" t="str">
        <f>IF(LEN($A182)&gt;0,IF(LEN('لیست سفارش کل فروشگاه ها'!BA182)&gt;0,'لیست سفارش کل فروشگاه ها'!BA182,0),"")</f>
        <v/>
      </c>
      <c r="BB182" s="75" t="str">
        <f>IF(LEN($A182)&gt;0,IF(LEN('لیست سفارش کل فروشگاه ها'!BB182)&gt;0,'لیست سفارش کل فروشگاه ها'!BB182,0),"")</f>
        <v/>
      </c>
    </row>
    <row r="183" spans="1:54" x14ac:dyDescent="0.25">
      <c r="A183" t="str">
        <f>IF(LEN(Inventory!A183)&gt;0,Inventory!A183,"")</f>
        <v/>
      </c>
      <c r="B183" t="str">
        <f>IF(LEN(Inventory!A183)&gt;0,Inventory!B183,"")</f>
        <v/>
      </c>
      <c r="C183" t="str">
        <f>IF(LEN(Inventory!A183)&gt;0,Inventory!C183,"")</f>
        <v/>
      </c>
      <c r="E183" s="75" t="str">
        <f>IF(LEN($A183)&gt;0,IF(LEN('لیست سفارش کل فروشگاه ها'!E183)&gt;0,'لیست سفارش کل فروشگاه ها'!E183,0),"")</f>
        <v/>
      </c>
      <c r="F183" s="75" t="str">
        <f>IF(LEN($A183)&gt;0,IF(LEN('لیست سفارش کل فروشگاه ها'!F183)&gt;0,'لیست سفارش کل فروشگاه ها'!F183,0),"")</f>
        <v/>
      </c>
      <c r="G183" s="75" t="str">
        <f>IF(LEN($A183)&gt;0,IF(LEN('لیست سفارش کل فروشگاه ها'!G183)&gt;0,'لیست سفارش کل فروشگاه ها'!G183,0),"")</f>
        <v/>
      </c>
      <c r="H183" s="75" t="str">
        <f>IF(LEN($A183)&gt;0,IF(LEN('لیست سفارش کل فروشگاه ها'!H183)&gt;0,'لیست سفارش کل فروشگاه ها'!H183,0),"")</f>
        <v/>
      </c>
      <c r="I183" s="75" t="str">
        <f>IF(LEN($A183)&gt;0,IF(LEN('لیست سفارش کل فروشگاه ها'!I183)&gt;0,'لیست سفارش کل فروشگاه ها'!I183,0),"")</f>
        <v/>
      </c>
      <c r="J183" s="75" t="str">
        <f>IF(LEN($A183)&gt;0,IF(LEN('لیست سفارش کل فروشگاه ها'!J183)&gt;0,'لیست سفارش کل فروشگاه ها'!J183,0),"")</f>
        <v/>
      </c>
      <c r="K183" s="75" t="str">
        <f>IF(LEN($A183)&gt;0,IF(LEN('لیست سفارش کل فروشگاه ها'!K183)&gt;0,'لیست سفارش کل فروشگاه ها'!K183,0),"")</f>
        <v/>
      </c>
      <c r="L183" s="75" t="str">
        <f>IF(LEN($A183)&gt;0,IF(LEN('لیست سفارش کل فروشگاه ها'!L183)&gt;0,'لیست سفارش کل فروشگاه ها'!L183,0),"")</f>
        <v/>
      </c>
      <c r="M183" s="75" t="str">
        <f>IF(LEN($A183)&gt;0,IF(LEN('لیست سفارش کل فروشگاه ها'!M183)&gt;0,'لیست سفارش کل فروشگاه ها'!M183,0),"")</f>
        <v/>
      </c>
      <c r="N183" s="75" t="str">
        <f>IF(LEN($A183)&gt;0,IF(LEN('لیست سفارش کل فروشگاه ها'!N183)&gt;0,'لیست سفارش کل فروشگاه ها'!N183,0),"")</f>
        <v/>
      </c>
      <c r="O183" s="75" t="str">
        <f>IF(LEN($A183)&gt;0,IF(LEN('لیست سفارش کل فروشگاه ها'!O183)&gt;0,'لیست سفارش کل فروشگاه ها'!O183,0),"")</f>
        <v/>
      </c>
      <c r="P183" s="75" t="str">
        <f>IF(LEN($A183)&gt;0,IF(LEN('لیست سفارش کل فروشگاه ها'!P183)&gt;0,'لیست سفارش کل فروشگاه ها'!P183,0),"")</f>
        <v/>
      </c>
      <c r="Q183" s="75" t="str">
        <f>IF(LEN($A183)&gt;0,IF(LEN('لیست سفارش کل فروشگاه ها'!Q183)&gt;0,'لیست سفارش کل فروشگاه ها'!Q183,0),"")</f>
        <v/>
      </c>
      <c r="R183" s="75" t="str">
        <f>IF(LEN($A183)&gt;0,IF(LEN('لیست سفارش کل فروشگاه ها'!R183)&gt;0,'لیست سفارش کل فروشگاه ها'!R183,0),"")</f>
        <v/>
      </c>
      <c r="S183" s="75" t="str">
        <f>IF(LEN($A183)&gt;0,IF(LEN('لیست سفارش کل فروشگاه ها'!S183)&gt;0,'لیست سفارش کل فروشگاه ها'!S183,0),"")</f>
        <v/>
      </c>
      <c r="T183" s="75" t="str">
        <f>IF(LEN($A183)&gt;0,IF(LEN('لیست سفارش کل فروشگاه ها'!T183)&gt;0,'لیست سفارش کل فروشگاه ها'!T183,0),"")</f>
        <v/>
      </c>
      <c r="U183" s="75" t="str">
        <f>IF(LEN($A183)&gt;0,IF(LEN('لیست سفارش کل فروشگاه ها'!U183)&gt;0,'لیست سفارش کل فروشگاه ها'!U183,0),"")</f>
        <v/>
      </c>
      <c r="V183" s="75" t="str">
        <f>IF(LEN($A183)&gt;0,IF(LEN('لیست سفارش کل فروشگاه ها'!V183)&gt;0,'لیست سفارش کل فروشگاه ها'!V183,0),"")</f>
        <v/>
      </c>
      <c r="W183" s="75" t="str">
        <f>IF(LEN($A183)&gt;0,IF(LEN('لیست سفارش کل فروشگاه ها'!W183)&gt;0,'لیست سفارش کل فروشگاه ها'!W183,0),"")</f>
        <v/>
      </c>
      <c r="X183" s="75" t="str">
        <f>IF(LEN($A183)&gt;0,IF(LEN('لیست سفارش کل فروشگاه ها'!X183)&gt;0,'لیست سفارش کل فروشگاه ها'!X183,0),"")</f>
        <v/>
      </c>
      <c r="Y183" s="75" t="str">
        <f>IF(LEN($A183)&gt;0,IF(LEN('لیست سفارش کل فروشگاه ها'!Y183)&gt;0,'لیست سفارش کل فروشگاه ها'!Y183,0),"")</f>
        <v/>
      </c>
      <c r="Z183" s="75" t="str">
        <f>IF(LEN($A183)&gt;0,IF(LEN('لیست سفارش کل فروشگاه ها'!Z183)&gt;0,'لیست سفارش کل فروشگاه ها'!Z183,0),"")</f>
        <v/>
      </c>
      <c r="AA183" s="75" t="str">
        <f>IF(LEN($A183)&gt;0,IF(LEN('لیست سفارش کل فروشگاه ها'!AA183)&gt;0,'لیست سفارش کل فروشگاه ها'!AA183,0),"")</f>
        <v/>
      </c>
      <c r="AB183" s="75" t="str">
        <f>IF(LEN($A183)&gt;0,IF(LEN('لیست سفارش کل فروشگاه ها'!AB183)&gt;0,'لیست سفارش کل فروشگاه ها'!AB183,0),"")</f>
        <v/>
      </c>
      <c r="AC183" s="75" t="str">
        <f>IF(LEN($A183)&gt;0,IF(LEN('لیست سفارش کل فروشگاه ها'!AC183)&gt;0,'لیست سفارش کل فروشگاه ها'!AC183,0),"")</f>
        <v/>
      </c>
      <c r="AD183" s="75" t="str">
        <f>IF(LEN($A183)&gt;0,IF(LEN('لیست سفارش کل فروشگاه ها'!AD183)&gt;0,'لیست سفارش کل فروشگاه ها'!AD183,0),"")</f>
        <v/>
      </c>
      <c r="AE183" s="75" t="str">
        <f>IF(LEN($A183)&gt;0,IF(LEN('لیست سفارش کل فروشگاه ها'!AE183)&gt;0,'لیست سفارش کل فروشگاه ها'!AE183,0),"")</f>
        <v/>
      </c>
      <c r="AF183" s="75" t="str">
        <f>IF(LEN($A183)&gt;0,IF(LEN('لیست سفارش کل فروشگاه ها'!AF183)&gt;0,'لیست سفارش کل فروشگاه ها'!AF183,0),"")</f>
        <v/>
      </c>
      <c r="AG183" s="75" t="str">
        <f>IF(LEN($A183)&gt;0,IF(LEN('لیست سفارش کل فروشگاه ها'!AG183)&gt;0,'لیست سفارش کل فروشگاه ها'!AG183,0),"")</f>
        <v/>
      </c>
      <c r="AH183" s="75" t="str">
        <f>IF(LEN($A183)&gt;0,IF(LEN('لیست سفارش کل فروشگاه ها'!AH183)&gt;0,'لیست سفارش کل فروشگاه ها'!AH183,0),"")</f>
        <v/>
      </c>
      <c r="AI183" s="75" t="str">
        <f>IF(LEN($A183)&gt;0,IF(LEN('لیست سفارش کل فروشگاه ها'!AI183)&gt;0,'لیست سفارش کل فروشگاه ها'!AI183,0),"")</f>
        <v/>
      </c>
      <c r="AJ183" s="75" t="str">
        <f>IF(LEN($A183)&gt;0,IF(LEN('لیست سفارش کل فروشگاه ها'!AJ183)&gt;0,'لیست سفارش کل فروشگاه ها'!AJ183,0),"")</f>
        <v/>
      </c>
      <c r="AK183" s="75" t="str">
        <f>IF(LEN($A183)&gt;0,IF(LEN('لیست سفارش کل فروشگاه ها'!AK183)&gt;0,'لیست سفارش کل فروشگاه ها'!AK183,0),"")</f>
        <v/>
      </c>
      <c r="AL183" s="75" t="str">
        <f>IF(LEN($A183)&gt;0,IF(LEN('لیست سفارش کل فروشگاه ها'!AL183)&gt;0,'لیست سفارش کل فروشگاه ها'!AL183,0),"")</f>
        <v/>
      </c>
      <c r="AM183" s="75" t="str">
        <f>IF(LEN($A183)&gt;0,IF(LEN('لیست سفارش کل فروشگاه ها'!AM183)&gt;0,'لیست سفارش کل فروشگاه ها'!AM183,0),"")</f>
        <v/>
      </c>
      <c r="AN183" s="75" t="str">
        <f>IF(LEN($A183)&gt;0,IF(LEN('لیست سفارش کل فروشگاه ها'!AN183)&gt;0,'لیست سفارش کل فروشگاه ها'!AN183,0),"")</f>
        <v/>
      </c>
      <c r="AO183" s="75" t="str">
        <f>IF(LEN($A183)&gt;0,IF(LEN('لیست سفارش کل فروشگاه ها'!AO183)&gt;0,'لیست سفارش کل فروشگاه ها'!AO183,0),"")</f>
        <v/>
      </c>
      <c r="AP183" s="75" t="str">
        <f>IF(LEN($A183)&gt;0,IF(LEN('لیست سفارش کل فروشگاه ها'!AP183)&gt;0,'لیست سفارش کل فروشگاه ها'!AP183,0),"")</f>
        <v/>
      </c>
      <c r="AQ183" s="75" t="str">
        <f>IF(LEN($A183)&gt;0,IF(LEN('لیست سفارش کل فروشگاه ها'!AQ183)&gt;0,'لیست سفارش کل فروشگاه ها'!AQ183,0),"")</f>
        <v/>
      </c>
      <c r="AR183" s="75" t="str">
        <f>IF(LEN($A183)&gt;0,IF(LEN('لیست سفارش کل فروشگاه ها'!AR183)&gt;0,'لیست سفارش کل فروشگاه ها'!AR183,0),"")</f>
        <v/>
      </c>
      <c r="AS183" s="75" t="str">
        <f>IF(LEN($A183)&gt;0,IF(LEN('لیست سفارش کل فروشگاه ها'!AS183)&gt;0,'لیست سفارش کل فروشگاه ها'!AS183,0),"")</f>
        <v/>
      </c>
      <c r="AT183" s="75" t="str">
        <f>IF(LEN($A183)&gt;0,IF(LEN('لیست سفارش کل فروشگاه ها'!AT183)&gt;0,'لیست سفارش کل فروشگاه ها'!AT183,0),"")</f>
        <v/>
      </c>
      <c r="AU183" s="75" t="str">
        <f>IF(LEN($A183)&gt;0,IF(LEN('لیست سفارش کل فروشگاه ها'!AU183)&gt;0,'لیست سفارش کل فروشگاه ها'!AU183,0),"")</f>
        <v/>
      </c>
      <c r="AV183" s="75" t="str">
        <f>IF(LEN($A183)&gt;0,IF(LEN('لیست سفارش کل فروشگاه ها'!AV183)&gt;0,'لیست سفارش کل فروشگاه ها'!AV183,0),"")</f>
        <v/>
      </c>
      <c r="AW183" s="75" t="str">
        <f>IF(LEN($A183)&gt;0,IF(LEN('لیست سفارش کل فروشگاه ها'!AW183)&gt;0,'لیست سفارش کل فروشگاه ها'!AW183,0),"")</f>
        <v/>
      </c>
      <c r="AX183" s="75" t="str">
        <f>IF(LEN($A183)&gt;0,IF(LEN('لیست سفارش کل فروشگاه ها'!AX183)&gt;0,'لیست سفارش کل فروشگاه ها'!AX183,0),"")</f>
        <v/>
      </c>
      <c r="AY183" s="75" t="str">
        <f>IF(LEN($A183)&gt;0,IF(LEN('لیست سفارش کل فروشگاه ها'!AY183)&gt;0,'لیست سفارش کل فروشگاه ها'!AY183,0),"")</f>
        <v/>
      </c>
      <c r="AZ183" s="75" t="str">
        <f>IF(LEN($A183)&gt;0,IF(LEN('لیست سفارش کل فروشگاه ها'!AZ183)&gt;0,'لیست سفارش کل فروشگاه ها'!AZ183,0),"")</f>
        <v/>
      </c>
      <c r="BA183" s="75" t="str">
        <f>IF(LEN($A183)&gt;0,IF(LEN('لیست سفارش کل فروشگاه ها'!BA183)&gt;0,'لیست سفارش کل فروشگاه ها'!BA183,0),"")</f>
        <v/>
      </c>
      <c r="BB183" s="75" t="str">
        <f>IF(LEN($A183)&gt;0,IF(LEN('لیست سفارش کل فروشگاه ها'!BB183)&gt;0,'لیست سفارش کل فروشگاه ها'!BB183,0),"")</f>
        <v/>
      </c>
    </row>
    <row r="184" spans="1:54" x14ac:dyDescent="0.25">
      <c r="A184" t="str">
        <f>IF(LEN(Inventory!A184)&gt;0,Inventory!A184,"")</f>
        <v/>
      </c>
      <c r="B184" t="str">
        <f>IF(LEN(Inventory!A184)&gt;0,Inventory!B184,"")</f>
        <v/>
      </c>
      <c r="C184" t="str">
        <f>IF(LEN(Inventory!A184)&gt;0,Inventory!C184,"")</f>
        <v/>
      </c>
      <c r="E184" s="75" t="str">
        <f>IF(LEN($A184)&gt;0,IF(LEN('لیست سفارش کل فروشگاه ها'!E184)&gt;0,'لیست سفارش کل فروشگاه ها'!E184,0),"")</f>
        <v/>
      </c>
      <c r="F184" s="75" t="str">
        <f>IF(LEN($A184)&gt;0,IF(LEN('لیست سفارش کل فروشگاه ها'!F184)&gt;0,'لیست سفارش کل فروشگاه ها'!F184,0),"")</f>
        <v/>
      </c>
      <c r="G184" s="75" t="str">
        <f>IF(LEN($A184)&gt;0,IF(LEN('لیست سفارش کل فروشگاه ها'!G184)&gt;0,'لیست سفارش کل فروشگاه ها'!G184,0),"")</f>
        <v/>
      </c>
      <c r="H184" s="75" t="str">
        <f>IF(LEN($A184)&gt;0,IF(LEN('لیست سفارش کل فروشگاه ها'!H184)&gt;0,'لیست سفارش کل فروشگاه ها'!H184,0),"")</f>
        <v/>
      </c>
      <c r="I184" s="75" t="str">
        <f>IF(LEN($A184)&gt;0,IF(LEN('لیست سفارش کل فروشگاه ها'!I184)&gt;0,'لیست سفارش کل فروشگاه ها'!I184,0),"")</f>
        <v/>
      </c>
      <c r="J184" s="75" t="str">
        <f>IF(LEN($A184)&gt;0,IF(LEN('لیست سفارش کل فروشگاه ها'!J184)&gt;0,'لیست سفارش کل فروشگاه ها'!J184,0),"")</f>
        <v/>
      </c>
      <c r="K184" s="75" t="str">
        <f>IF(LEN($A184)&gt;0,IF(LEN('لیست سفارش کل فروشگاه ها'!K184)&gt;0,'لیست سفارش کل فروشگاه ها'!K184,0),"")</f>
        <v/>
      </c>
      <c r="L184" s="75" t="str">
        <f>IF(LEN($A184)&gt;0,IF(LEN('لیست سفارش کل فروشگاه ها'!L184)&gt;0,'لیست سفارش کل فروشگاه ها'!L184,0),"")</f>
        <v/>
      </c>
      <c r="M184" s="75" t="str">
        <f>IF(LEN($A184)&gt;0,IF(LEN('لیست سفارش کل فروشگاه ها'!M184)&gt;0,'لیست سفارش کل فروشگاه ها'!M184,0),"")</f>
        <v/>
      </c>
      <c r="N184" s="75" t="str">
        <f>IF(LEN($A184)&gt;0,IF(LEN('لیست سفارش کل فروشگاه ها'!N184)&gt;0,'لیست سفارش کل فروشگاه ها'!N184,0),"")</f>
        <v/>
      </c>
      <c r="O184" s="75" t="str">
        <f>IF(LEN($A184)&gt;0,IF(LEN('لیست سفارش کل فروشگاه ها'!O184)&gt;0,'لیست سفارش کل فروشگاه ها'!O184,0),"")</f>
        <v/>
      </c>
      <c r="P184" s="75" t="str">
        <f>IF(LEN($A184)&gt;0,IF(LEN('لیست سفارش کل فروشگاه ها'!P184)&gt;0,'لیست سفارش کل فروشگاه ها'!P184,0),"")</f>
        <v/>
      </c>
      <c r="Q184" s="75" t="str">
        <f>IF(LEN($A184)&gt;0,IF(LEN('لیست سفارش کل فروشگاه ها'!Q184)&gt;0,'لیست سفارش کل فروشگاه ها'!Q184,0),"")</f>
        <v/>
      </c>
      <c r="R184" s="75" t="str">
        <f>IF(LEN($A184)&gt;0,IF(LEN('لیست سفارش کل فروشگاه ها'!R184)&gt;0,'لیست سفارش کل فروشگاه ها'!R184,0),"")</f>
        <v/>
      </c>
      <c r="S184" s="75" t="str">
        <f>IF(LEN($A184)&gt;0,IF(LEN('لیست سفارش کل فروشگاه ها'!S184)&gt;0,'لیست سفارش کل فروشگاه ها'!S184,0),"")</f>
        <v/>
      </c>
      <c r="T184" s="75" t="str">
        <f>IF(LEN($A184)&gt;0,IF(LEN('لیست سفارش کل فروشگاه ها'!T184)&gt;0,'لیست سفارش کل فروشگاه ها'!T184,0),"")</f>
        <v/>
      </c>
      <c r="U184" s="75" t="str">
        <f>IF(LEN($A184)&gt;0,IF(LEN('لیست سفارش کل فروشگاه ها'!U184)&gt;0,'لیست سفارش کل فروشگاه ها'!U184,0),"")</f>
        <v/>
      </c>
      <c r="V184" s="75" t="str">
        <f>IF(LEN($A184)&gt;0,IF(LEN('لیست سفارش کل فروشگاه ها'!V184)&gt;0,'لیست سفارش کل فروشگاه ها'!V184,0),"")</f>
        <v/>
      </c>
      <c r="W184" s="75" t="str">
        <f>IF(LEN($A184)&gt;0,IF(LEN('لیست سفارش کل فروشگاه ها'!W184)&gt;0,'لیست سفارش کل فروشگاه ها'!W184,0),"")</f>
        <v/>
      </c>
      <c r="X184" s="75" t="str">
        <f>IF(LEN($A184)&gt;0,IF(LEN('لیست سفارش کل فروشگاه ها'!X184)&gt;0,'لیست سفارش کل فروشگاه ها'!X184,0),"")</f>
        <v/>
      </c>
      <c r="Y184" s="75" t="str">
        <f>IF(LEN($A184)&gt;0,IF(LEN('لیست سفارش کل فروشگاه ها'!Y184)&gt;0,'لیست سفارش کل فروشگاه ها'!Y184,0),"")</f>
        <v/>
      </c>
      <c r="Z184" s="75" t="str">
        <f>IF(LEN($A184)&gt;0,IF(LEN('لیست سفارش کل فروشگاه ها'!Z184)&gt;0,'لیست سفارش کل فروشگاه ها'!Z184,0),"")</f>
        <v/>
      </c>
      <c r="AA184" s="75" t="str">
        <f>IF(LEN($A184)&gt;0,IF(LEN('لیست سفارش کل فروشگاه ها'!AA184)&gt;0,'لیست سفارش کل فروشگاه ها'!AA184,0),"")</f>
        <v/>
      </c>
      <c r="AB184" s="75" t="str">
        <f>IF(LEN($A184)&gt;0,IF(LEN('لیست سفارش کل فروشگاه ها'!AB184)&gt;0,'لیست سفارش کل فروشگاه ها'!AB184,0),"")</f>
        <v/>
      </c>
      <c r="AC184" s="75" t="str">
        <f>IF(LEN($A184)&gt;0,IF(LEN('لیست سفارش کل فروشگاه ها'!AC184)&gt;0,'لیست سفارش کل فروشگاه ها'!AC184,0),"")</f>
        <v/>
      </c>
      <c r="AD184" s="75" t="str">
        <f>IF(LEN($A184)&gt;0,IF(LEN('لیست سفارش کل فروشگاه ها'!AD184)&gt;0,'لیست سفارش کل فروشگاه ها'!AD184,0),"")</f>
        <v/>
      </c>
      <c r="AE184" s="75" t="str">
        <f>IF(LEN($A184)&gt;0,IF(LEN('لیست سفارش کل فروشگاه ها'!AE184)&gt;0,'لیست سفارش کل فروشگاه ها'!AE184,0),"")</f>
        <v/>
      </c>
      <c r="AF184" s="75" t="str">
        <f>IF(LEN($A184)&gt;0,IF(LEN('لیست سفارش کل فروشگاه ها'!AF184)&gt;0,'لیست سفارش کل فروشگاه ها'!AF184,0),"")</f>
        <v/>
      </c>
      <c r="AG184" s="75" t="str">
        <f>IF(LEN($A184)&gt;0,IF(LEN('لیست سفارش کل فروشگاه ها'!AG184)&gt;0,'لیست سفارش کل فروشگاه ها'!AG184,0),"")</f>
        <v/>
      </c>
      <c r="AH184" s="75" t="str">
        <f>IF(LEN($A184)&gt;0,IF(LEN('لیست سفارش کل فروشگاه ها'!AH184)&gt;0,'لیست سفارش کل فروشگاه ها'!AH184,0),"")</f>
        <v/>
      </c>
      <c r="AI184" s="75" t="str">
        <f>IF(LEN($A184)&gt;0,IF(LEN('لیست سفارش کل فروشگاه ها'!AI184)&gt;0,'لیست سفارش کل فروشگاه ها'!AI184,0),"")</f>
        <v/>
      </c>
      <c r="AJ184" s="75" t="str">
        <f>IF(LEN($A184)&gt;0,IF(LEN('لیست سفارش کل فروشگاه ها'!AJ184)&gt;0,'لیست سفارش کل فروشگاه ها'!AJ184,0),"")</f>
        <v/>
      </c>
      <c r="AK184" s="75" t="str">
        <f>IF(LEN($A184)&gt;0,IF(LEN('لیست سفارش کل فروشگاه ها'!AK184)&gt;0,'لیست سفارش کل فروشگاه ها'!AK184,0),"")</f>
        <v/>
      </c>
      <c r="AL184" s="75" t="str">
        <f>IF(LEN($A184)&gt;0,IF(LEN('لیست سفارش کل فروشگاه ها'!AL184)&gt;0,'لیست سفارش کل فروشگاه ها'!AL184,0),"")</f>
        <v/>
      </c>
      <c r="AM184" s="75" t="str">
        <f>IF(LEN($A184)&gt;0,IF(LEN('لیست سفارش کل فروشگاه ها'!AM184)&gt;0,'لیست سفارش کل فروشگاه ها'!AM184,0),"")</f>
        <v/>
      </c>
      <c r="AN184" s="75" t="str">
        <f>IF(LEN($A184)&gt;0,IF(LEN('لیست سفارش کل فروشگاه ها'!AN184)&gt;0,'لیست سفارش کل فروشگاه ها'!AN184,0),"")</f>
        <v/>
      </c>
      <c r="AO184" s="75" t="str">
        <f>IF(LEN($A184)&gt;0,IF(LEN('لیست سفارش کل فروشگاه ها'!AO184)&gt;0,'لیست سفارش کل فروشگاه ها'!AO184,0),"")</f>
        <v/>
      </c>
      <c r="AP184" s="75" t="str">
        <f>IF(LEN($A184)&gt;0,IF(LEN('لیست سفارش کل فروشگاه ها'!AP184)&gt;0,'لیست سفارش کل فروشگاه ها'!AP184,0),"")</f>
        <v/>
      </c>
      <c r="AQ184" s="75" t="str">
        <f>IF(LEN($A184)&gt;0,IF(LEN('لیست سفارش کل فروشگاه ها'!AQ184)&gt;0,'لیست سفارش کل فروشگاه ها'!AQ184,0),"")</f>
        <v/>
      </c>
      <c r="AR184" s="75" t="str">
        <f>IF(LEN($A184)&gt;0,IF(LEN('لیست سفارش کل فروشگاه ها'!AR184)&gt;0,'لیست سفارش کل فروشگاه ها'!AR184,0),"")</f>
        <v/>
      </c>
      <c r="AS184" s="75" t="str">
        <f>IF(LEN($A184)&gt;0,IF(LEN('لیست سفارش کل فروشگاه ها'!AS184)&gt;0,'لیست سفارش کل فروشگاه ها'!AS184,0),"")</f>
        <v/>
      </c>
      <c r="AT184" s="75" t="str">
        <f>IF(LEN($A184)&gt;0,IF(LEN('لیست سفارش کل فروشگاه ها'!AT184)&gt;0,'لیست سفارش کل فروشگاه ها'!AT184,0),"")</f>
        <v/>
      </c>
      <c r="AU184" s="75" t="str">
        <f>IF(LEN($A184)&gt;0,IF(LEN('لیست سفارش کل فروشگاه ها'!AU184)&gt;0,'لیست سفارش کل فروشگاه ها'!AU184,0),"")</f>
        <v/>
      </c>
      <c r="AV184" s="75" t="str">
        <f>IF(LEN($A184)&gt;0,IF(LEN('لیست سفارش کل فروشگاه ها'!AV184)&gt;0,'لیست سفارش کل فروشگاه ها'!AV184,0),"")</f>
        <v/>
      </c>
      <c r="AW184" s="75" t="str">
        <f>IF(LEN($A184)&gt;0,IF(LEN('لیست سفارش کل فروشگاه ها'!AW184)&gt;0,'لیست سفارش کل فروشگاه ها'!AW184,0),"")</f>
        <v/>
      </c>
      <c r="AX184" s="75" t="str">
        <f>IF(LEN($A184)&gt;0,IF(LEN('لیست سفارش کل فروشگاه ها'!AX184)&gt;0,'لیست سفارش کل فروشگاه ها'!AX184,0),"")</f>
        <v/>
      </c>
      <c r="AY184" s="75" t="str">
        <f>IF(LEN($A184)&gt;0,IF(LEN('لیست سفارش کل فروشگاه ها'!AY184)&gt;0,'لیست سفارش کل فروشگاه ها'!AY184,0),"")</f>
        <v/>
      </c>
      <c r="AZ184" s="75" t="str">
        <f>IF(LEN($A184)&gt;0,IF(LEN('لیست سفارش کل فروشگاه ها'!AZ184)&gt;0,'لیست سفارش کل فروشگاه ها'!AZ184,0),"")</f>
        <v/>
      </c>
      <c r="BA184" s="75" t="str">
        <f>IF(LEN($A184)&gt;0,IF(LEN('لیست سفارش کل فروشگاه ها'!BA184)&gt;0,'لیست سفارش کل فروشگاه ها'!BA184,0),"")</f>
        <v/>
      </c>
      <c r="BB184" s="75" t="str">
        <f>IF(LEN($A184)&gt;0,IF(LEN('لیست سفارش کل فروشگاه ها'!BB184)&gt;0,'لیست سفارش کل فروشگاه ها'!BB184,0),"")</f>
        <v/>
      </c>
    </row>
    <row r="185" spans="1:54" x14ac:dyDescent="0.25">
      <c r="A185" t="str">
        <f>IF(LEN(Inventory!A185)&gt;0,Inventory!A185,"")</f>
        <v/>
      </c>
      <c r="B185" t="str">
        <f>IF(LEN(Inventory!A185)&gt;0,Inventory!B185,"")</f>
        <v/>
      </c>
      <c r="C185" t="str">
        <f>IF(LEN(Inventory!A185)&gt;0,Inventory!C185,"")</f>
        <v/>
      </c>
      <c r="E185" s="75" t="str">
        <f>IF(LEN($A185)&gt;0,IF(LEN('لیست سفارش کل فروشگاه ها'!E185)&gt;0,'لیست سفارش کل فروشگاه ها'!E185,0),"")</f>
        <v/>
      </c>
      <c r="F185" s="75" t="str">
        <f>IF(LEN($A185)&gt;0,IF(LEN('لیست سفارش کل فروشگاه ها'!F185)&gt;0,'لیست سفارش کل فروشگاه ها'!F185,0),"")</f>
        <v/>
      </c>
      <c r="G185" s="75" t="str">
        <f>IF(LEN($A185)&gt;0,IF(LEN('لیست سفارش کل فروشگاه ها'!G185)&gt;0,'لیست سفارش کل فروشگاه ها'!G185,0),"")</f>
        <v/>
      </c>
      <c r="H185" s="75" t="str">
        <f>IF(LEN($A185)&gt;0,IF(LEN('لیست سفارش کل فروشگاه ها'!H185)&gt;0,'لیست سفارش کل فروشگاه ها'!H185,0),"")</f>
        <v/>
      </c>
      <c r="I185" s="75" t="str">
        <f>IF(LEN($A185)&gt;0,IF(LEN('لیست سفارش کل فروشگاه ها'!I185)&gt;0,'لیست سفارش کل فروشگاه ها'!I185,0),"")</f>
        <v/>
      </c>
      <c r="J185" s="75" t="str">
        <f>IF(LEN($A185)&gt;0,IF(LEN('لیست سفارش کل فروشگاه ها'!J185)&gt;0,'لیست سفارش کل فروشگاه ها'!J185,0),"")</f>
        <v/>
      </c>
      <c r="K185" s="75" t="str">
        <f>IF(LEN($A185)&gt;0,IF(LEN('لیست سفارش کل فروشگاه ها'!K185)&gt;0,'لیست سفارش کل فروشگاه ها'!K185,0),"")</f>
        <v/>
      </c>
      <c r="L185" s="75" t="str">
        <f>IF(LEN($A185)&gt;0,IF(LEN('لیست سفارش کل فروشگاه ها'!L185)&gt;0,'لیست سفارش کل فروشگاه ها'!L185,0),"")</f>
        <v/>
      </c>
      <c r="M185" s="75" t="str">
        <f>IF(LEN($A185)&gt;0,IF(LEN('لیست سفارش کل فروشگاه ها'!M185)&gt;0,'لیست سفارش کل فروشگاه ها'!M185,0),"")</f>
        <v/>
      </c>
      <c r="N185" s="75" t="str">
        <f>IF(LEN($A185)&gt;0,IF(LEN('لیست سفارش کل فروشگاه ها'!N185)&gt;0,'لیست سفارش کل فروشگاه ها'!N185,0),"")</f>
        <v/>
      </c>
      <c r="O185" s="75" t="str">
        <f>IF(LEN($A185)&gt;0,IF(LEN('لیست سفارش کل فروشگاه ها'!O185)&gt;0,'لیست سفارش کل فروشگاه ها'!O185,0),"")</f>
        <v/>
      </c>
      <c r="P185" s="75" t="str">
        <f>IF(LEN($A185)&gt;0,IF(LEN('لیست سفارش کل فروشگاه ها'!P185)&gt;0,'لیست سفارش کل فروشگاه ها'!P185,0),"")</f>
        <v/>
      </c>
      <c r="Q185" s="75" t="str">
        <f>IF(LEN($A185)&gt;0,IF(LEN('لیست سفارش کل فروشگاه ها'!Q185)&gt;0,'لیست سفارش کل فروشگاه ها'!Q185,0),"")</f>
        <v/>
      </c>
      <c r="R185" s="75" t="str">
        <f>IF(LEN($A185)&gt;0,IF(LEN('لیست سفارش کل فروشگاه ها'!R185)&gt;0,'لیست سفارش کل فروشگاه ها'!R185,0),"")</f>
        <v/>
      </c>
      <c r="S185" s="75" t="str">
        <f>IF(LEN($A185)&gt;0,IF(LEN('لیست سفارش کل فروشگاه ها'!S185)&gt;0,'لیست سفارش کل فروشگاه ها'!S185,0),"")</f>
        <v/>
      </c>
      <c r="T185" s="75" t="str">
        <f>IF(LEN($A185)&gt;0,IF(LEN('لیست سفارش کل فروشگاه ها'!T185)&gt;0,'لیست سفارش کل فروشگاه ها'!T185,0),"")</f>
        <v/>
      </c>
      <c r="U185" s="75" t="str">
        <f>IF(LEN($A185)&gt;0,IF(LEN('لیست سفارش کل فروشگاه ها'!U185)&gt;0,'لیست سفارش کل فروشگاه ها'!U185,0),"")</f>
        <v/>
      </c>
      <c r="V185" s="75" t="str">
        <f>IF(LEN($A185)&gt;0,IF(LEN('لیست سفارش کل فروشگاه ها'!V185)&gt;0,'لیست سفارش کل فروشگاه ها'!V185,0),"")</f>
        <v/>
      </c>
      <c r="W185" s="75" t="str">
        <f>IF(LEN($A185)&gt;0,IF(LEN('لیست سفارش کل فروشگاه ها'!W185)&gt;0,'لیست سفارش کل فروشگاه ها'!W185,0),"")</f>
        <v/>
      </c>
      <c r="X185" s="75" t="str">
        <f>IF(LEN($A185)&gt;0,IF(LEN('لیست سفارش کل فروشگاه ها'!X185)&gt;0,'لیست سفارش کل فروشگاه ها'!X185,0),"")</f>
        <v/>
      </c>
      <c r="Y185" s="75" t="str">
        <f>IF(LEN($A185)&gt;0,IF(LEN('لیست سفارش کل فروشگاه ها'!Y185)&gt;0,'لیست سفارش کل فروشگاه ها'!Y185,0),"")</f>
        <v/>
      </c>
      <c r="Z185" s="75" t="str">
        <f>IF(LEN($A185)&gt;0,IF(LEN('لیست سفارش کل فروشگاه ها'!Z185)&gt;0,'لیست سفارش کل فروشگاه ها'!Z185,0),"")</f>
        <v/>
      </c>
      <c r="AA185" s="75" t="str">
        <f>IF(LEN($A185)&gt;0,IF(LEN('لیست سفارش کل فروشگاه ها'!AA185)&gt;0,'لیست سفارش کل فروشگاه ها'!AA185,0),"")</f>
        <v/>
      </c>
      <c r="AB185" s="75" t="str">
        <f>IF(LEN($A185)&gt;0,IF(LEN('لیست سفارش کل فروشگاه ها'!AB185)&gt;0,'لیست سفارش کل فروشگاه ها'!AB185,0),"")</f>
        <v/>
      </c>
      <c r="AC185" s="75" t="str">
        <f>IF(LEN($A185)&gt;0,IF(LEN('لیست سفارش کل فروشگاه ها'!AC185)&gt;0,'لیست سفارش کل فروشگاه ها'!AC185,0),"")</f>
        <v/>
      </c>
      <c r="AD185" s="75" t="str">
        <f>IF(LEN($A185)&gt;0,IF(LEN('لیست سفارش کل فروشگاه ها'!AD185)&gt;0,'لیست سفارش کل فروشگاه ها'!AD185,0),"")</f>
        <v/>
      </c>
      <c r="AE185" s="75" t="str">
        <f>IF(LEN($A185)&gt;0,IF(LEN('لیست سفارش کل فروشگاه ها'!AE185)&gt;0,'لیست سفارش کل فروشگاه ها'!AE185,0),"")</f>
        <v/>
      </c>
      <c r="AF185" s="75" t="str">
        <f>IF(LEN($A185)&gt;0,IF(LEN('لیست سفارش کل فروشگاه ها'!AF185)&gt;0,'لیست سفارش کل فروشگاه ها'!AF185,0),"")</f>
        <v/>
      </c>
      <c r="AG185" s="75" t="str">
        <f>IF(LEN($A185)&gt;0,IF(LEN('لیست سفارش کل فروشگاه ها'!AG185)&gt;0,'لیست سفارش کل فروشگاه ها'!AG185,0),"")</f>
        <v/>
      </c>
      <c r="AH185" s="75" t="str">
        <f>IF(LEN($A185)&gt;0,IF(LEN('لیست سفارش کل فروشگاه ها'!AH185)&gt;0,'لیست سفارش کل فروشگاه ها'!AH185,0),"")</f>
        <v/>
      </c>
      <c r="AI185" s="75" t="str">
        <f>IF(LEN($A185)&gt;0,IF(LEN('لیست سفارش کل فروشگاه ها'!AI185)&gt;0,'لیست سفارش کل فروشگاه ها'!AI185,0),"")</f>
        <v/>
      </c>
      <c r="AJ185" s="75" t="str">
        <f>IF(LEN($A185)&gt;0,IF(LEN('لیست سفارش کل فروشگاه ها'!AJ185)&gt;0,'لیست سفارش کل فروشگاه ها'!AJ185,0),"")</f>
        <v/>
      </c>
      <c r="AK185" s="75" t="str">
        <f>IF(LEN($A185)&gt;0,IF(LEN('لیست سفارش کل فروشگاه ها'!AK185)&gt;0,'لیست سفارش کل فروشگاه ها'!AK185,0),"")</f>
        <v/>
      </c>
      <c r="AL185" s="75" t="str">
        <f>IF(LEN($A185)&gt;0,IF(LEN('لیست سفارش کل فروشگاه ها'!AL185)&gt;0,'لیست سفارش کل فروشگاه ها'!AL185,0),"")</f>
        <v/>
      </c>
      <c r="AM185" s="75" t="str">
        <f>IF(LEN($A185)&gt;0,IF(LEN('لیست سفارش کل فروشگاه ها'!AM185)&gt;0,'لیست سفارش کل فروشگاه ها'!AM185,0),"")</f>
        <v/>
      </c>
      <c r="AN185" s="75" t="str">
        <f>IF(LEN($A185)&gt;0,IF(LEN('لیست سفارش کل فروشگاه ها'!AN185)&gt;0,'لیست سفارش کل فروشگاه ها'!AN185,0),"")</f>
        <v/>
      </c>
      <c r="AO185" s="75" t="str">
        <f>IF(LEN($A185)&gt;0,IF(LEN('لیست سفارش کل فروشگاه ها'!AO185)&gt;0,'لیست سفارش کل فروشگاه ها'!AO185,0),"")</f>
        <v/>
      </c>
      <c r="AP185" s="75" t="str">
        <f>IF(LEN($A185)&gt;0,IF(LEN('لیست سفارش کل فروشگاه ها'!AP185)&gt;0,'لیست سفارش کل فروشگاه ها'!AP185,0),"")</f>
        <v/>
      </c>
      <c r="AQ185" s="75" t="str">
        <f>IF(LEN($A185)&gt;0,IF(LEN('لیست سفارش کل فروشگاه ها'!AQ185)&gt;0,'لیست سفارش کل فروشگاه ها'!AQ185,0),"")</f>
        <v/>
      </c>
      <c r="AR185" s="75" t="str">
        <f>IF(LEN($A185)&gt;0,IF(LEN('لیست سفارش کل فروشگاه ها'!AR185)&gt;0,'لیست سفارش کل فروشگاه ها'!AR185,0),"")</f>
        <v/>
      </c>
      <c r="AS185" s="75" t="str">
        <f>IF(LEN($A185)&gt;0,IF(LEN('لیست سفارش کل فروشگاه ها'!AS185)&gt;0,'لیست سفارش کل فروشگاه ها'!AS185,0),"")</f>
        <v/>
      </c>
      <c r="AT185" s="75" t="str">
        <f>IF(LEN($A185)&gt;0,IF(LEN('لیست سفارش کل فروشگاه ها'!AT185)&gt;0,'لیست سفارش کل فروشگاه ها'!AT185,0),"")</f>
        <v/>
      </c>
      <c r="AU185" s="75" t="str">
        <f>IF(LEN($A185)&gt;0,IF(LEN('لیست سفارش کل فروشگاه ها'!AU185)&gt;0,'لیست سفارش کل فروشگاه ها'!AU185,0),"")</f>
        <v/>
      </c>
      <c r="AV185" s="75" t="str">
        <f>IF(LEN($A185)&gt;0,IF(LEN('لیست سفارش کل فروشگاه ها'!AV185)&gt;0,'لیست سفارش کل فروشگاه ها'!AV185,0),"")</f>
        <v/>
      </c>
      <c r="AW185" s="75" t="str">
        <f>IF(LEN($A185)&gt;0,IF(LEN('لیست سفارش کل فروشگاه ها'!AW185)&gt;0,'لیست سفارش کل فروشگاه ها'!AW185,0),"")</f>
        <v/>
      </c>
      <c r="AX185" s="75" t="str">
        <f>IF(LEN($A185)&gt;0,IF(LEN('لیست سفارش کل فروشگاه ها'!AX185)&gt;0,'لیست سفارش کل فروشگاه ها'!AX185,0),"")</f>
        <v/>
      </c>
      <c r="AY185" s="75" t="str">
        <f>IF(LEN($A185)&gt;0,IF(LEN('لیست سفارش کل فروشگاه ها'!AY185)&gt;0,'لیست سفارش کل فروشگاه ها'!AY185,0),"")</f>
        <v/>
      </c>
      <c r="AZ185" s="75" t="str">
        <f>IF(LEN($A185)&gt;0,IF(LEN('لیست سفارش کل فروشگاه ها'!AZ185)&gt;0,'لیست سفارش کل فروشگاه ها'!AZ185,0),"")</f>
        <v/>
      </c>
      <c r="BA185" s="75" t="str">
        <f>IF(LEN($A185)&gt;0,IF(LEN('لیست سفارش کل فروشگاه ها'!BA185)&gt;0,'لیست سفارش کل فروشگاه ها'!BA185,0),"")</f>
        <v/>
      </c>
      <c r="BB185" s="75" t="str">
        <f>IF(LEN($A185)&gt;0,IF(LEN('لیست سفارش کل فروشگاه ها'!BB185)&gt;0,'لیست سفارش کل فروشگاه ها'!BB185,0),"")</f>
        <v/>
      </c>
    </row>
    <row r="186" spans="1:54" x14ac:dyDescent="0.25">
      <c r="A186" t="str">
        <f>IF(LEN(Inventory!A186)&gt;0,Inventory!A186,"")</f>
        <v/>
      </c>
      <c r="B186" t="str">
        <f>IF(LEN(Inventory!A186)&gt;0,Inventory!B186,"")</f>
        <v/>
      </c>
      <c r="C186" t="str">
        <f>IF(LEN(Inventory!A186)&gt;0,Inventory!C186,"")</f>
        <v/>
      </c>
      <c r="E186" s="75" t="str">
        <f>IF(LEN($A186)&gt;0,IF(LEN('لیست سفارش کل فروشگاه ها'!E186)&gt;0,'لیست سفارش کل فروشگاه ها'!E186,0),"")</f>
        <v/>
      </c>
      <c r="F186" s="75" t="str">
        <f>IF(LEN($A186)&gt;0,IF(LEN('لیست سفارش کل فروشگاه ها'!F186)&gt;0,'لیست سفارش کل فروشگاه ها'!F186,0),"")</f>
        <v/>
      </c>
      <c r="G186" s="75" t="str">
        <f>IF(LEN($A186)&gt;0,IF(LEN('لیست سفارش کل فروشگاه ها'!G186)&gt;0,'لیست سفارش کل فروشگاه ها'!G186,0),"")</f>
        <v/>
      </c>
      <c r="H186" s="75" t="str">
        <f>IF(LEN($A186)&gt;0,IF(LEN('لیست سفارش کل فروشگاه ها'!H186)&gt;0,'لیست سفارش کل فروشگاه ها'!H186,0),"")</f>
        <v/>
      </c>
      <c r="I186" s="75" t="str">
        <f>IF(LEN($A186)&gt;0,IF(LEN('لیست سفارش کل فروشگاه ها'!I186)&gt;0,'لیست سفارش کل فروشگاه ها'!I186,0),"")</f>
        <v/>
      </c>
      <c r="J186" s="75" t="str">
        <f>IF(LEN($A186)&gt;0,IF(LEN('لیست سفارش کل فروشگاه ها'!J186)&gt;0,'لیست سفارش کل فروشگاه ها'!J186,0),"")</f>
        <v/>
      </c>
      <c r="K186" s="75" t="str">
        <f>IF(LEN($A186)&gt;0,IF(LEN('لیست سفارش کل فروشگاه ها'!K186)&gt;0,'لیست سفارش کل فروشگاه ها'!K186,0),"")</f>
        <v/>
      </c>
      <c r="L186" s="75" t="str">
        <f>IF(LEN($A186)&gt;0,IF(LEN('لیست سفارش کل فروشگاه ها'!L186)&gt;0,'لیست سفارش کل فروشگاه ها'!L186,0),"")</f>
        <v/>
      </c>
      <c r="M186" s="75" t="str">
        <f>IF(LEN($A186)&gt;0,IF(LEN('لیست سفارش کل فروشگاه ها'!M186)&gt;0,'لیست سفارش کل فروشگاه ها'!M186,0),"")</f>
        <v/>
      </c>
      <c r="N186" s="75" t="str">
        <f>IF(LEN($A186)&gt;0,IF(LEN('لیست سفارش کل فروشگاه ها'!N186)&gt;0,'لیست سفارش کل فروشگاه ها'!N186,0),"")</f>
        <v/>
      </c>
      <c r="O186" s="75" t="str">
        <f>IF(LEN($A186)&gt;0,IF(LEN('لیست سفارش کل فروشگاه ها'!O186)&gt;0,'لیست سفارش کل فروشگاه ها'!O186,0),"")</f>
        <v/>
      </c>
      <c r="P186" s="75" t="str">
        <f>IF(LEN($A186)&gt;0,IF(LEN('لیست سفارش کل فروشگاه ها'!P186)&gt;0,'لیست سفارش کل فروشگاه ها'!P186,0),"")</f>
        <v/>
      </c>
      <c r="Q186" s="75" t="str">
        <f>IF(LEN($A186)&gt;0,IF(LEN('لیست سفارش کل فروشگاه ها'!Q186)&gt;0,'لیست سفارش کل فروشگاه ها'!Q186,0),"")</f>
        <v/>
      </c>
      <c r="R186" s="75" t="str">
        <f>IF(LEN($A186)&gt;0,IF(LEN('لیست سفارش کل فروشگاه ها'!R186)&gt;0,'لیست سفارش کل فروشگاه ها'!R186,0),"")</f>
        <v/>
      </c>
      <c r="S186" s="75" t="str">
        <f>IF(LEN($A186)&gt;0,IF(LEN('لیست سفارش کل فروشگاه ها'!S186)&gt;0,'لیست سفارش کل فروشگاه ها'!S186,0),"")</f>
        <v/>
      </c>
      <c r="T186" s="75" t="str">
        <f>IF(LEN($A186)&gt;0,IF(LEN('لیست سفارش کل فروشگاه ها'!T186)&gt;0,'لیست سفارش کل فروشگاه ها'!T186,0),"")</f>
        <v/>
      </c>
      <c r="U186" s="75" t="str">
        <f>IF(LEN($A186)&gt;0,IF(LEN('لیست سفارش کل فروشگاه ها'!U186)&gt;0,'لیست سفارش کل فروشگاه ها'!U186,0),"")</f>
        <v/>
      </c>
      <c r="V186" s="75" t="str">
        <f>IF(LEN($A186)&gt;0,IF(LEN('لیست سفارش کل فروشگاه ها'!V186)&gt;0,'لیست سفارش کل فروشگاه ها'!V186,0),"")</f>
        <v/>
      </c>
      <c r="W186" s="75" t="str">
        <f>IF(LEN($A186)&gt;0,IF(LEN('لیست سفارش کل فروشگاه ها'!W186)&gt;0,'لیست سفارش کل فروشگاه ها'!W186,0),"")</f>
        <v/>
      </c>
      <c r="X186" s="75" t="str">
        <f>IF(LEN($A186)&gt;0,IF(LEN('لیست سفارش کل فروشگاه ها'!X186)&gt;0,'لیست سفارش کل فروشگاه ها'!X186,0),"")</f>
        <v/>
      </c>
      <c r="Y186" s="75" t="str">
        <f>IF(LEN($A186)&gt;0,IF(LEN('لیست سفارش کل فروشگاه ها'!Y186)&gt;0,'لیست سفارش کل فروشگاه ها'!Y186,0),"")</f>
        <v/>
      </c>
      <c r="Z186" s="75" t="str">
        <f>IF(LEN($A186)&gt;0,IF(LEN('لیست سفارش کل فروشگاه ها'!Z186)&gt;0,'لیست سفارش کل فروشگاه ها'!Z186,0),"")</f>
        <v/>
      </c>
      <c r="AA186" s="75" t="str">
        <f>IF(LEN($A186)&gt;0,IF(LEN('لیست سفارش کل فروشگاه ها'!AA186)&gt;0,'لیست سفارش کل فروشگاه ها'!AA186,0),"")</f>
        <v/>
      </c>
      <c r="AB186" s="75" t="str">
        <f>IF(LEN($A186)&gt;0,IF(LEN('لیست سفارش کل فروشگاه ها'!AB186)&gt;0,'لیست سفارش کل فروشگاه ها'!AB186,0),"")</f>
        <v/>
      </c>
      <c r="AC186" s="75" t="str">
        <f>IF(LEN($A186)&gt;0,IF(LEN('لیست سفارش کل فروشگاه ها'!AC186)&gt;0,'لیست سفارش کل فروشگاه ها'!AC186,0),"")</f>
        <v/>
      </c>
      <c r="AD186" s="75" t="str">
        <f>IF(LEN($A186)&gt;0,IF(LEN('لیست سفارش کل فروشگاه ها'!AD186)&gt;0,'لیست سفارش کل فروشگاه ها'!AD186,0),"")</f>
        <v/>
      </c>
      <c r="AE186" s="75" t="str">
        <f>IF(LEN($A186)&gt;0,IF(LEN('لیست سفارش کل فروشگاه ها'!AE186)&gt;0,'لیست سفارش کل فروشگاه ها'!AE186,0),"")</f>
        <v/>
      </c>
      <c r="AF186" s="75" t="str">
        <f>IF(LEN($A186)&gt;0,IF(LEN('لیست سفارش کل فروشگاه ها'!AF186)&gt;0,'لیست سفارش کل فروشگاه ها'!AF186,0),"")</f>
        <v/>
      </c>
      <c r="AG186" s="75" t="str">
        <f>IF(LEN($A186)&gt;0,IF(LEN('لیست سفارش کل فروشگاه ها'!AG186)&gt;0,'لیست سفارش کل فروشگاه ها'!AG186,0),"")</f>
        <v/>
      </c>
      <c r="AH186" s="75" t="str">
        <f>IF(LEN($A186)&gt;0,IF(LEN('لیست سفارش کل فروشگاه ها'!AH186)&gt;0,'لیست سفارش کل فروشگاه ها'!AH186,0),"")</f>
        <v/>
      </c>
      <c r="AI186" s="75" t="str">
        <f>IF(LEN($A186)&gt;0,IF(LEN('لیست سفارش کل فروشگاه ها'!AI186)&gt;0,'لیست سفارش کل فروشگاه ها'!AI186,0),"")</f>
        <v/>
      </c>
      <c r="AJ186" s="75" t="str">
        <f>IF(LEN($A186)&gt;0,IF(LEN('لیست سفارش کل فروشگاه ها'!AJ186)&gt;0,'لیست سفارش کل فروشگاه ها'!AJ186,0),"")</f>
        <v/>
      </c>
      <c r="AK186" s="75" t="str">
        <f>IF(LEN($A186)&gt;0,IF(LEN('لیست سفارش کل فروشگاه ها'!AK186)&gt;0,'لیست سفارش کل فروشگاه ها'!AK186,0),"")</f>
        <v/>
      </c>
      <c r="AL186" s="75" t="str">
        <f>IF(LEN($A186)&gt;0,IF(LEN('لیست سفارش کل فروشگاه ها'!AL186)&gt;0,'لیست سفارش کل فروشگاه ها'!AL186,0),"")</f>
        <v/>
      </c>
      <c r="AM186" s="75" t="str">
        <f>IF(LEN($A186)&gt;0,IF(LEN('لیست سفارش کل فروشگاه ها'!AM186)&gt;0,'لیست سفارش کل فروشگاه ها'!AM186,0),"")</f>
        <v/>
      </c>
      <c r="AN186" s="75" t="str">
        <f>IF(LEN($A186)&gt;0,IF(LEN('لیست سفارش کل فروشگاه ها'!AN186)&gt;0,'لیست سفارش کل فروشگاه ها'!AN186,0),"")</f>
        <v/>
      </c>
      <c r="AO186" s="75" t="str">
        <f>IF(LEN($A186)&gt;0,IF(LEN('لیست سفارش کل فروشگاه ها'!AO186)&gt;0,'لیست سفارش کل فروشگاه ها'!AO186,0),"")</f>
        <v/>
      </c>
      <c r="AP186" s="75" t="str">
        <f>IF(LEN($A186)&gt;0,IF(LEN('لیست سفارش کل فروشگاه ها'!AP186)&gt;0,'لیست سفارش کل فروشگاه ها'!AP186,0),"")</f>
        <v/>
      </c>
      <c r="AQ186" s="75" t="str">
        <f>IF(LEN($A186)&gt;0,IF(LEN('لیست سفارش کل فروشگاه ها'!AQ186)&gt;0,'لیست سفارش کل فروشگاه ها'!AQ186,0),"")</f>
        <v/>
      </c>
      <c r="AR186" s="75" t="str">
        <f>IF(LEN($A186)&gt;0,IF(LEN('لیست سفارش کل فروشگاه ها'!AR186)&gt;0,'لیست سفارش کل فروشگاه ها'!AR186,0),"")</f>
        <v/>
      </c>
      <c r="AS186" s="75" t="str">
        <f>IF(LEN($A186)&gt;0,IF(LEN('لیست سفارش کل فروشگاه ها'!AS186)&gt;0,'لیست سفارش کل فروشگاه ها'!AS186,0),"")</f>
        <v/>
      </c>
      <c r="AT186" s="75" t="str">
        <f>IF(LEN($A186)&gt;0,IF(LEN('لیست سفارش کل فروشگاه ها'!AT186)&gt;0,'لیست سفارش کل فروشگاه ها'!AT186,0),"")</f>
        <v/>
      </c>
      <c r="AU186" s="75" t="str">
        <f>IF(LEN($A186)&gt;0,IF(LEN('لیست سفارش کل فروشگاه ها'!AU186)&gt;0,'لیست سفارش کل فروشگاه ها'!AU186,0),"")</f>
        <v/>
      </c>
      <c r="AV186" s="75" t="str">
        <f>IF(LEN($A186)&gt;0,IF(LEN('لیست سفارش کل فروشگاه ها'!AV186)&gt;0,'لیست سفارش کل فروشگاه ها'!AV186,0),"")</f>
        <v/>
      </c>
      <c r="AW186" s="75" t="str">
        <f>IF(LEN($A186)&gt;0,IF(LEN('لیست سفارش کل فروشگاه ها'!AW186)&gt;0,'لیست سفارش کل فروشگاه ها'!AW186,0),"")</f>
        <v/>
      </c>
      <c r="AX186" s="75" t="str">
        <f>IF(LEN($A186)&gt;0,IF(LEN('لیست سفارش کل فروشگاه ها'!AX186)&gt;0,'لیست سفارش کل فروشگاه ها'!AX186,0),"")</f>
        <v/>
      </c>
      <c r="AY186" s="75" t="str">
        <f>IF(LEN($A186)&gt;0,IF(LEN('لیست سفارش کل فروشگاه ها'!AY186)&gt;0,'لیست سفارش کل فروشگاه ها'!AY186,0),"")</f>
        <v/>
      </c>
      <c r="AZ186" s="75" t="str">
        <f>IF(LEN($A186)&gt;0,IF(LEN('لیست سفارش کل فروشگاه ها'!AZ186)&gt;0,'لیست سفارش کل فروشگاه ها'!AZ186,0),"")</f>
        <v/>
      </c>
      <c r="BA186" s="75" t="str">
        <f>IF(LEN($A186)&gt;0,IF(LEN('لیست سفارش کل فروشگاه ها'!BA186)&gt;0,'لیست سفارش کل فروشگاه ها'!BA186,0),"")</f>
        <v/>
      </c>
      <c r="BB186" s="75" t="str">
        <f>IF(LEN($A186)&gt;0,IF(LEN('لیست سفارش کل فروشگاه ها'!BB186)&gt;0,'لیست سفارش کل فروشگاه ها'!BB186,0),"")</f>
        <v/>
      </c>
    </row>
    <row r="187" spans="1:54" x14ac:dyDescent="0.25">
      <c r="A187" t="str">
        <f>IF(LEN(Inventory!A187)&gt;0,Inventory!A187,"")</f>
        <v/>
      </c>
      <c r="B187" t="str">
        <f>IF(LEN(Inventory!A187)&gt;0,Inventory!B187,"")</f>
        <v/>
      </c>
      <c r="C187" t="str">
        <f>IF(LEN(Inventory!A187)&gt;0,Inventory!C187,"")</f>
        <v/>
      </c>
      <c r="E187" s="75" t="str">
        <f>IF(LEN($A187)&gt;0,IF(LEN('لیست سفارش کل فروشگاه ها'!E187)&gt;0,'لیست سفارش کل فروشگاه ها'!E187,0),"")</f>
        <v/>
      </c>
      <c r="F187" s="75" t="str">
        <f>IF(LEN($A187)&gt;0,IF(LEN('لیست سفارش کل فروشگاه ها'!F187)&gt;0,'لیست سفارش کل فروشگاه ها'!F187,0),"")</f>
        <v/>
      </c>
      <c r="G187" s="75" t="str">
        <f>IF(LEN($A187)&gt;0,IF(LEN('لیست سفارش کل فروشگاه ها'!G187)&gt;0,'لیست سفارش کل فروشگاه ها'!G187,0),"")</f>
        <v/>
      </c>
      <c r="H187" s="75" t="str">
        <f>IF(LEN($A187)&gt;0,IF(LEN('لیست سفارش کل فروشگاه ها'!H187)&gt;0,'لیست سفارش کل فروشگاه ها'!H187,0),"")</f>
        <v/>
      </c>
      <c r="I187" s="75" t="str">
        <f>IF(LEN($A187)&gt;0,IF(LEN('لیست سفارش کل فروشگاه ها'!I187)&gt;0,'لیست سفارش کل فروشگاه ها'!I187,0),"")</f>
        <v/>
      </c>
      <c r="J187" s="75" t="str">
        <f>IF(LEN($A187)&gt;0,IF(LEN('لیست سفارش کل فروشگاه ها'!J187)&gt;0,'لیست سفارش کل فروشگاه ها'!J187,0),"")</f>
        <v/>
      </c>
      <c r="K187" s="75" t="str">
        <f>IF(LEN($A187)&gt;0,IF(LEN('لیست سفارش کل فروشگاه ها'!K187)&gt;0,'لیست سفارش کل فروشگاه ها'!K187,0),"")</f>
        <v/>
      </c>
      <c r="L187" s="75" t="str">
        <f>IF(LEN($A187)&gt;0,IF(LEN('لیست سفارش کل فروشگاه ها'!L187)&gt;0,'لیست سفارش کل فروشگاه ها'!L187,0),"")</f>
        <v/>
      </c>
      <c r="M187" s="75" t="str">
        <f>IF(LEN($A187)&gt;0,IF(LEN('لیست سفارش کل فروشگاه ها'!M187)&gt;0,'لیست سفارش کل فروشگاه ها'!M187,0),"")</f>
        <v/>
      </c>
      <c r="N187" s="75" t="str">
        <f>IF(LEN($A187)&gt;0,IF(LEN('لیست سفارش کل فروشگاه ها'!N187)&gt;0,'لیست سفارش کل فروشگاه ها'!N187,0),"")</f>
        <v/>
      </c>
      <c r="O187" s="75" t="str">
        <f>IF(LEN($A187)&gt;0,IF(LEN('لیست سفارش کل فروشگاه ها'!O187)&gt;0,'لیست سفارش کل فروشگاه ها'!O187,0),"")</f>
        <v/>
      </c>
      <c r="P187" s="75" t="str">
        <f>IF(LEN($A187)&gt;0,IF(LEN('لیست سفارش کل فروشگاه ها'!P187)&gt;0,'لیست سفارش کل فروشگاه ها'!P187,0),"")</f>
        <v/>
      </c>
      <c r="Q187" s="75" t="str">
        <f>IF(LEN($A187)&gt;0,IF(LEN('لیست سفارش کل فروشگاه ها'!Q187)&gt;0,'لیست سفارش کل فروشگاه ها'!Q187,0),"")</f>
        <v/>
      </c>
      <c r="R187" s="75" t="str">
        <f>IF(LEN($A187)&gt;0,IF(LEN('لیست سفارش کل فروشگاه ها'!R187)&gt;0,'لیست سفارش کل فروشگاه ها'!R187,0),"")</f>
        <v/>
      </c>
      <c r="S187" s="75" t="str">
        <f>IF(LEN($A187)&gt;0,IF(LEN('لیست سفارش کل فروشگاه ها'!S187)&gt;0,'لیست سفارش کل فروشگاه ها'!S187,0),"")</f>
        <v/>
      </c>
      <c r="T187" s="75" t="str">
        <f>IF(LEN($A187)&gt;0,IF(LEN('لیست سفارش کل فروشگاه ها'!T187)&gt;0,'لیست سفارش کل فروشگاه ها'!T187,0),"")</f>
        <v/>
      </c>
      <c r="U187" s="75" t="str">
        <f>IF(LEN($A187)&gt;0,IF(LEN('لیست سفارش کل فروشگاه ها'!U187)&gt;0,'لیست سفارش کل فروشگاه ها'!U187,0),"")</f>
        <v/>
      </c>
      <c r="V187" s="75" t="str">
        <f>IF(LEN($A187)&gt;0,IF(LEN('لیست سفارش کل فروشگاه ها'!V187)&gt;0,'لیست سفارش کل فروشگاه ها'!V187,0),"")</f>
        <v/>
      </c>
      <c r="W187" s="75" t="str">
        <f>IF(LEN($A187)&gt;0,IF(LEN('لیست سفارش کل فروشگاه ها'!W187)&gt;0,'لیست سفارش کل فروشگاه ها'!W187,0),"")</f>
        <v/>
      </c>
      <c r="X187" s="75" t="str">
        <f>IF(LEN($A187)&gt;0,IF(LEN('لیست سفارش کل فروشگاه ها'!X187)&gt;0,'لیست سفارش کل فروشگاه ها'!X187,0),"")</f>
        <v/>
      </c>
      <c r="Y187" s="75" t="str">
        <f>IF(LEN($A187)&gt;0,IF(LEN('لیست سفارش کل فروشگاه ها'!Y187)&gt;0,'لیست سفارش کل فروشگاه ها'!Y187,0),"")</f>
        <v/>
      </c>
      <c r="Z187" s="75" t="str">
        <f>IF(LEN($A187)&gt;0,IF(LEN('لیست سفارش کل فروشگاه ها'!Z187)&gt;0,'لیست سفارش کل فروشگاه ها'!Z187,0),"")</f>
        <v/>
      </c>
      <c r="AA187" s="75" t="str">
        <f>IF(LEN($A187)&gt;0,IF(LEN('لیست سفارش کل فروشگاه ها'!AA187)&gt;0,'لیست سفارش کل فروشگاه ها'!AA187,0),"")</f>
        <v/>
      </c>
      <c r="AB187" s="75" t="str">
        <f>IF(LEN($A187)&gt;0,IF(LEN('لیست سفارش کل فروشگاه ها'!AB187)&gt;0,'لیست سفارش کل فروشگاه ها'!AB187,0),"")</f>
        <v/>
      </c>
      <c r="AC187" s="75" t="str">
        <f>IF(LEN($A187)&gt;0,IF(LEN('لیست سفارش کل فروشگاه ها'!AC187)&gt;0,'لیست سفارش کل فروشگاه ها'!AC187,0),"")</f>
        <v/>
      </c>
      <c r="AD187" s="75" t="str">
        <f>IF(LEN($A187)&gt;0,IF(LEN('لیست سفارش کل فروشگاه ها'!AD187)&gt;0,'لیست سفارش کل فروشگاه ها'!AD187,0),"")</f>
        <v/>
      </c>
      <c r="AE187" s="75" t="str">
        <f>IF(LEN($A187)&gt;0,IF(LEN('لیست سفارش کل فروشگاه ها'!AE187)&gt;0,'لیست سفارش کل فروشگاه ها'!AE187,0),"")</f>
        <v/>
      </c>
      <c r="AF187" s="75" t="str">
        <f>IF(LEN($A187)&gt;0,IF(LEN('لیست سفارش کل فروشگاه ها'!AF187)&gt;0,'لیست سفارش کل فروشگاه ها'!AF187,0),"")</f>
        <v/>
      </c>
      <c r="AG187" s="75" t="str">
        <f>IF(LEN($A187)&gt;0,IF(LEN('لیست سفارش کل فروشگاه ها'!AG187)&gt;0,'لیست سفارش کل فروشگاه ها'!AG187,0),"")</f>
        <v/>
      </c>
      <c r="AH187" s="75" t="str">
        <f>IF(LEN($A187)&gt;0,IF(LEN('لیست سفارش کل فروشگاه ها'!AH187)&gt;0,'لیست سفارش کل فروشگاه ها'!AH187,0),"")</f>
        <v/>
      </c>
      <c r="AI187" s="75" t="str">
        <f>IF(LEN($A187)&gt;0,IF(LEN('لیست سفارش کل فروشگاه ها'!AI187)&gt;0,'لیست سفارش کل فروشگاه ها'!AI187,0),"")</f>
        <v/>
      </c>
      <c r="AJ187" s="75" t="str">
        <f>IF(LEN($A187)&gt;0,IF(LEN('لیست سفارش کل فروشگاه ها'!AJ187)&gt;0,'لیست سفارش کل فروشگاه ها'!AJ187,0),"")</f>
        <v/>
      </c>
      <c r="AK187" s="75" t="str">
        <f>IF(LEN($A187)&gt;0,IF(LEN('لیست سفارش کل فروشگاه ها'!AK187)&gt;0,'لیست سفارش کل فروشگاه ها'!AK187,0),"")</f>
        <v/>
      </c>
      <c r="AL187" s="75" t="str">
        <f>IF(LEN($A187)&gt;0,IF(LEN('لیست سفارش کل فروشگاه ها'!AL187)&gt;0,'لیست سفارش کل فروشگاه ها'!AL187,0),"")</f>
        <v/>
      </c>
      <c r="AM187" s="75" t="str">
        <f>IF(LEN($A187)&gt;0,IF(LEN('لیست سفارش کل فروشگاه ها'!AM187)&gt;0,'لیست سفارش کل فروشگاه ها'!AM187,0),"")</f>
        <v/>
      </c>
      <c r="AN187" s="75" t="str">
        <f>IF(LEN($A187)&gt;0,IF(LEN('لیست سفارش کل فروشگاه ها'!AN187)&gt;0,'لیست سفارش کل فروشگاه ها'!AN187,0),"")</f>
        <v/>
      </c>
      <c r="AO187" s="75" t="str">
        <f>IF(LEN($A187)&gt;0,IF(LEN('لیست سفارش کل فروشگاه ها'!AO187)&gt;0,'لیست سفارش کل فروشگاه ها'!AO187,0),"")</f>
        <v/>
      </c>
      <c r="AP187" s="75" t="str">
        <f>IF(LEN($A187)&gt;0,IF(LEN('لیست سفارش کل فروشگاه ها'!AP187)&gt;0,'لیست سفارش کل فروشگاه ها'!AP187,0),"")</f>
        <v/>
      </c>
      <c r="AQ187" s="75" t="str">
        <f>IF(LEN($A187)&gt;0,IF(LEN('لیست سفارش کل فروشگاه ها'!AQ187)&gt;0,'لیست سفارش کل فروشگاه ها'!AQ187,0),"")</f>
        <v/>
      </c>
      <c r="AR187" s="75" t="str">
        <f>IF(LEN($A187)&gt;0,IF(LEN('لیست سفارش کل فروشگاه ها'!AR187)&gt;0,'لیست سفارش کل فروشگاه ها'!AR187,0),"")</f>
        <v/>
      </c>
      <c r="AS187" s="75" t="str">
        <f>IF(LEN($A187)&gt;0,IF(LEN('لیست سفارش کل فروشگاه ها'!AS187)&gt;0,'لیست سفارش کل فروشگاه ها'!AS187,0),"")</f>
        <v/>
      </c>
      <c r="AT187" s="75" t="str">
        <f>IF(LEN($A187)&gt;0,IF(LEN('لیست سفارش کل فروشگاه ها'!AT187)&gt;0,'لیست سفارش کل فروشگاه ها'!AT187,0),"")</f>
        <v/>
      </c>
      <c r="AU187" s="75" t="str">
        <f>IF(LEN($A187)&gt;0,IF(LEN('لیست سفارش کل فروشگاه ها'!AU187)&gt;0,'لیست سفارش کل فروشگاه ها'!AU187,0),"")</f>
        <v/>
      </c>
      <c r="AV187" s="75" t="str">
        <f>IF(LEN($A187)&gt;0,IF(LEN('لیست سفارش کل فروشگاه ها'!AV187)&gt;0,'لیست سفارش کل فروشگاه ها'!AV187,0),"")</f>
        <v/>
      </c>
      <c r="AW187" s="75" t="str">
        <f>IF(LEN($A187)&gt;0,IF(LEN('لیست سفارش کل فروشگاه ها'!AW187)&gt;0,'لیست سفارش کل فروشگاه ها'!AW187,0),"")</f>
        <v/>
      </c>
      <c r="AX187" s="75" t="str">
        <f>IF(LEN($A187)&gt;0,IF(LEN('لیست سفارش کل فروشگاه ها'!AX187)&gt;0,'لیست سفارش کل فروشگاه ها'!AX187,0),"")</f>
        <v/>
      </c>
      <c r="AY187" s="75" t="str">
        <f>IF(LEN($A187)&gt;0,IF(LEN('لیست سفارش کل فروشگاه ها'!AY187)&gt;0,'لیست سفارش کل فروشگاه ها'!AY187,0),"")</f>
        <v/>
      </c>
      <c r="AZ187" s="75" t="str">
        <f>IF(LEN($A187)&gt;0,IF(LEN('لیست سفارش کل فروشگاه ها'!AZ187)&gt;0,'لیست سفارش کل فروشگاه ها'!AZ187,0),"")</f>
        <v/>
      </c>
      <c r="BA187" s="75" t="str">
        <f>IF(LEN($A187)&gt;0,IF(LEN('لیست سفارش کل فروشگاه ها'!BA187)&gt;0,'لیست سفارش کل فروشگاه ها'!BA187,0),"")</f>
        <v/>
      </c>
      <c r="BB187" s="75" t="str">
        <f>IF(LEN($A187)&gt;0,IF(LEN('لیست سفارش کل فروشگاه ها'!BB187)&gt;0,'لیست سفارش کل فروشگاه ها'!BB187,0),"")</f>
        <v/>
      </c>
    </row>
    <row r="188" spans="1:54" x14ac:dyDescent="0.25">
      <c r="A188" t="str">
        <f>IF(LEN(Inventory!A188)&gt;0,Inventory!A188,"")</f>
        <v/>
      </c>
      <c r="B188" t="str">
        <f>IF(LEN(Inventory!A188)&gt;0,Inventory!B188,"")</f>
        <v/>
      </c>
      <c r="C188" t="str">
        <f>IF(LEN(Inventory!A188)&gt;0,Inventory!C188,"")</f>
        <v/>
      </c>
      <c r="E188" s="75" t="str">
        <f>IF(LEN($A188)&gt;0,IF(LEN('لیست سفارش کل فروشگاه ها'!E188)&gt;0,'لیست سفارش کل فروشگاه ها'!E188,0),"")</f>
        <v/>
      </c>
      <c r="F188" s="75" t="str">
        <f>IF(LEN($A188)&gt;0,IF(LEN('لیست سفارش کل فروشگاه ها'!F188)&gt;0,'لیست سفارش کل فروشگاه ها'!F188,0),"")</f>
        <v/>
      </c>
      <c r="G188" s="75" t="str">
        <f>IF(LEN($A188)&gt;0,IF(LEN('لیست سفارش کل فروشگاه ها'!G188)&gt;0,'لیست سفارش کل فروشگاه ها'!G188,0),"")</f>
        <v/>
      </c>
      <c r="H188" s="75" t="str">
        <f>IF(LEN($A188)&gt;0,IF(LEN('لیست سفارش کل فروشگاه ها'!H188)&gt;0,'لیست سفارش کل فروشگاه ها'!H188,0),"")</f>
        <v/>
      </c>
      <c r="I188" s="75" t="str">
        <f>IF(LEN($A188)&gt;0,IF(LEN('لیست سفارش کل فروشگاه ها'!I188)&gt;0,'لیست سفارش کل فروشگاه ها'!I188,0),"")</f>
        <v/>
      </c>
      <c r="J188" s="75" t="str">
        <f>IF(LEN($A188)&gt;0,IF(LEN('لیست سفارش کل فروشگاه ها'!J188)&gt;0,'لیست سفارش کل فروشگاه ها'!J188,0),"")</f>
        <v/>
      </c>
      <c r="K188" s="75" t="str">
        <f>IF(LEN($A188)&gt;0,IF(LEN('لیست سفارش کل فروشگاه ها'!K188)&gt;0,'لیست سفارش کل فروشگاه ها'!K188,0),"")</f>
        <v/>
      </c>
      <c r="L188" s="75" t="str">
        <f>IF(LEN($A188)&gt;0,IF(LEN('لیست سفارش کل فروشگاه ها'!L188)&gt;0,'لیست سفارش کل فروشگاه ها'!L188,0),"")</f>
        <v/>
      </c>
      <c r="M188" s="75" t="str">
        <f>IF(LEN($A188)&gt;0,IF(LEN('لیست سفارش کل فروشگاه ها'!M188)&gt;0,'لیست سفارش کل فروشگاه ها'!M188,0),"")</f>
        <v/>
      </c>
      <c r="N188" s="75" t="str">
        <f>IF(LEN($A188)&gt;0,IF(LEN('لیست سفارش کل فروشگاه ها'!N188)&gt;0,'لیست سفارش کل فروشگاه ها'!N188,0),"")</f>
        <v/>
      </c>
      <c r="O188" s="75" t="str">
        <f>IF(LEN($A188)&gt;0,IF(LEN('لیست سفارش کل فروشگاه ها'!O188)&gt;0,'لیست سفارش کل فروشگاه ها'!O188,0),"")</f>
        <v/>
      </c>
      <c r="P188" s="75" t="str">
        <f>IF(LEN($A188)&gt;0,IF(LEN('لیست سفارش کل فروشگاه ها'!P188)&gt;0,'لیست سفارش کل فروشگاه ها'!P188,0),"")</f>
        <v/>
      </c>
      <c r="Q188" s="75" t="str">
        <f>IF(LEN($A188)&gt;0,IF(LEN('لیست سفارش کل فروشگاه ها'!Q188)&gt;0,'لیست سفارش کل فروشگاه ها'!Q188,0),"")</f>
        <v/>
      </c>
      <c r="R188" s="75" t="str">
        <f>IF(LEN($A188)&gt;0,IF(LEN('لیست سفارش کل فروشگاه ها'!R188)&gt;0,'لیست سفارش کل فروشگاه ها'!R188,0),"")</f>
        <v/>
      </c>
      <c r="S188" s="75" t="str">
        <f>IF(LEN($A188)&gt;0,IF(LEN('لیست سفارش کل فروشگاه ها'!S188)&gt;0,'لیست سفارش کل فروشگاه ها'!S188,0),"")</f>
        <v/>
      </c>
      <c r="T188" s="75" t="str">
        <f>IF(LEN($A188)&gt;0,IF(LEN('لیست سفارش کل فروشگاه ها'!T188)&gt;0,'لیست سفارش کل فروشگاه ها'!T188,0),"")</f>
        <v/>
      </c>
      <c r="U188" s="75" t="str">
        <f>IF(LEN($A188)&gt;0,IF(LEN('لیست سفارش کل فروشگاه ها'!U188)&gt;0,'لیست سفارش کل فروشگاه ها'!U188,0),"")</f>
        <v/>
      </c>
      <c r="V188" s="75" t="str">
        <f>IF(LEN($A188)&gt;0,IF(LEN('لیست سفارش کل فروشگاه ها'!V188)&gt;0,'لیست سفارش کل فروشگاه ها'!V188,0),"")</f>
        <v/>
      </c>
      <c r="W188" s="75" t="str">
        <f>IF(LEN($A188)&gt;0,IF(LEN('لیست سفارش کل فروشگاه ها'!W188)&gt;0,'لیست سفارش کل فروشگاه ها'!W188,0),"")</f>
        <v/>
      </c>
      <c r="X188" s="75" t="str">
        <f>IF(LEN($A188)&gt;0,IF(LEN('لیست سفارش کل فروشگاه ها'!X188)&gt;0,'لیست سفارش کل فروشگاه ها'!X188,0),"")</f>
        <v/>
      </c>
      <c r="Y188" s="75" t="str">
        <f>IF(LEN($A188)&gt;0,IF(LEN('لیست سفارش کل فروشگاه ها'!Y188)&gt;0,'لیست سفارش کل فروشگاه ها'!Y188,0),"")</f>
        <v/>
      </c>
      <c r="Z188" s="75" t="str">
        <f>IF(LEN($A188)&gt;0,IF(LEN('لیست سفارش کل فروشگاه ها'!Z188)&gt;0,'لیست سفارش کل فروشگاه ها'!Z188,0),"")</f>
        <v/>
      </c>
      <c r="AA188" s="75" t="str">
        <f>IF(LEN($A188)&gt;0,IF(LEN('لیست سفارش کل فروشگاه ها'!AA188)&gt;0,'لیست سفارش کل فروشگاه ها'!AA188,0),"")</f>
        <v/>
      </c>
      <c r="AB188" s="75" t="str">
        <f>IF(LEN($A188)&gt;0,IF(LEN('لیست سفارش کل فروشگاه ها'!AB188)&gt;0,'لیست سفارش کل فروشگاه ها'!AB188,0),"")</f>
        <v/>
      </c>
      <c r="AC188" s="75" t="str">
        <f>IF(LEN($A188)&gt;0,IF(LEN('لیست سفارش کل فروشگاه ها'!AC188)&gt;0,'لیست سفارش کل فروشگاه ها'!AC188,0),"")</f>
        <v/>
      </c>
      <c r="AD188" s="75" t="str">
        <f>IF(LEN($A188)&gt;0,IF(LEN('لیست سفارش کل فروشگاه ها'!AD188)&gt;0,'لیست سفارش کل فروشگاه ها'!AD188,0),"")</f>
        <v/>
      </c>
      <c r="AE188" s="75" t="str">
        <f>IF(LEN($A188)&gt;0,IF(LEN('لیست سفارش کل فروشگاه ها'!AE188)&gt;0,'لیست سفارش کل فروشگاه ها'!AE188,0),"")</f>
        <v/>
      </c>
      <c r="AF188" s="75" t="str">
        <f>IF(LEN($A188)&gt;0,IF(LEN('لیست سفارش کل فروشگاه ها'!AF188)&gt;0,'لیست سفارش کل فروشگاه ها'!AF188,0),"")</f>
        <v/>
      </c>
      <c r="AG188" s="75" t="str">
        <f>IF(LEN($A188)&gt;0,IF(LEN('لیست سفارش کل فروشگاه ها'!AG188)&gt;0,'لیست سفارش کل فروشگاه ها'!AG188,0),"")</f>
        <v/>
      </c>
      <c r="AH188" s="75" t="str">
        <f>IF(LEN($A188)&gt;0,IF(LEN('لیست سفارش کل فروشگاه ها'!AH188)&gt;0,'لیست سفارش کل فروشگاه ها'!AH188,0),"")</f>
        <v/>
      </c>
      <c r="AI188" s="75" t="str">
        <f>IF(LEN($A188)&gt;0,IF(LEN('لیست سفارش کل فروشگاه ها'!AI188)&gt;0,'لیست سفارش کل فروشگاه ها'!AI188,0),"")</f>
        <v/>
      </c>
      <c r="AJ188" s="75" t="str">
        <f>IF(LEN($A188)&gt;0,IF(LEN('لیست سفارش کل فروشگاه ها'!AJ188)&gt;0,'لیست سفارش کل فروشگاه ها'!AJ188,0),"")</f>
        <v/>
      </c>
      <c r="AK188" s="75" t="str">
        <f>IF(LEN($A188)&gt;0,IF(LEN('لیست سفارش کل فروشگاه ها'!AK188)&gt;0,'لیست سفارش کل فروشگاه ها'!AK188,0),"")</f>
        <v/>
      </c>
      <c r="AL188" s="75" t="str">
        <f>IF(LEN($A188)&gt;0,IF(LEN('لیست سفارش کل فروشگاه ها'!AL188)&gt;0,'لیست سفارش کل فروشگاه ها'!AL188,0),"")</f>
        <v/>
      </c>
      <c r="AM188" s="75" t="str">
        <f>IF(LEN($A188)&gt;0,IF(LEN('لیست سفارش کل فروشگاه ها'!AM188)&gt;0,'لیست سفارش کل فروشگاه ها'!AM188,0),"")</f>
        <v/>
      </c>
      <c r="AN188" s="75" t="str">
        <f>IF(LEN($A188)&gt;0,IF(LEN('لیست سفارش کل فروشگاه ها'!AN188)&gt;0,'لیست سفارش کل فروشگاه ها'!AN188,0),"")</f>
        <v/>
      </c>
      <c r="AO188" s="75" t="str">
        <f>IF(LEN($A188)&gt;0,IF(LEN('لیست سفارش کل فروشگاه ها'!AO188)&gt;0,'لیست سفارش کل فروشگاه ها'!AO188,0),"")</f>
        <v/>
      </c>
      <c r="AP188" s="75" t="str">
        <f>IF(LEN($A188)&gt;0,IF(LEN('لیست سفارش کل فروشگاه ها'!AP188)&gt;0,'لیست سفارش کل فروشگاه ها'!AP188,0),"")</f>
        <v/>
      </c>
      <c r="AQ188" s="75" t="str">
        <f>IF(LEN($A188)&gt;0,IF(LEN('لیست سفارش کل فروشگاه ها'!AQ188)&gt;0,'لیست سفارش کل فروشگاه ها'!AQ188,0),"")</f>
        <v/>
      </c>
      <c r="AR188" s="75" t="str">
        <f>IF(LEN($A188)&gt;0,IF(LEN('لیست سفارش کل فروشگاه ها'!AR188)&gt;0,'لیست سفارش کل فروشگاه ها'!AR188,0),"")</f>
        <v/>
      </c>
      <c r="AS188" s="75" t="str">
        <f>IF(LEN($A188)&gt;0,IF(LEN('لیست سفارش کل فروشگاه ها'!AS188)&gt;0,'لیست سفارش کل فروشگاه ها'!AS188,0),"")</f>
        <v/>
      </c>
      <c r="AT188" s="75" t="str">
        <f>IF(LEN($A188)&gt;0,IF(LEN('لیست سفارش کل فروشگاه ها'!AT188)&gt;0,'لیست سفارش کل فروشگاه ها'!AT188,0),"")</f>
        <v/>
      </c>
      <c r="AU188" s="75" t="str">
        <f>IF(LEN($A188)&gt;0,IF(LEN('لیست سفارش کل فروشگاه ها'!AU188)&gt;0,'لیست سفارش کل فروشگاه ها'!AU188,0),"")</f>
        <v/>
      </c>
      <c r="AV188" s="75" t="str">
        <f>IF(LEN($A188)&gt;0,IF(LEN('لیست سفارش کل فروشگاه ها'!AV188)&gt;0,'لیست سفارش کل فروشگاه ها'!AV188,0),"")</f>
        <v/>
      </c>
      <c r="AW188" s="75" t="str">
        <f>IF(LEN($A188)&gt;0,IF(LEN('لیست سفارش کل فروشگاه ها'!AW188)&gt;0,'لیست سفارش کل فروشگاه ها'!AW188,0),"")</f>
        <v/>
      </c>
      <c r="AX188" s="75" t="str">
        <f>IF(LEN($A188)&gt;0,IF(LEN('لیست سفارش کل فروشگاه ها'!AX188)&gt;0,'لیست سفارش کل فروشگاه ها'!AX188,0),"")</f>
        <v/>
      </c>
      <c r="AY188" s="75" t="str">
        <f>IF(LEN($A188)&gt;0,IF(LEN('لیست سفارش کل فروشگاه ها'!AY188)&gt;0,'لیست سفارش کل فروشگاه ها'!AY188,0),"")</f>
        <v/>
      </c>
      <c r="AZ188" s="75" t="str">
        <f>IF(LEN($A188)&gt;0,IF(LEN('لیست سفارش کل فروشگاه ها'!AZ188)&gt;0,'لیست سفارش کل فروشگاه ها'!AZ188,0),"")</f>
        <v/>
      </c>
      <c r="BA188" s="75" t="str">
        <f>IF(LEN($A188)&gt;0,IF(LEN('لیست سفارش کل فروشگاه ها'!BA188)&gt;0,'لیست سفارش کل فروشگاه ها'!BA188,0),"")</f>
        <v/>
      </c>
      <c r="BB188" s="75" t="str">
        <f>IF(LEN($A188)&gt;0,IF(LEN('لیست سفارش کل فروشگاه ها'!BB188)&gt;0,'لیست سفارش کل فروشگاه ها'!BB188,0),"")</f>
        <v/>
      </c>
    </row>
    <row r="189" spans="1:54" x14ac:dyDescent="0.25">
      <c r="A189" t="str">
        <f>IF(LEN(Inventory!A189)&gt;0,Inventory!A189,"")</f>
        <v/>
      </c>
      <c r="B189" t="str">
        <f>IF(LEN(Inventory!A189)&gt;0,Inventory!B189,"")</f>
        <v/>
      </c>
      <c r="C189" t="str">
        <f>IF(LEN(Inventory!A189)&gt;0,Inventory!C189,"")</f>
        <v/>
      </c>
      <c r="E189" s="75" t="str">
        <f>IF(LEN($A189)&gt;0,IF(LEN('لیست سفارش کل فروشگاه ها'!E189)&gt;0,'لیست سفارش کل فروشگاه ها'!E189,0),"")</f>
        <v/>
      </c>
      <c r="F189" s="75" t="str">
        <f>IF(LEN($A189)&gt;0,IF(LEN('لیست سفارش کل فروشگاه ها'!F189)&gt;0,'لیست سفارش کل فروشگاه ها'!F189,0),"")</f>
        <v/>
      </c>
      <c r="G189" s="75" t="str">
        <f>IF(LEN($A189)&gt;0,IF(LEN('لیست سفارش کل فروشگاه ها'!G189)&gt;0,'لیست سفارش کل فروشگاه ها'!G189,0),"")</f>
        <v/>
      </c>
      <c r="H189" s="75" t="str">
        <f>IF(LEN($A189)&gt;0,IF(LEN('لیست سفارش کل فروشگاه ها'!H189)&gt;0,'لیست سفارش کل فروشگاه ها'!H189,0),"")</f>
        <v/>
      </c>
      <c r="I189" s="75" t="str">
        <f>IF(LEN($A189)&gt;0,IF(LEN('لیست سفارش کل فروشگاه ها'!I189)&gt;0,'لیست سفارش کل فروشگاه ها'!I189,0),"")</f>
        <v/>
      </c>
      <c r="J189" s="75" t="str">
        <f>IF(LEN($A189)&gt;0,IF(LEN('لیست سفارش کل فروشگاه ها'!J189)&gt;0,'لیست سفارش کل فروشگاه ها'!J189,0),"")</f>
        <v/>
      </c>
      <c r="K189" s="75" t="str">
        <f>IF(LEN($A189)&gt;0,IF(LEN('لیست سفارش کل فروشگاه ها'!K189)&gt;0,'لیست سفارش کل فروشگاه ها'!K189,0),"")</f>
        <v/>
      </c>
      <c r="L189" s="75" t="str">
        <f>IF(LEN($A189)&gt;0,IF(LEN('لیست سفارش کل فروشگاه ها'!L189)&gt;0,'لیست سفارش کل فروشگاه ها'!L189,0),"")</f>
        <v/>
      </c>
      <c r="M189" s="75" t="str">
        <f>IF(LEN($A189)&gt;0,IF(LEN('لیست سفارش کل فروشگاه ها'!M189)&gt;0,'لیست سفارش کل فروشگاه ها'!M189,0),"")</f>
        <v/>
      </c>
      <c r="N189" s="75" t="str">
        <f>IF(LEN($A189)&gt;0,IF(LEN('لیست سفارش کل فروشگاه ها'!N189)&gt;0,'لیست سفارش کل فروشگاه ها'!N189,0),"")</f>
        <v/>
      </c>
      <c r="O189" s="75" t="str">
        <f>IF(LEN($A189)&gt;0,IF(LEN('لیست سفارش کل فروشگاه ها'!O189)&gt;0,'لیست سفارش کل فروشگاه ها'!O189,0),"")</f>
        <v/>
      </c>
      <c r="P189" s="75" t="str">
        <f>IF(LEN($A189)&gt;0,IF(LEN('لیست سفارش کل فروشگاه ها'!P189)&gt;0,'لیست سفارش کل فروشگاه ها'!P189,0),"")</f>
        <v/>
      </c>
      <c r="Q189" s="75" t="str">
        <f>IF(LEN($A189)&gt;0,IF(LEN('لیست سفارش کل فروشگاه ها'!Q189)&gt;0,'لیست سفارش کل فروشگاه ها'!Q189,0),"")</f>
        <v/>
      </c>
      <c r="R189" s="75" t="str">
        <f>IF(LEN($A189)&gt;0,IF(LEN('لیست سفارش کل فروشگاه ها'!R189)&gt;0,'لیست سفارش کل فروشگاه ها'!R189,0),"")</f>
        <v/>
      </c>
      <c r="S189" s="75" t="str">
        <f>IF(LEN($A189)&gt;0,IF(LEN('لیست سفارش کل فروشگاه ها'!S189)&gt;0,'لیست سفارش کل فروشگاه ها'!S189,0),"")</f>
        <v/>
      </c>
      <c r="T189" s="75" t="str">
        <f>IF(LEN($A189)&gt;0,IF(LEN('لیست سفارش کل فروشگاه ها'!T189)&gt;0,'لیست سفارش کل فروشگاه ها'!T189,0),"")</f>
        <v/>
      </c>
      <c r="U189" s="75" t="str">
        <f>IF(LEN($A189)&gt;0,IF(LEN('لیست سفارش کل فروشگاه ها'!U189)&gt;0,'لیست سفارش کل فروشگاه ها'!U189,0),"")</f>
        <v/>
      </c>
      <c r="V189" s="75" t="str">
        <f>IF(LEN($A189)&gt;0,IF(LEN('لیست سفارش کل فروشگاه ها'!V189)&gt;0,'لیست سفارش کل فروشگاه ها'!V189,0),"")</f>
        <v/>
      </c>
      <c r="W189" s="75" t="str">
        <f>IF(LEN($A189)&gt;0,IF(LEN('لیست سفارش کل فروشگاه ها'!W189)&gt;0,'لیست سفارش کل فروشگاه ها'!W189,0),"")</f>
        <v/>
      </c>
      <c r="X189" s="75" t="str">
        <f>IF(LEN($A189)&gt;0,IF(LEN('لیست سفارش کل فروشگاه ها'!X189)&gt;0,'لیست سفارش کل فروشگاه ها'!X189,0),"")</f>
        <v/>
      </c>
      <c r="Y189" s="75" t="str">
        <f>IF(LEN($A189)&gt;0,IF(LEN('لیست سفارش کل فروشگاه ها'!Y189)&gt;0,'لیست سفارش کل فروشگاه ها'!Y189,0),"")</f>
        <v/>
      </c>
      <c r="Z189" s="75" t="str">
        <f>IF(LEN($A189)&gt;0,IF(LEN('لیست سفارش کل فروشگاه ها'!Z189)&gt;0,'لیست سفارش کل فروشگاه ها'!Z189,0),"")</f>
        <v/>
      </c>
      <c r="AA189" s="75" t="str">
        <f>IF(LEN($A189)&gt;0,IF(LEN('لیست سفارش کل فروشگاه ها'!AA189)&gt;0,'لیست سفارش کل فروشگاه ها'!AA189,0),"")</f>
        <v/>
      </c>
      <c r="AB189" s="75" t="str">
        <f>IF(LEN($A189)&gt;0,IF(LEN('لیست سفارش کل فروشگاه ها'!AB189)&gt;0,'لیست سفارش کل فروشگاه ها'!AB189,0),"")</f>
        <v/>
      </c>
      <c r="AC189" s="75" t="str">
        <f>IF(LEN($A189)&gt;0,IF(LEN('لیست سفارش کل فروشگاه ها'!AC189)&gt;0,'لیست سفارش کل فروشگاه ها'!AC189,0),"")</f>
        <v/>
      </c>
      <c r="AD189" s="75" t="str">
        <f>IF(LEN($A189)&gt;0,IF(LEN('لیست سفارش کل فروشگاه ها'!AD189)&gt;0,'لیست سفارش کل فروشگاه ها'!AD189,0),"")</f>
        <v/>
      </c>
      <c r="AE189" s="75" t="str">
        <f>IF(LEN($A189)&gt;0,IF(LEN('لیست سفارش کل فروشگاه ها'!AE189)&gt;0,'لیست سفارش کل فروشگاه ها'!AE189,0),"")</f>
        <v/>
      </c>
      <c r="AF189" s="75" t="str">
        <f>IF(LEN($A189)&gt;0,IF(LEN('لیست سفارش کل فروشگاه ها'!AF189)&gt;0,'لیست سفارش کل فروشگاه ها'!AF189,0),"")</f>
        <v/>
      </c>
      <c r="AG189" s="75" t="str">
        <f>IF(LEN($A189)&gt;0,IF(LEN('لیست سفارش کل فروشگاه ها'!AG189)&gt;0,'لیست سفارش کل فروشگاه ها'!AG189,0),"")</f>
        <v/>
      </c>
      <c r="AH189" s="75" t="str">
        <f>IF(LEN($A189)&gt;0,IF(LEN('لیست سفارش کل فروشگاه ها'!AH189)&gt;0,'لیست سفارش کل فروشگاه ها'!AH189,0),"")</f>
        <v/>
      </c>
      <c r="AI189" s="75" t="str">
        <f>IF(LEN($A189)&gt;0,IF(LEN('لیست سفارش کل فروشگاه ها'!AI189)&gt;0,'لیست سفارش کل فروشگاه ها'!AI189,0),"")</f>
        <v/>
      </c>
      <c r="AJ189" s="75" t="str">
        <f>IF(LEN($A189)&gt;0,IF(LEN('لیست سفارش کل فروشگاه ها'!AJ189)&gt;0,'لیست سفارش کل فروشگاه ها'!AJ189,0),"")</f>
        <v/>
      </c>
      <c r="AK189" s="75" t="str">
        <f>IF(LEN($A189)&gt;0,IF(LEN('لیست سفارش کل فروشگاه ها'!AK189)&gt;0,'لیست سفارش کل فروشگاه ها'!AK189,0),"")</f>
        <v/>
      </c>
      <c r="AL189" s="75" t="str">
        <f>IF(LEN($A189)&gt;0,IF(LEN('لیست سفارش کل فروشگاه ها'!AL189)&gt;0,'لیست سفارش کل فروشگاه ها'!AL189,0),"")</f>
        <v/>
      </c>
      <c r="AM189" s="75" t="str">
        <f>IF(LEN($A189)&gt;0,IF(LEN('لیست سفارش کل فروشگاه ها'!AM189)&gt;0,'لیست سفارش کل فروشگاه ها'!AM189,0),"")</f>
        <v/>
      </c>
      <c r="AN189" s="75" t="str">
        <f>IF(LEN($A189)&gt;0,IF(LEN('لیست سفارش کل فروشگاه ها'!AN189)&gt;0,'لیست سفارش کل فروشگاه ها'!AN189,0),"")</f>
        <v/>
      </c>
      <c r="AO189" s="75" t="str">
        <f>IF(LEN($A189)&gt;0,IF(LEN('لیست سفارش کل فروشگاه ها'!AO189)&gt;0,'لیست سفارش کل فروشگاه ها'!AO189,0),"")</f>
        <v/>
      </c>
      <c r="AP189" s="75" t="str">
        <f>IF(LEN($A189)&gt;0,IF(LEN('لیست سفارش کل فروشگاه ها'!AP189)&gt;0,'لیست سفارش کل فروشگاه ها'!AP189,0),"")</f>
        <v/>
      </c>
      <c r="AQ189" s="75" t="str">
        <f>IF(LEN($A189)&gt;0,IF(LEN('لیست سفارش کل فروشگاه ها'!AQ189)&gt;0,'لیست سفارش کل فروشگاه ها'!AQ189,0),"")</f>
        <v/>
      </c>
      <c r="AR189" s="75" t="str">
        <f>IF(LEN($A189)&gt;0,IF(LEN('لیست سفارش کل فروشگاه ها'!AR189)&gt;0,'لیست سفارش کل فروشگاه ها'!AR189,0),"")</f>
        <v/>
      </c>
      <c r="AS189" s="75" t="str">
        <f>IF(LEN($A189)&gt;0,IF(LEN('لیست سفارش کل فروشگاه ها'!AS189)&gt;0,'لیست سفارش کل فروشگاه ها'!AS189,0),"")</f>
        <v/>
      </c>
      <c r="AT189" s="75" t="str">
        <f>IF(LEN($A189)&gt;0,IF(LEN('لیست سفارش کل فروشگاه ها'!AT189)&gt;0,'لیست سفارش کل فروشگاه ها'!AT189,0),"")</f>
        <v/>
      </c>
      <c r="AU189" s="75" t="str">
        <f>IF(LEN($A189)&gt;0,IF(LEN('لیست سفارش کل فروشگاه ها'!AU189)&gt;0,'لیست سفارش کل فروشگاه ها'!AU189,0),"")</f>
        <v/>
      </c>
      <c r="AV189" s="75" t="str">
        <f>IF(LEN($A189)&gt;0,IF(LEN('لیست سفارش کل فروشگاه ها'!AV189)&gt;0,'لیست سفارش کل فروشگاه ها'!AV189,0),"")</f>
        <v/>
      </c>
      <c r="AW189" s="75" t="str">
        <f>IF(LEN($A189)&gt;0,IF(LEN('لیست سفارش کل فروشگاه ها'!AW189)&gt;0,'لیست سفارش کل فروشگاه ها'!AW189,0),"")</f>
        <v/>
      </c>
      <c r="AX189" s="75" t="str">
        <f>IF(LEN($A189)&gt;0,IF(LEN('لیست سفارش کل فروشگاه ها'!AX189)&gt;0,'لیست سفارش کل فروشگاه ها'!AX189,0),"")</f>
        <v/>
      </c>
      <c r="AY189" s="75" t="str">
        <f>IF(LEN($A189)&gt;0,IF(LEN('لیست سفارش کل فروشگاه ها'!AY189)&gt;0,'لیست سفارش کل فروشگاه ها'!AY189,0),"")</f>
        <v/>
      </c>
      <c r="AZ189" s="75" t="str">
        <f>IF(LEN($A189)&gt;0,IF(LEN('لیست سفارش کل فروشگاه ها'!AZ189)&gt;0,'لیست سفارش کل فروشگاه ها'!AZ189,0),"")</f>
        <v/>
      </c>
      <c r="BA189" s="75" t="str">
        <f>IF(LEN($A189)&gt;0,IF(LEN('لیست سفارش کل فروشگاه ها'!BA189)&gt;0,'لیست سفارش کل فروشگاه ها'!BA189,0),"")</f>
        <v/>
      </c>
      <c r="BB189" s="75" t="str">
        <f>IF(LEN($A189)&gt;0,IF(LEN('لیست سفارش کل فروشگاه ها'!BB189)&gt;0,'لیست سفارش کل فروشگاه ها'!BB189,0),"")</f>
        <v/>
      </c>
    </row>
    <row r="190" spans="1:54" x14ac:dyDescent="0.25">
      <c r="A190" t="str">
        <f>IF(LEN(Inventory!A190)&gt;0,Inventory!A190,"")</f>
        <v/>
      </c>
      <c r="B190" t="str">
        <f>IF(LEN(Inventory!A190)&gt;0,Inventory!B190,"")</f>
        <v/>
      </c>
      <c r="C190" t="str">
        <f>IF(LEN(Inventory!A190)&gt;0,Inventory!C190,"")</f>
        <v/>
      </c>
      <c r="E190" s="75" t="str">
        <f>IF(LEN($A190)&gt;0,IF(LEN('لیست سفارش کل فروشگاه ها'!E190)&gt;0,'لیست سفارش کل فروشگاه ها'!E190,0),"")</f>
        <v/>
      </c>
      <c r="F190" s="75" t="str">
        <f>IF(LEN($A190)&gt;0,IF(LEN('لیست سفارش کل فروشگاه ها'!F190)&gt;0,'لیست سفارش کل فروشگاه ها'!F190,0),"")</f>
        <v/>
      </c>
      <c r="G190" s="75" t="str">
        <f>IF(LEN($A190)&gt;0,IF(LEN('لیست سفارش کل فروشگاه ها'!G190)&gt;0,'لیست سفارش کل فروشگاه ها'!G190,0),"")</f>
        <v/>
      </c>
      <c r="H190" s="75" t="str">
        <f>IF(LEN($A190)&gt;0,IF(LEN('لیست سفارش کل فروشگاه ها'!H190)&gt;0,'لیست سفارش کل فروشگاه ها'!H190,0),"")</f>
        <v/>
      </c>
      <c r="I190" s="75" t="str">
        <f>IF(LEN($A190)&gt;0,IF(LEN('لیست سفارش کل فروشگاه ها'!I190)&gt;0,'لیست سفارش کل فروشگاه ها'!I190,0),"")</f>
        <v/>
      </c>
      <c r="J190" s="75" t="str">
        <f>IF(LEN($A190)&gt;0,IF(LEN('لیست سفارش کل فروشگاه ها'!J190)&gt;0,'لیست سفارش کل فروشگاه ها'!J190,0),"")</f>
        <v/>
      </c>
      <c r="K190" s="75" t="str">
        <f>IF(LEN($A190)&gt;0,IF(LEN('لیست سفارش کل فروشگاه ها'!K190)&gt;0,'لیست سفارش کل فروشگاه ها'!K190,0),"")</f>
        <v/>
      </c>
      <c r="L190" s="75" t="str">
        <f>IF(LEN($A190)&gt;0,IF(LEN('لیست سفارش کل فروشگاه ها'!L190)&gt;0,'لیست سفارش کل فروشگاه ها'!L190,0),"")</f>
        <v/>
      </c>
      <c r="M190" s="75" t="str">
        <f>IF(LEN($A190)&gt;0,IF(LEN('لیست سفارش کل فروشگاه ها'!M190)&gt;0,'لیست سفارش کل فروشگاه ها'!M190,0),"")</f>
        <v/>
      </c>
      <c r="N190" s="75" t="str">
        <f>IF(LEN($A190)&gt;0,IF(LEN('لیست سفارش کل فروشگاه ها'!N190)&gt;0,'لیست سفارش کل فروشگاه ها'!N190,0),"")</f>
        <v/>
      </c>
      <c r="O190" s="75" t="str">
        <f>IF(LEN($A190)&gt;0,IF(LEN('لیست سفارش کل فروشگاه ها'!O190)&gt;0,'لیست سفارش کل فروشگاه ها'!O190,0),"")</f>
        <v/>
      </c>
      <c r="P190" s="75" t="str">
        <f>IF(LEN($A190)&gt;0,IF(LEN('لیست سفارش کل فروشگاه ها'!P190)&gt;0,'لیست سفارش کل فروشگاه ها'!P190,0),"")</f>
        <v/>
      </c>
      <c r="Q190" s="75" t="str">
        <f>IF(LEN($A190)&gt;0,IF(LEN('لیست سفارش کل فروشگاه ها'!Q190)&gt;0,'لیست سفارش کل فروشگاه ها'!Q190,0),"")</f>
        <v/>
      </c>
      <c r="R190" s="75" t="str">
        <f>IF(LEN($A190)&gt;0,IF(LEN('لیست سفارش کل فروشگاه ها'!R190)&gt;0,'لیست سفارش کل فروشگاه ها'!R190,0),"")</f>
        <v/>
      </c>
      <c r="S190" s="75" t="str">
        <f>IF(LEN($A190)&gt;0,IF(LEN('لیست سفارش کل فروشگاه ها'!S190)&gt;0,'لیست سفارش کل فروشگاه ها'!S190,0),"")</f>
        <v/>
      </c>
      <c r="T190" s="75" t="str">
        <f>IF(LEN($A190)&gt;0,IF(LEN('لیست سفارش کل فروشگاه ها'!T190)&gt;0,'لیست سفارش کل فروشگاه ها'!T190,0),"")</f>
        <v/>
      </c>
      <c r="U190" s="75" t="str">
        <f>IF(LEN($A190)&gt;0,IF(LEN('لیست سفارش کل فروشگاه ها'!U190)&gt;0,'لیست سفارش کل فروشگاه ها'!U190,0),"")</f>
        <v/>
      </c>
      <c r="V190" s="75" t="str">
        <f>IF(LEN($A190)&gt;0,IF(LEN('لیست سفارش کل فروشگاه ها'!V190)&gt;0,'لیست سفارش کل فروشگاه ها'!V190,0),"")</f>
        <v/>
      </c>
      <c r="W190" s="75" t="str">
        <f>IF(LEN($A190)&gt;0,IF(LEN('لیست سفارش کل فروشگاه ها'!W190)&gt;0,'لیست سفارش کل فروشگاه ها'!W190,0),"")</f>
        <v/>
      </c>
      <c r="X190" s="75" t="str">
        <f>IF(LEN($A190)&gt;0,IF(LEN('لیست سفارش کل فروشگاه ها'!X190)&gt;0,'لیست سفارش کل فروشگاه ها'!X190,0),"")</f>
        <v/>
      </c>
      <c r="Y190" s="75" t="str">
        <f>IF(LEN($A190)&gt;0,IF(LEN('لیست سفارش کل فروشگاه ها'!Y190)&gt;0,'لیست سفارش کل فروشگاه ها'!Y190,0),"")</f>
        <v/>
      </c>
      <c r="Z190" s="75" t="str">
        <f>IF(LEN($A190)&gt;0,IF(LEN('لیست سفارش کل فروشگاه ها'!Z190)&gt;0,'لیست سفارش کل فروشگاه ها'!Z190,0),"")</f>
        <v/>
      </c>
      <c r="AA190" s="75" t="str">
        <f>IF(LEN($A190)&gt;0,IF(LEN('لیست سفارش کل فروشگاه ها'!AA190)&gt;0,'لیست سفارش کل فروشگاه ها'!AA190,0),"")</f>
        <v/>
      </c>
      <c r="AB190" s="75" t="str">
        <f>IF(LEN($A190)&gt;0,IF(LEN('لیست سفارش کل فروشگاه ها'!AB190)&gt;0,'لیست سفارش کل فروشگاه ها'!AB190,0),"")</f>
        <v/>
      </c>
      <c r="AC190" s="75" t="str">
        <f>IF(LEN($A190)&gt;0,IF(LEN('لیست سفارش کل فروشگاه ها'!AC190)&gt;0,'لیست سفارش کل فروشگاه ها'!AC190,0),"")</f>
        <v/>
      </c>
      <c r="AD190" s="75" t="str">
        <f>IF(LEN($A190)&gt;0,IF(LEN('لیست سفارش کل فروشگاه ها'!AD190)&gt;0,'لیست سفارش کل فروشگاه ها'!AD190,0),"")</f>
        <v/>
      </c>
      <c r="AE190" s="75" t="str">
        <f>IF(LEN($A190)&gt;0,IF(LEN('لیست سفارش کل فروشگاه ها'!AE190)&gt;0,'لیست سفارش کل فروشگاه ها'!AE190,0),"")</f>
        <v/>
      </c>
      <c r="AF190" s="75" t="str">
        <f>IF(LEN($A190)&gt;0,IF(LEN('لیست سفارش کل فروشگاه ها'!AF190)&gt;0,'لیست سفارش کل فروشگاه ها'!AF190,0),"")</f>
        <v/>
      </c>
      <c r="AG190" s="75" t="str">
        <f>IF(LEN($A190)&gt;0,IF(LEN('لیست سفارش کل فروشگاه ها'!AG190)&gt;0,'لیست سفارش کل فروشگاه ها'!AG190,0),"")</f>
        <v/>
      </c>
      <c r="AH190" s="75" t="str">
        <f>IF(LEN($A190)&gt;0,IF(LEN('لیست سفارش کل فروشگاه ها'!AH190)&gt;0,'لیست سفارش کل فروشگاه ها'!AH190,0),"")</f>
        <v/>
      </c>
      <c r="AI190" s="75" t="str">
        <f>IF(LEN($A190)&gt;0,IF(LEN('لیست سفارش کل فروشگاه ها'!AI190)&gt;0,'لیست سفارش کل فروشگاه ها'!AI190,0),"")</f>
        <v/>
      </c>
      <c r="AJ190" s="75" t="str">
        <f>IF(LEN($A190)&gt;0,IF(LEN('لیست سفارش کل فروشگاه ها'!AJ190)&gt;0,'لیست سفارش کل فروشگاه ها'!AJ190,0),"")</f>
        <v/>
      </c>
      <c r="AK190" s="75" t="str">
        <f>IF(LEN($A190)&gt;0,IF(LEN('لیست سفارش کل فروشگاه ها'!AK190)&gt;0,'لیست سفارش کل فروشگاه ها'!AK190,0),"")</f>
        <v/>
      </c>
      <c r="AL190" s="75" t="str">
        <f>IF(LEN($A190)&gt;0,IF(LEN('لیست سفارش کل فروشگاه ها'!AL190)&gt;0,'لیست سفارش کل فروشگاه ها'!AL190,0),"")</f>
        <v/>
      </c>
      <c r="AM190" s="75" t="str">
        <f>IF(LEN($A190)&gt;0,IF(LEN('لیست سفارش کل فروشگاه ها'!AM190)&gt;0,'لیست سفارش کل فروشگاه ها'!AM190,0),"")</f>
        <v/>
      </c>
      <c r="AN190" s="75" t="str">
        <f>IF(LEN($A190)&gt;0,IF(LEN('لیست سفارش کل فروشگاه ها'!AN190)&gt;0,'لیست سفارش کل فروشگاه ها'!AN190,0),"")</f>
        <v/>
      </c>
      <c r="AO190" s="75" t="str">
        <f>IF(LEN($A190)&gt;0,IF(LEN('لیست سفارش کل فروشگاه ها'!AO190)&gt;0,'لیست سفارش کل فروشگاه ها'!AO190,0),"")</f>
        <v/>
      </c>
      <c r="AP190" s="75" t="str">
        <f>IF(LEN($A190)&gt;0,IF(LEN('لیست سفارش کل فروشگاه ها'!AP190)&gt;0,'لیست سفارش کل فروشگاه ها'!AP190,0),"")</f>
        <v/>
      </c>
      <c r="AQ190" s="75" t="str">
        <f>IF(LEN($A190)&gt;0,IF(LEN('لیست سفارش کل فروشگاه ها'!AQ190)&gt;0,'لیست سفارش کل فروشگاه ها'!AQ190,0),"")</f>
        <v/>
      </c>
      <c r="AR190" s="75" t="str">
        <f>IF(LEN($A190)&gt;0,IF(LEN('لیست سفارش کل فروشگاه ها'!AR190)&gt;0,'لیست سفارش کل فروشگاه ها'!AR190,0),"")</f>
        <v/>
      </c>
      <c r="AS190" s="75" t="str">
        <f>IF(LEN($A190)&gt;0,IF(LEN('لیست سفارش کل فروشگاه ها'!AS190)&gt;0,'لیست سفارش کل فروشگاه ها'!AS190,0),"")</f>
        <v/>
      </c>
      <c r="AT190" s="75" t="str">
        <f>IF(LEN($A190)&gt;0,IF(LEN('لیست سفارش کل فروشگاه ها'!AT190)&gt;0,'لیست سفارش کل فروشگاه ها'!AT190,0),"")</f>
        <v/>
      </c>
      <c r="AU190" s="75" t="str">
        <f>IF(LEN($A190)&gt;0,IF(LEN('لیست سفارش کل فروشگاه ها'!AU190)&gt;0,'لیست سفارش کل فروشگاه ها'!AU190,0),"")</f>
        <v/>
      </c>
      <c r="AV190" s="75" t="str">
        <f>IF(LEN($A190)&gt;0,IF(LEN('لیست سفارش کل فروشگاه ها'!AV190)&gt;0,'لیست سفارش کل فروشگاه ها'!AV190,0),"")</f>
        <v/>
      </c>
      <c r="AW190" s="75" t="str">
        <f>IF(LEN($A190)&gt;0,IF(LEN('لیست سفارش کل فروشگاه ها'!AW190)&gt;0,'لیست سفارش کل فروشگاه ها'!AW190,0),"")</f>
        <v/>
      </c>
      <c r="AX190" s="75" t="str">
        <f>IF(LEN($A190)&gt;0,IF(LEN('لیست سفارش کل فروشگاه ها'!AX190)&gt;0,'لیست سفارش کل فروشگاه ها'!AX190,0),"")</f>
        <v/>
      </c>
      <c r="AY190" s="75" t="str">
        <f>IF(LEN($A190)&gt;0,IF(LEN('لیست سفارش کل فروشگاه ها'!AY190)&gt;0,'لیست سفارش کل فروشگاه ها'!AY190,0),"")</f>
        <v/>
      </c>
      <c r="AZ190" s="75" t="str">
        <f>IF(LEN($A190)&gt;0,IF(LEN('لیست سفارش کل فروشگاه ها'!AZ190)&gt;0,'لیست سفارش کل فروشگاه ها'!AZ190,0),"")</f>
        <v/>
      </c>
      <c r="BA190" s="75" t="str">
        <f>IF(LEN($A190)&gt;0,IF(LEN('لیست سفارش کل فروشگاه ها'!BA190)&gt;0,'لیست سفارش کل فروشگاه ها'!BA190,0),"")</f>
        <v/>
      </c>
      <c r="BB190" s="75" t="str">
        <f>IF(LEN($A190)&gt;0,IF(LEN('لیست سفارش کل فروشگاه ها'!BB190)&gt;0,'لیست سفارش کل فروشگاه ها'!BB190,0),"")</f>
        <v/>
      </c>
    </row>
    <row r="191" spans="1:54" x14ac:dyDescent="0.25">
      <c r="A191" t="str">
        <f>IF(LEN(Inventory!A191)&gt;0,Inventory!A191,"")</f>
        <v/>
      </c>
      <c r="B191" t="str">
        <f>IF(LEN(Inventory!A191)&gt;0,Inventory!B191,"")</f>
        <v/>
      </c>
      <c r="C191" t="str">
        <f>IF(LEN(Inventory!A191)&gt;0,Inventory!C191,"")</f>
        <v/>
      </c>
      <c r="E191" s="75" t="str">
        <f>IF(LEN($A191)&gt;0,IF(LEN('لیست سفارش کل فروشگاه ها'!E191)&gt;0,'لیست سفارش کل فروشگاه ها'!E191,0),"")</f>
        <v/>
      </c>
      <c r="F191" s="75" t="str">
        <f>IF(LEN($A191)&gt;0,IF(LEN('لیست سفارش کل فروشگاه ها'!F191)&gt;0,'لیست سفارش کل فروشگاه ها'!F191,0),"")</f>
        <v/>
      </c>
      <c r="G191" s="75" t="str">
        <f>IF(LEN($A191)&gt;0,IF(LEN('لیست سفارش کل فروشگاه ها'!G191)&gt;0,'لیست سفارش کل فروشگاه ها'!G191,0),"")</f>
        <v/>
      </c>
      <c r="H191" s="75" t="str">
        <f>IF(LEN($A191)&gt;0,IF(LEN('لیست سفارش کل فروشگاه ها'!H191)&gt;0,'لیست سفارش کل فروشگاه ها'!H191,0),"")</f>
        <v/>
      </c>
      <c r="I191" s="75" t="str">
        <f>IF(LEN($A191)&gt;0,IF(LEN('لیست سفارش کل فروشگاه ها'!I191)&gt;0,'لیست سفارش کل فروشگاه ها'!I191,0),"")</f>
        <v/>
      </c>
      <c r="J191" s="75" t="str">
        <f>IF(LEN($A191)&gt;0,IF(LEN('لیست سفارش کل فروشگاه ها'!J191)&gt;0,'لیست سفارش کل فروشگاه ها'!J191,0),"")</f>
        <v/>
      </c>
      <c r="K191" s="75" t="str">
        <f>IF(LEN($A191)&gt;0,IF(LEN('لیست سفارش کل فروشگاه ها'!K191)&gt;0,'لیست سفارش کل فروشگاه ها'!K191,0),"")</f>
        <v/>
      </c>
      <c r="L191" s="75" t="str">
        <f>IF(LEN($A191)&gt;0,IF(LEN('لیست سفارش کل فروشگاه ها'!L191)&gt;0,'لیست سفارش کل فروشگاه ها'!L191,0),"")</f>
        <v/>
      </c>
      <c r="M191" s="75" t="str">
        <f>IF(LEN($A191)&gt;0,IF(LEN('لیست سفارش کل فروشگاه ها'!M191)&gt;0,'لیست سفارش کل فروشگاه ها'!M191,0),"")</f>
        <v/>
      </c>
      <c r="N191" s="75" t="str">
        <f>IF(LEN($A191)&gt;0,IF(LEN('لیست سفارش کل فروشگاه ها'!N191)&gt;0,'لیست سفارش کل فروشگاه ها'!N191,0),"")</f>
        <v/>
      </c>
      <c r="O191" s="75" t="str">
        <f>IF(LEN($A191)&gt;0,IF(LEN('لیست سفارش کل فروشگاه ها'!O191)&gt;0,'لیست سفارش کل فروشگاه ها'!O191,0),"")</f>
        <v/>
      </c>
      <c r="P191" s="75" t="str">
        <f>IF(LEN($A191)&gt;0,IF(LEN('لیست سفارش کل فروشگاه ها'!P191)&gt;0,'لیست سفارش کل فروشگاه ها'!P191,0),"")</f>
        <v/>
      </c>
      <c r="Q191" s="75" t="str">
        <f>IF(LEN($A191)&gt;0,IF(LEN('لیست سفارش کل فروشگاه ها'!Q191)&gt;0,'لیست سفارش کل فروشگاه ها'!Q191,0),"")</f>
        <v/>
      </c>
      <c r="R191" s="75" t="str">
        <f>IF(LEN($A191)&gt;0,IF(LEN('لیست سفارش کل فروشگاه ها'!R191)&gt;0,'لیست سفارش کل فروشگاه ها'!R191,0),"")</f>
        <v/>
      </c>
      <c r="S191" s="75" t="str">
        <f>IF(LEN($A191)&gt;0,IF(LEN('لیست سفارش کل فروشگاه ها'!S191)&gt;0,'لیست سفارش کل فروشگاه ها'!S191,0),"")</f>
        <v/>
      </c>
      <c r="T191" s="75" t="str">
        <f>IF(LEN($A191)&gt;0,IF(LEN('لیست سفارش کل فروشگاه ها'!T191)&gt;0,'لیست سفارش کل فروشگاه ها'!T191,0),"")</f>
        <v/>
      </c>
      <c r="U191" s="75" t="str">
        <f>IF(LEN($A191)&gt;0,IF(LEN('لیست سفارش کل فروشگاه ها'!U191)&gt;0,'لیست سفارش کل فروشگاه ها'!U191,0),"")</f>
        <v/>
      </c>
      <c r="V191" s="75" t="str">
        <f>IF(LEN($A191)&gt;0,IF(LEN('لیست سفارش کل فروشگاه ها'!V191)&gt;0,'لیست سفارش کل فروشگاه ها'!V191,0),"")</f>
        <v/>
      </c>
      <c r="W191" s="75" t="str">
        <f>IF(LEN($A191)&gt;0,IF(LEN('لیست سفارش کل فروشگاه ها'!W191)&gt;0,'لیست سفارش کل فروشگاه ها'!W191,0),"")</f>
        <v/>
      </c>
      <c r="X191" s="75" t="str">
        <f>IF(LEN($A191)&gt;0,IF(LEN('لیست سفارش کل فروشگاه ها'!X191)&gt;0,'لیست سفارش کل فروشگاه ها'!X191,0),"")</f>
        <v/>
      </c>
      <c r="Y191" s="75" t="str">
        <f>IF(LEN($A191)&gt;0,IF(LEN('لیست سفارش کل فروشگاه ها'!Y191)&gt;0,'لیست سفارش کل فروشگاه ها'!Y191,0),"")</f>
        <v/>
      </c>
      <c r="Z191" s="75" t="str">
        <f>IF(LEN($A191)&gt;0,IF(LEN('لیست سفارش کل فروشگاه ها'!Z191)&gt;0,'لیست سفارش کل فروشگاه ها'!Z191,0),"")</f>
        <v/>
      </c>
      <c r="AA191" s="75" t="str">
        <f>IF(LEN($A191)&gt;0,IF(LEN('لیست سفارش کل فروشگاه ها'!AA191)&gt;0,'لیست سفارش کل فروشگاه ها'!AA191,0),"")</f>
        <v/>
      </c>
      <c r="AB191" s="75" t="str">
        <f>IF(LEN($A191)&gt;0,IF(LEN('لیست سفارش کل فروشگاه ها'!AB191)&gt;0,'لیست سفارش کل فروشگاه ها'!AB191,0),"")</f>
        <v/>
      </c>
      <c r="AC191" s="75" t="str">
        <f>IF(LEN($A191)&gt;0,IF(LEN('لیست سفارش کل فروشگاه ها'!AC191)&gt;0,'لیست سفارش کل فروشگاه ها'!AC191,0),"")</f>
        <v/>
      </c>
      <c r="AD191" s="75" t="str">
        <f>IF(LEN($A191)&gt;0,IF(LEN('لیست سفارش کل فروشگاه ها'!AD191)&gt;0,'لیست سفارش کل فروشگاه ها'!AD191,0),"")</f>
        <v/>
      </c>
      <c r="AE191" s="75" t="str">
        <f>IF(LEN($A191)&gt;0,IF(LEN('لیست سفارش کل فروشگاه ها'!AE191)&gt;0,'لیست سفارش کل فروشگاه ها'!AE191,0),"")</f>
        <v/>
      </c>
      <c r="AF191" s="75" t="str">
        <f>IF(LEN($A191)&gt;0,IF(LEN('لیست سفارش کل فروشگاه ها'!AF191)&gt;0,'لیست سفارش کل فروشگاه ها'!AF191,0),"")</f>
        <v/>
      </c>
      <c r="AG191" s="75" t="str">
        <f>IF(LEN($A191)&gt;0,IF(LEN('لیست سفارش کل فروشگاه ها'!AG191)&gt;0,'لیست سفارش کل فروشگاه ها'!AG191,0),"")</f>
        <v/>
      </c>
      <c r="AH191" s="75" t="str">
        <f>IF(LEN($A191)&gt;0,IF(LEN('لیست سفارش کل فروشگاه ها'!AH191)&gt;0,'لیست سفارش کل فروشگاه ها'!AH191,0),"")</f>
        <v/>
      </c>
      <c r="AI191" s="75" t="str">
        <f>IF(LEN($A191)&gt;0,IF(LEN('لیست سفارش کل فروشگاه ها'!AI191)&gt;0,'لیست سفارش کل فروشگاه ها'!AI191,0),"")</f>
        <v/>
      </c>
      <c r="AJ191" s="75" t="str">
        <f>IF(LEN($A191)&gt;0,IF(LEN('لیست سفارش کل فروشگاه ها'!AJ191)&gt;0,'لیست سفارش کل فروشگاه ها'!AJ191,0),"")</f>
        <v/>
      </c>
      <c r="AK191" s="75" t="str">
        <f>IF(LEN($A191)&gt;0,IF(LEN('لیست سفارش کل فروشگاه ها'!AK191)&gt;0,'لیست سفارش کل فروشگاه ها'!AK191,0),"")</f>
        <v/>
      </c>
      <c r="AL191" s="75" t="str">
        <f>IF(LEN($A191)&gt;0,IF(LEN('لیست سفارش کل فروشگاه ها'!AL191)&gt;0,'لیست سفارش کل فروشگاه ها'!AL191,0),"")</f>
        <v/>
      </c>
      <c r="AM191" s="75" t="str">
        <f>IF(LEN($A191)&gt;0,IF(LEN('لیست سفارش کل فروشگاه ها'!AM191)&gt;0,'لیست سفارش کل فروشگاه ها'!AM191,0),"")</f>
        <v/>
      </c>
      <c r="AN191" s="75" t="str">
        <f>IF(LEN($A191)&gt;0,IF(LEN('لیست سفارش کل فروشگاه ها'!AN191)&gt;0,'لیست سفارش کل فروشگاه ها'!AN191,0),"")</f>
        <v/>
      </c>
      <c r="AO191" s="75" t="str">
        <f>IF(LEN($A191)&gt;0,IF(LEN('لیست سفارش کل فروشگاه ها'!AO191)&gt;0,'لیست سفارش کل فروشگاه ها'!AO191,0),"")</f>
        <v/>
      </c>
      <c r="AP191" s="75" t="str">
        <f>IF(LEN($A191)&gt;0,IF(LEN('لیست سفارش کل فروشگاه ها'!AP191)&gt;0,'لیست سفارش کل فروشگاه ها'!AP191,0),"")</f>
        <v/>
      </c>
      <c r="AQ191" s="75" t="str">
        <f>IF(LEN($A191)&gt;0,IF(LEN('لیست سفارش کل فروشگاه ها'!AQ191)&gt;0,'لیست سفارش کل فروشگاه ها'!AQ191,0),"")</f>
        <v/>
      </c>
      <c r="AR191" s="75" t="str">
        <f>IF(LEN($A191)&gt;0,IF(LEN('لیست سفارش کل فروشگاه ها'!AR191)&gt;0,'لیست سفارش کل فروشگاه ها'!AR191,0),"")</f>
        <v/>
      </c>
      <c r="AS191" s="75" t="str">
        <f>IF(LEN($A191)&gt;0,IF(LEN('لیست سفارش کل فروشگاه ها'!AS191)&gt;0,'لیست سفارش کل فروشگاه ها'!AS191,0),"")</f>
        <v/>
      </c>
      <c r="AT191" s="75" t="str">
        <f>IF(LEN($A191)&gt;0,IF(LEN('لیست سفارش کل فروشگاه ها'!AT191)&gt;0,'لیست سفارش کل فروشگاه ها'!AT191,0),"")</f>
        <v/>
      </c>
      <c r="AU191" s="75" t="str">
        <f>IF(LEN($A191)&gt;0,IF(LEN('لیست سفارش کل فروشگاه ها'!AU191)&gt;0,'لیست سفارش کل فروشگاه ها'!AU191,0),"")</f>
        <v/>
      </c>
      <c r="AV191" s="75" t="str">
        <f>IF(LEN($A191)&gt;0,IF(LEN('لیست سفارش کل فروشگاه ها'!AV191)&gt;0,'لیست سفارش کل فروشگاه ها'!AV191,0),"")</f>
        <v/>
      </c>
      <c r="AW191" s="75" t="str">
        <f>IF(LEN($A191)&gt;0,IF(LEN('لیست سفارش کل فروشگاه ها'!AW191)&gt;0,'لیست سفارش کل فروشگاه ها'!AW191,0),"")</f>
        <v/>
      </c>
      <c r="AX191" s="75" t="str">
        <f>IF(LEN($A191)&gt;0,IF(LEN('لیست سفارش کل فروشگاه ها'!AX191)&gt;0,'لیست سفارش کل فروشگاه ها'!AX191,0),"")</f>
        <v/>
      </c>
      <c r="AY191" s="75" t="str">
        <f>IF(LEN($A191)&gt;0,IF(LEN('لیست سفارش کل فروشگاه ها'!AY191)&gt;0,'لیست سفارش کل فروشگاه ها'!AY191,0),"")</f>
        <v/>
      </c>
      <c r="AZ191" s="75" t="str">
        <f>IF(LEN($A191)&gt;0,IF(LEN('لیست سفارش کل فروشگاه ها'!AZ191)&gt;0,'لیست سفارش کل فروشگاه ها'!AZ191,0),"")</f>
        <v/>
      </c>
      <c r="BA191" s="75" t="str">
        <f>IF(LEN($A191)&gt;0,IF(LEN('لیست سفارش کل فروشگاه ها'!BA191)&gt;0,'لیست سفارش کل فروشگاه ها'!BA191,0),"")</f>
        <v/>
      </c>
      <c r="BB191" s="75" t="str">
        <f>IF(LEN($A191)&gt;0,IF(LEN('لیست سفارش کل فروشگاه ها'!BB191)&gt;0,'لیست سفارش کل فروشگاه ها'!BB191,0),"")</f>
        <v/>
      </c>
    </row>
    <row r="192" spans="1:54" x14ac:dyDescent="0.25">
      <c r="A192" t="str">
        <f>IF(LEN(Inventory!A192)&gt;0,Inventory!A192,"")</f>
        <v/>
      </c>
      <c r="B192" t="str">
        <f>IF(LEN(Inventory!A192)&gt;0,Inventory!B192,"")</f>
        <v/>
      </c>
      <c r="C192" t="str">
        <f>IF(LEN(Inventory!A192)&gt;0,Inventory!C192,"")</f>
        <v/>
      </c>
      <c r="E192" s="75" t="str">
        <f>IF(LEN($A192)&gt;0,IF(LEN('لیست سفارش کل فروشگاه ها'!E192)&gt;0,'لیست سفارش کل فروشگاه ها'!E192,0),"")</f>
        <v/>
      </c>
      <c r="F192" s="75" t="str">
        <f>IF(LEN($A192)&gt;0,IF(LEN('لیست سفارش کل فروشگاه ها'!F192)&gt;0,'لیست سفارش کل فروشگاه ها'!F192,0),"")</f>
        <v/>
      </c>
      <c r="G192" s="75" t="str">
        <f>IF(LEN($A192)&gt;0,IF(LEN('لیست سفارش کل فروشگاه ها'!G192)&gt;0,'لیست سفارش کل فروشگاه ها'!G192,0),"")</f>
        <v/>
      </c>
      <c r="H192" s="75" t="str">
        <f>IF(LEN($A192)&gt;0,IF(LEN('لیست سفارش کل فروشگاه ها'!H192)&gt;0,'لیست سفارش کل فروشگاه ها'!H192,0),"")</f>
        <v/>
      </c>
      <c r="I192" s="75" t="str">
        <f>IF(LEN($A192)&gt;0,IF(LEN('لیست سفارش کل فروشگاه ها'!I192)&gt;0,'لیست سفارش کل فروشگاه ها'!I192,0),"")</f>
        <v/>
      </c>
      <c r="J192" s="75" t="str">
        <f>IF(LEN($A192)&gt;0,IF(LEN('لیست سفارش کل فروشگاه ها'!J192)&gt;0,'لیست سفارش کل فروشگاه ها'!J192,0),"")</f>
        <v/>
      </c>
      <c r="K192" s="75" t="str">
        <f>IF(LEN($A192)&gt;0,IF(LEN('لیست سفارش کل فروشگاه ها'!K192)&gt;0,'لیست سفارش کل فروشگاه ها'!K192,0),"")</f>
        <v/>
      </c>
      <c r="L192" s="75" t="str">
        <f>IF(LEN($A192)&gt;0,IF(LEN('لیست سفارش کل فروشگاه ها'!L192)&gt;0,'لیست سفارش کل فروشگاه ها'!L192,0),"")</f>
        <v/>
      </c>
      <c r="M192" s="75" t="str">
        <f>IF(LEN($A192)&gt;0,IF(LEN('لیست سفارش کل فروشگاه ها'!M192)&gt;0,'لیست سفارش کل فروشگاه ها'!M192,0),"")</f>
        <v/>
      </c>
      <c r="N192" s="75" t="str">
        <f>IF(LEN($A192)&gt;0,IF(LEN('لیست سفارش کل فروشگاه ها'!N192)&gt;0,'لیست سفارش کل فروشگاه ها'!N192,0),"")</f>
        <v/>
      </c>
      <c r="O192" s="75" t="str">
        <f>IF(LEN($A192)&gt;0,IF(LEN('لیست سفارش کل فروشگاه ها'!O192)&gt;0,'لیست سفارش کل فروشگاه ها'!O192,0),"")</f>
        <v/>
      </c>
      <c r="P192" s="75" t="str">
        <f>IF(LEN($A192)&gt;0,IF(LEN('لیست سفارش کل فروشگاه ها'!P192)&gt;0,'لیست سفارش کل فروشگاه ها'!P192,0),"")</f>
        <v/>
      </c>
      <c r="Q192" s="75" t="str">
        <f>IF(LEN($A192)&gt;0,IF(LEN('لیست سفارش کل فروشگاه ها'!Q192)&gt;0,'لیست سفارش کل فروشگاه ها'!Q192,0),"")</f>
        <v/>
      </c>
      <c r="R192" s="75" t="str">
        <f>IF(LEN($A192)&gt;0,IF(LEN('لیست سفارش کل فروشگاه ها'!R192)&gt;0,'لیست سفارش کل فروشگاه ها'!R192,0),"")</f>
        <v/>
      </c>
      <c r="S192" s="75" t="str">
        <f>IF(LEN($A192)&gt;0,IF(LEN('لیست سفارش کل فروشگاه ها'!S192)&gt;0,'لیست سفارش کل فروشگاه ها'!S192,0),"")</f>
        <v/>
      </c>
      <c r="T192" s="75" t="str">
        <f>IF(LEN($A192)&gt;0,IF(LEN('لیست سفارش کل فروشگاه ها'!T192)&gt;0,'لیست سفارش کل فروشگاه ها'!T192,0),"")</f>
        <v/>
      </c>
      <c r="U192" s="75" t="str">
        <f>IF(LEN($A192)&gt;0,IF(LEN('لیست سفارش کل فروشگاه ها'!U192)&gt;0,'لیست سفارش کل فروشگاه ها'!U192,0),"")</f>
        <v/>
      </c>
      <c r="V192" s="75" t="str">
        <f>IF(LEN($A192)&gt;0,IF(LEN('لیست سفارش کل فروشگاه ها'!V192)&gt;0,'لیست سفارش کل فروشگاه ها'!V192,0),"")</f>
        <v/>
      </c>
      <c r="W192" s="75" t="str">
        <f>IF(LEN($A192)&gt;0,IF(LEN('لیست سفارش کل فروشگاه ها'!W192)&gt;0,'لیست سفارش کل فروشگاه ها'!W192,0),"")</f>
        <v/>
      </c>
      <c r="X192" s="75" t="str">
        <f>IF(LEN($A192)&gt;0,IF(LEN('لیست سفارش کل فروشگاه ها'!X192)&gt;0,'لیست سفارش کل فروشگاه ها'!X192,0),"")</f>
        <v/>
      </c>
      <c r="Y192" s="75" t="str">
        <f>IF(LEN($A192)&gt;0,IF(LEN('لیست سفارش کل فروشگاه ها'!Y192)&gt;0,'لیست سفارش کل فروشگاه ها'!Y192,0),"")</f>
        <v/>
      </c>
      <c r="Z192" s="75" t="str">
        <f>IF(LEN($A192)&gt;0,IF(LEN('لیست سفارش کل فروشگاه ها'!Z192)&gt;0,'لیست سفارش کل فروشگاه ها'!Z192,0),"")</f>
        <v/>
      </c>
      <c r="AA192" s="75" t="str">
        <f>IF(LEN($A192)&gt;0,IF(LEN('لیست سفارش کل فروشگاه ها'!AA192)&gt;0,'لیست سفارش کل فروشگاه ها'!AA192,0),"")</f>
        <v/>
      </c>
      <c r="AB192" s="75" t="str">
        <f>IF(LEN($A192)&gt;0,IF(LEN('لیست سفارش کل فروشگاه ها'!AB192)&gt;0,'لیست سفارش کل فروشگاه ها'!AB192,0),"")</f>
        <v/>
      </c>
      <c r="AC192" s="75" t="str">
        <f>IF(LEN($A192)&gt;0,IF(LEN('لیست سفارش کل فروشگاه ها'!AC192)&gt;0,'لیست سفارش کل فروشگاه ها'!AC192,0),"")</f>
        <v/>
      </c>
      <c r="AD192" s="75" t="str">
        <f>IF(LEN($A192)&gt;0,IF(LEN('لیست سفارش کل فروشگاه ها'!AD192)&gt;0,'لیست سفارش کل فروشگاه ها'!AD192,0),"")</f>
        <v/>
      </c>
      <c r="AE192" s="75" t="str">
        <f>IF(LEN($A192)&gt;0,IF(LEN('لیست سفارش کل فروشگاه ها'!AE192)&gt;0,'لیست سفارش کل فروشگاه ها'!AE192,0),"")</f>
        <v/>
      </c>
      <c r="AF192" s="75" t="str">
        <f>IF(LEN($A192)&gt;0,IF(LEN('لیست سفارش کل فروشگاه ها'!AF192)&gt;0,'لیست سفارش کل فروشگاه ها'!AF192,0),"")</f>
        <v/>
      </c>
      <c r="AG192" s="75" t="str">
        <f>IF(LEN($A192)&gt;0,IF(LEN('لیست سفارش کل فروشگاه ها'!AG192)&gt;0,'لیست سفارش کل فروشگاه ها'!AG192,0),"")</f>
        <v/>
      </c>
      <c r="AH192" s="75" t="str">
        <f>IF(LEN($A192)&gt;0,IF(LEN('لیست سفارش کل فروشگاه ها'!AH192)&gt;0,'لیست سفارش کل فروشگاه ها'!AH192,0),"")</f>
        <v/>
      </c>
      <c r="AI192" s="75" t="str">
        <f>IF(LEN($A192)&gt;0,IF(LEN('لیست سفارش کل فروشگاه ها'!AI192)&gt;0,'لیست سفارش کل فروشگاه ها'!AI192,0),"")</f>
        <v/>
      </c>
      <c r="AJ192" s="75" t="str">
        <f>IF(LEN($A192)&gt;0,IF(LEN('لیست سفارش کل فروشگاه ها'!AJ192)&gt;0,'لیست سفارش کل فروشگاه ها'!AJ192,0),"")</f>
        <v/>
      </c>
      <c r="AK192" s="75" t="str">
        <f>IF(LEN($A192)&gt;0,IF(LEN('لیست سفارش کل فروشگاه ها'!AK192)&gt;0,'لیست سفارش کل فروشگاه ها'!AK192,0),"")</f>
        <v/>
      </c>
      <c r="AL192" s="75" t="str">
        <f>IF(LEN($A192)&gt;0,IF(LEN('لیست سفارش کل فروشگاه ها'!AL192)&gt;0,'لیست سفارش کل فروشگاه ها'!AL192,0),"")</f>
        <v/>
      </c>
      <c r="AM192" s="75" t="str">
        <f>IF(LEN($A192)&gt;0,IF(LEN('لیست سفارش کل فروشگاه ها'!AM192)&gt;0,'لیست سفارش کل فروشگاه ها'!AM192,0),"")</f>
        <v/>
      </c>
      <c r="AN192" s="75" t="str">
        <f>IF(LEN($A192)&gt;0,IF(LEN('لیست سفارش کل فروشگاه ها'!AN192)&gt;0,'لیست سفارش کل فروشگاه ها'!AN192,0),"")</f>
        <v/>
      </c>
      <c r="AO192" s="75" t="str">
        <f>IF(LEN($A192)&gt;0,IF(LEN('لیست سفارش کل فروشگاه ها'!AO192)&gt;0,'لیست سفارش کل فروشگاه ها'!AO192,0),"")</f>
        <v/>
      </c>
      <c r="AP192" s="75" t="str">
        <f>IF(LEN($A192)&gt;0,IF(LEN('لیست سفارش کل فروشگاه ها'!AP192)&gt;0,'لیست سفارش کل فروشگاه ها'!AP192,0),"")</f>
        <v/>
      </c>
      <c r="AQ192" s="75" t="str">
        <f>IF(LEN($A192)&gt;0,IF(LEN('لیست سفارش کل فروشگاه ها'!AQ192)&gt;0,'لیست سفارش کل فروشگاه ها'!AQ192,0),"")</f>
        <v/>
      </c>
      <c r="AR192" s="75" t="str">
        <f>IF(LEN($A192)&gt;0,IF(LEN('لیست سفارش کل فروشگاه ها'!AR192)&gt;0,'لیست سفارش کل فروشگاه ها'!AR192,0),"")</f>
        <v/>
      </c>
      <c r="AS192" s="75" t="str">
        <f>IF(LEN($A192)&gt;0,IF(LEN('لیست سفارش کل فروشگاه ها'!AS192)&gt;0,'لیست سفارش کل فروشگاه ها'!AS192,0),"")</f>
        <v/>
      </c>
      <c r="AT192" s="75" t="str">
        <f>IF(LEN($A192)&gt;0,IF(LEN('لیست سفارش کل فروشگاه ها'!AT192)&gt;0,'لیست سفارش کل فروشگاه ها'!AT192,0),"")</f>
        <v/>
      </c>
      <c r="AU192" s="75" t="str">
        <f>IF(LEN($A192)&gt;0,IF(LEN('لیست سفارش کل فروشگاه ها'!AU192)&gt;0,'لیست سفارش کل فروشگاه ها'!AU192,0),"")</f>
        <v/>
      </c>
      <c r="AV192" s="75" t="str">
        <f>IF(LEN($A192)&gt;0,IF(LEN('لیست سفارش کل فروشگاه ها'!AV192)&gt;0,'لیست سفارش کل فروشگاه ها'!AV192,0),"")</f>
        <v/>
      </c>
      <c r="AW192" s="75" t="str">
        <f>IF(LEN($A192)&gt;0,IF(LEN('لیست سفارش کل فروشگاه ها'!AW192)&gt;0,'لیست سفارش کل فروشگاه ها'!AW192,0),"")</f>
        <v/>
      </c>
      <c r="AX192" s="75" t="str">
        <f>IF(LEN($A192)&gt;0,IF(LEN('لیست سفارش کل فروشگاه ها'!AX192)&gt;0,'لیست سفارش کل فروشگاه ها'!AX192,0),"")</f>
        <v/>
      </c>
      <c r="AY192" s="75" t="str">
        <f>IF(LEN($A192)&gt;0,IF(LEN('لیست سفارش کل فروشگاه ها'!AY192)&gt;0,'لیست سفارش کل فروشگاه ها'!AY192,0),"")</f>
        <v/>
      </c>
      <c r="AZ192" s="75" t="str">
        <f>IF(LEN($A192)&gt;0,IF(LEN('لیست سفارش کل فروشگاه ها'!AZ192)&gt;0,'لیست سفارش کل فروشگاه ها'!AZ192,0),"")</f>
        <v/>
      </c>
      <c r="BA192" s="75" t="str">
        <f>IF(LEN($A192)&gt;0,IF(LEN('لیست سفارش کل فروشگاه ها'!BA192)&gt;0,'لیست سفارش کل فروشگاه ها'!BA192,0),"")</f>
        <v/>
      </c>
      <c r="BB192" s="75" t="str">
        <f>IF(LEN($A192)&gt;0,IF(LEN('لیست سفارش کل فروشگاه ها'!BB192)&gt;0,'لیست سفارش کل فروشگاه ها'!BB192,0),"")</f>
        <v/>
      </c>
    </row>
    <row r="193" spans="1:54" x14ac:dyDescent="0.25">
      <c r="A193" t="str">
        <f>IF(LEN(Inventory!A193)&gt;0,Inventory!A193,"")</f>
        <v/>
      </c>
      <c r="B193" t="str">
        <f>IF(LEN(Inventory!A193)&gt;0,Inventory!B193,"")</f>
        <v/>
      </c>
      <c r="C193" t="str">
        <f>IF(LEN(Inventory!A193)&gt;0,Inventory!C193,"")</f>
        <v/>
      </c>
      <c r="E193" s="75" t="str">
        <f>IF(LEN($A193)&gt;0,IF(LEN('لیست سفارش کل فروشگاه ها'!E193)&gt;0,'لیست سفارش کل فروشگاه ها'!E193,0),"")</f>
        <v/>
      </c>
      <c r="F193" s="75" t="str">
        <f>IF(LEN($A193)&gt;0,IF(LEN('لیست سفارش کل فروشگاه ها'!F193)&gt;0,'لیست سفارش کل فروشگاه ها'!F193,0),"")</f>
        <v/>
      </c>
      <c r="G193" s="75" t="str">
        <f>IF(LEN($A193)&gt;0,IF(LEN('لیست سفارش کل فروشگاه ها'!G193)&gt;0,'لیست سفارش کل فروشگاه ها'!G193,0),"")</f>
        <v/>
      </c>
      <c r="H193" s="75" t="str">
        <f>IF(LEN($A193)&gt;0,IF(LEN('لیست سفارش کل فروشگاه ها'!H193)&gt;0,'لیست سفارش کل فروشگاه ها'!H193,0),"")</f>
        <v/>
      </c>
      <c r="I193" s="75" t="str">
        <f>IF(LEN($A193)&gt;0,IF(LEN('لیست سفارش کل فروشگاه ها'!I193)&gt;0,'لیست سفارش کل فروشگاه ها'!I193,0),"")</f>
        <v/>
      </c>
      <c r="J193" s="75" t="str">
        <f>IF(LEN($A193)&gt;0,IF(LEN('لیست سفارش کل فروشگاه ها'!J193)&gt;0,'لیست سفارش کل فروشگاه ها'!J193,0),"")</f>
        <v/>
      </c>
      <c r="K193" s="75" t="str">
        <f>IF(LEN($A193)&gt;0,IF(LEN('لیست سفارش کل فروشگاه ها'!K193)&gt;0,'لیست سفارش کل فروشگاه ها'!K193,0),"")</f>
        <v/>
      </c>
      <c r="L193" s="75" t="str">
        <f>IF(LEN($A193)&gt;0,IF(LEN('لیست سفارش کل فروشگاه ها'!L193)&gt;0,'لیست سفارش کل فروشگاه ها'!L193,0),"")</f>
        <v/>
      </c>
      <c r="M193" s="75" t="str">
        <f>IF(LEN($A193)&gt;0,IF(LEN('لیست سفارش کل فروشگاه ها'!M193)&gt;0,'لیست سفارش کل فروشگاه ها'!M193,0),"")</f>
        <v/>
      </c>
      <c r="N193" s="75" t="str">
        <f>IF(LEN($A193)&gt;0,IF(LEN('لیست سفارش کل فروشگاه ها'!N193)&gt;0,'لیست سفارش کل فروشگاه ها'!N193,0),"")</f>
        <v/>
      </c>
      <c r="O193" s="75" t="str">
        <f>IF(LEN($A193)&gt;0,IF(LEN('لیست سفارش کل فروشگاه ها'!O193)&gt;0,'لیست سفارش کل فروشگاه ها'!O193,0),"")</f>
        <v/>
      </c>
      <c r="P193" s="75" t="str">
        <f>IF(LEN($A193)&gt;0,IF(LEN('لیست سفارش کل فروشگاه ها'!P193)&gt;0,'لیست سفارش کل فروشگاه ها'!P193,0),"")</f>
        <v/>
      </c>
      <c r="Q193" s="75" t="str">
        <f>IF(LEN($A193)&gt;0,IF(LEN('لیست سفارش کل فروشگاه ها'!Q193)&gt;0,'لیست سفارش کل فروشگاه ها'!Q193,0),"")</f>
        <v/>
      </c>
      <c r="R193" s="75" t="str">
        <f>IF(LEN($A193)&gt;0,IF(LEN('لیست سفارش کل فروشگاه ها'!R193)&gt;0,'لیست سفارش کل فروشگاه ها'!R193,0),"")</f>
        <v/>
      </c>
      <c r="S193" s="75" t="str">
        <f>IF(LEN($A193)&gt;0,IF(LEN('لیست سفارش کل فروشگاه ها'!S193)&gt;0,'لیست سفارش کل فروشگاه ها'!S193,0),"")</f>
        <v/>
      </c>
      <c r="T193" s="75" t="str">
        <f>IF(LEN($A193)&gt;0,IF(LEN('لیست سفارش کل فروشگاه ها'!T193)&gt;0,'لیست سفارش کل فروشگاه ها'!T193,0),"")</f>
        <v/>
      </c>
      <c r="U193" s="75" t="str">
        <f>IF(LEN($A193)&gt;0,IF(LEN('لیست سفارش کل فروشگاه ها'!U193)&gt;0,'لیست سفارش کل فروشگاه ها'!U193,0),"")</f>
        <v/>
      </c>
      <c r="V193" s="75" t="str">
        <f>IF(LEN($A193)&gt;0,IF(LEN('لیست سفارش کل فروشگاه ها'!V193)&gt;0,'لیست سفارش کل فروشگاه ها'!V193,0),"")</f>
        <v/>
      </c>
      <c r="W193" s="75" t="str">
        <f>IF(LEN($A193)&gt;0,IF(LEN('لیست سفارش کل فروشگاه ها'!W193)&gt;0,'لیست سفارش کل فروشگاه ها'!W193,0),"")</f>
        <v/>
      </c>
      <c r="X193" s="75" t="str">
        <f>IF(LEN($A193)&gt;0,IF(LEN('لیست سفارش کل فروشگاه ها'!X193)&gt;0,'لیست سفارش کل فروشگاه ها'!X193,0),"")</f>
        <v/>
      </c>
      <c r="Y193" s="75" t="str">
        <f>IF(LEN($A193)&gt;0,IF(LEN('لیست سفارش کل فروشگاه ها'!Y193)&gt;0,'لیست سفارش کل فروشگاه ها'!Y193,0),"")</f>
        <v/>
      </c>
      <c r="Z193" s="75" t="str">
        <f>IF(LEN($A193)&gt;0,IF(LEN('لیست سفارش کل فروشگاه ها'!Z193)&gt;0,'لیست سفارش کل فروشگاه ها'!Z193,0),"")</f>
        <v/>
      </c>
      <c r="AA193" s="75" t="str">
        <f>IF(LEN($A193)&gt;0,IF(LEN('لیست سفارش کل فروشگاه ها'!AA193)&gt;0,'لیست سفارش کل فروشگاه ها'!AA193,0),"")</f>
        <v/>
      </c>
      <c r="AB193" s="75" t="str">
        <f>IF(LEN($A193)&gt;0,IF(LEN('لیست سفارش کل فروشگاه ها'!AB193)&gt;0,'لیست سفارش کل فروشگاه ها'!AB193,0),"")</f>
        <v/>
      </c>
      <c r="AC193" s="75" t="str">
        <f>IF(LEN($A193)&gt;0,IF(LEN('لیست سفارش کل فروشگاه ها'!AC193)&gt;0,'لیست سفارش کل فروشگاه ها'!AC193,0),"")</f>
        <v/>
      </c>
      <c r="AD193" s="75" t="str">
        <f>IF(LEN($A193)&gt;0,IF(LEN('لیست سفارش کل فروشگاه ها'!AD193)&gt;0,'لیست سفارش کل فروشگاه ها'!AD193,0),"")</f>
        <v/>
      </c>
      <c r="AE193" s="75" t="str">
        <f>IF(LEN($A193)&gt;0,IF(LEN('لیست سفارش کل فروشگاه ها'!AE193)&gt;0,'لیست سفارش کل فروشگاه ها'!AE193,0),"")</f>
        <v/>
      </c>
      <c r="AF193" s="75" t="str">
        <f>IF(LEN($A193)&gt;0,IF(LEN('لیست سفارش کل فروشگاه ها'!AF193)&gt;0,'لیست سفارش کل فروشگاه ها'!AF193,0),"")</f>
        <v/>
      </c>
      <c r="AG193" s="75" t="str">
        <f>IF(LEN($A193)&gt;0,IF(LEN('لیست سفارش کل فروشگاه ها'!AG193)&gt;0,'لیست سفارش کل فروشگاه ها'!AG193,0),"")</f>
        <v/>
      </c>
      <c r="AH193" s="75" t="str">
        <f>IF(LEN($A193)&gt;0,IF(LEN('لیست سفارش کل فروشگاه ها'!AH193)&gt;0,'لیست سفارش کل فروشگاه ها'!AH193,0),"")</f>
        <v/>
      </c>
      <c r="AI193" s="75" t="str">
        <f>IF(LEN($A193)&gt;0,IF(LEN('لیست سفارش کل فروشگاه ها'!AI193)&gt;0,'لیست سفارش کل فروشگاه ها'!AI193,0),"")</f>
        <v/>
      </c>
      <c r="AJ193" s="75" t="str">
        <f>IF(LEN($A193)&gt;0,IF(LEN('لیست سفارش کل فروشگاه ها'!AJ193)&gt;0,'لیست سفارش کل فروشگاه ها'!AJ193,0),"")</f>
        <v/>
      </c>
      <c r="AK193" s="75" t="str">
        <f>IF(LEN($A193)&gt;0,IF(LEN('لیست سفارش کل فروشگاه ها'!AK193)&gt;0,'لیست سفارش کل فروشگاه ها'!AK193,0),"")</f>
        <v/>
      </c>
      <c r="AL193" s="75" t="str">
        <f>IF(LEN($A193)&gt;0,IF(LEN('لیست سفارش کل فروشگاه ها'!AL193)&gt;0,'لیست سفارش کل فروشگاه ها'!AL193,0),"")</f>
        <v/>
      </c>
      <c r="AM193" s="75" t="str">
        <f>IF(LEN($A193)&gt;0,IF(LEN('لیست سفارش کل فروشگاه ها'!AM193)&gt;0,'لیست سفارش کل فروشگاه ها'!AM193,0),"")</f>
        <v/>
      </c>
      <c r="AN193" s="75" t="str">
        <f>IF(LEN($A193)&gt;0,IF(LEN('لیست سفارش کل فروشگاه ها'!AN193)&gt;0,'لیست سفارش کل فروشگاه ها'!AN193,0),"")</f>
        <v/>
      </c>
      <c r="AO193" s="75" t="str">
        <f>IF(LEN($A193)&gt;0,IF(LEN('لیست سفارش کل فروشگاه ها'!AO193)&gt;0,'لیست سفارش کل فروشگاه ها'!AO193,0),"")</f>
        <v/>
      </c>
      <c r="AP193" s="75" t="str">
        <f>IF(LEN($A193)&gt;0,IF(LEN('لیست سفارش کل فروشگاه ها'!AP193)&gt;0,'لیست سفارش کل فروشگاه ها'!AP193,0),"")</f>
        <v/>
      </c>
      <c r="AQ193" s="75" t="str">
        <f>IF(LEN($A193)&gt;0,IF(LEN('لیست سفارش کل فروشگاه ها'!AQ193)&gt;0,'لیست سفارش کل فروشگاه ها'!AQ193,0),"")</f>
        <v/>
      </c>
      <c r="AR193" s="75" t="str">
        <f>IF(LEN($A193)&gt;0,IF(LEN('لیست سفارش کل فروشگاه ها'!AR193)&gt;0,'لیست سفارش کل فروشگاه ها'!AR193,0),"")</f>
        <v/>
      </c>
      <c r="AS193" s="75" t="str">
        <f>IF(LEN($A193)&gt;0,IF(LEN('لیست سفارش کل فروشگاه ها'!AS193)&gt;0,'لیست سفارش کل فروشگاه ها'!AS193,0),"")</f>
        <v/>
      </c>
      <c r="AT193" s="75" t="str">
        <f>IF(LEN($A193)&gt;0,IF(LEN('لیست سفارش کل فروشگاه ها'!AT193)&gt;0,'لیست سفارش کل فروشگاه ها'!AT193,0),"")</f>
        <v/>
      </c>
      <c r="AU193" s="75" t="str">
        <f>IF(LEN($A193)&gt;0,IF(LEN('لیست سفارش کل فروشگاه ها'!AU193)&gt;0,'لیست سفارش کل فروشگاه ها'!AU193,0),"")</f>
        <v/>
      </c>
      <c r="AV193" s="75" t="str">
        <f>IF(LEN($A193)&gt;0,IF(LEN('لیست سفارش کل فروشگاه ها'!AV193)&gt;0,'لیست سفارش کل فروشگاه ها'!AV193,0),"")</f>
        <v/>
      </c>
      <c r="AW193" s="75" t="str">
        <f>IF(LEN($A193)&gt;0,IF(LEN('لیست سفارش کل فروشگاه ها'!AW193)&gt;0,'لیست سفارش کل فروشگاه ها'!AW193,0),"")</f>
        <v/>
      </c>
      <c r="AX193" s="75" t="str">
        <f>IF(LEN($A193)&gt;0,IF(LEN('لیست سفارش کل فروشگاه ها'!AX193)&gt;0,'لیست سفارش کل فروشگاه ها'!AX193,0),"")</f>
        <v/>
      </c>
      <c r="AY193" s="75" t="str">
        <f>IF(LEN($A193)&gt;0,IF(LEN('لیست سفارش کل فروشگاه ها'!AY193)&gt;0,'لیست سفارش کل فروشگاه ها'!AY193,0),"")</f>
        <v/>
      </c>
      <c r="AZ193" s="75" t="str">
        <f>IF(LEN($A193)&gt;0,IF(LEN('لیست سفارش کل فروشگاه ها'!AZ193)&gt;0,'لیست سفارش کل فروشگاه ها'!AZ193,0),"")</f>
        <v/>
      </c>
      <c r="BA193" s="75" t="str">
        <f>IF(LEN($A193)&gt;0,IF(LEN('لیست سفارش کل فروشگاه ها'!BA193)&gt;0,'لیست سفارش کل فروشگاه ها'!BA193,0),"")</f>
        <v/>
      </c>
      <c r="BB193" s="75" t="str">
        <f>IF(LEN($A193)&gt;0,IF(LEN('لیست سفارش کل فروشگاه ها'!BB193)&gt;0,'لیست سفارش کل فروشگاه ها'!BB193,0),"")</f>
        <v/>
      </c>
    </row>
    <row r="194" spans="1:54" x14ac:dyDescent="0.25">
      <c r="A194" t="str">
        <f>IF(LEN(Inventory!A194)&gt;0,Inventory!A194,"")</f>
        <v/>
      </c>
      <c r="B194" t="str">
        <f>IF(LEN(Inventory!A194)&gt;0,Inventory!B194,"")</f>
        <v/>
      </c>
      <c r="C194" t="str">
        <f>IF(LEN(Inventory!A194)&gt;0,Inventory!C194,"")</f>
        <v/>
      </c>
      <c r="E194" s="75" t="str">
        <f>IF(LEN($A194)&gt;0,IF(LEN('لیست سفارش کل فروشگاه ها'!E194)&gt;0,'لیست سفارش کل فروشگاه ها'!E194,0),"")</f>
        <v/>
      </c>
      <c r="F194" s="75" t="str">
        <f>IF(LEN($A194)&gt;0,IF(LEN('لیست سفارش کل فروشگاه ها'!F194)&gt;0,'لیست سفارش کل فروشگاه ها'!F194,0),"")</f>
        <v/>
      </c>
      <c r="G194" s="75" t="str">
        <f>IF(LEN($A194)&gt;0,IF(LEN('لیست سفارش کل فروشگاه ها'!G194)&gt;0,'لیست سفارش کل فروشگاه ها'!G194,0),"")</f>
        <v/>
      </c>
      <c r="H194" s="75" t="str">
        <f>IF(LEN($A194)&gt;0,IF(LEN('لیست سفارش کل فروشگاه ها'!H194)&gt;0,'لیست سفارش کل فروشگاه ها'!H194,0),"")</f>
        <v/>
      </c>
      <c r="I194" s="75" t="str">
        <f>IF(LEN($A194)&gt;0,IF(LEN('لیست سفارش کل فروشگاه ها'!I194)&gt;0,'لیست سفارش کل فروشگاه ها'!I194,0),"")</f>
        <v/>
      </c>
      <c r="J194" s="75" t="str">
        <f>IF(LEN($A194)&gt;0,IF(LEN('لیست سفارش کل فروشگاه ها'!J194)&gt;0,'لیست سفارش کل فروشگاه ها'!J194,0),"")</f>
        <v/>
      </c>
      <c r="K194" s="75" t="str">
        <f>IF(LEN($A194)&gt;0,IF(LEN('لیست سفارش کل فروشگاه ها'!K194)&gt;0,'لیست سفارش کل فروشگاه ها'!K194,0),"")</f>
        <v/>
      </c>
      <c r="L194" s="75" t="str">
        <f>IF(LEN($A194)&gt;0,IF(LEN('لیست سفارش کل فروشگاه ها'!L194)&gt;0,'لیست سفارش کل فروشگاه ها'!L194,0),"")</f>
        <v/>
      </c>
      <c r="M194" s="75" t="str">
        <f>IF(LEN($A194)&gt;0,IF(LEN('لیست سفارش کل فروشگاه ها'!M194)&gt;0,'لیست سفارش کل فروشگاه ها'!M194,0),"")</f>
        <v/>
      </c>
      <c r="N194" s="75" t="str">
        <f>IF(LEN($A194)&gt;0,IF(LEN('لیست سفارش کل فروشگاه ها'!N194)&gt;0,'لیست سفارش کل فروشگاه ها'!N194,0),"")</f>
        <v/>
      </c>
      <c r="O194" s="75" t="str">
        <f>IF(LEN($A194)&gt;0,IF(LEN('لیست سفارش کل فروشگاه ها'!O194)&gt;0,'لیست سفارش کل فروشگاه ها'!O194,0),"")</f>
        <v/>
      </c>
      <c r="P194" s="75" t="str">
        <f>IF(LEN($A194)&gt;0,IF(LEN('لیست سفارش کل فروشگاه ها'!P194)&gt;0,'لیست سفارش کل فروشگاه ها'!P194,0),"")</f>
        <v/>
      </c>
      <c r="Q194" s="75" t="str">
        <f>IF(LEN($A194)&gt;0,IF(LEN('لیست سفارش کل فروشگاه ها'!Q194)&gt;0,'لیست سفارش کل فروشگاه ها'!Q194,0),"")</f>
        <v/>
      </c>
      <c r="R194" s="75" t="str">
        <f>IF(LEN($A194)&gt;0,IF(LEN('لیست سفارش کل فروشگاه ها'!R194)&gt;0,'لیست سفارش کل فروشگاه ها'!R194,0),"")</f>
        <v/>
      </c>
      <c r="S194" s="75" t="str">
        <f>IF(LEN($A194)&gt;0,IF(LEN('لیست سفارش کل فروشگاه ها'!S194)&gt;0,'لیست سفارش کل فروشگاه ها'!S194,0),"")</f>
        <v/>
      </c>
      <c r="T194" s="75" t="str">
        <f>IF(LEN($A194)&gt;0,IF(LEN('لیست سفارش کل فروشگاه ها'!T194)&gt;0,'لیست سفارش کل فروشگاه ها'!T194,0),"")</f>
        <v/>
      </c>
      <c r="U194" s="75" t="str">
        <f>IF(LEN($A194)&gt;0,IF(LEN('لیست سفارش کل فروشگاه ها'!U194)&gt;0,'لیست سفارش کل فروشگاه ها'!U194,0),"")</f>
        <v/>
      </c>
      <c r="V194" s="75" t="str">
        <f>IF(LEN($A194)&gt;0,IF(LEN('لیست سفارش کل فروشگاه ها'!V194)&gt;0,'لیست سفارش کل فروشگاه ها'!V194,0),"")</f>
        <v/>
      </c>
      <c r="W194" s="75" t="str">
        <f>IF(LEN($A194)&gt;0,IF(LEN('لیست سفارش کل فروشگاه ها'!W194)&gt;0,'لیست سفارش کل فروشگاه ها'!W194,0),"")</f>
        <v/>
      </c>
      <c r="X194" s="75" t="str">
        <f>IF(LEN($A194)&gt;0,IF(LEN('لیست سفارش کل فروشگاه ها'!X194)&gt;0,'لیست سفارش کل فروشگاه ها'!X194,0),"")</f>
        <v/>
      </c>
      <c r="Y194" s="75" t="str">
        <f>IF(LEN($A194)&gt;0,IF(LEN('لیست سفارش کل فروشگاه ها'!Y194)&gt;0,'لیست سفارش کل فروشگاه ها'!Y194,0),"")</f>
        <v/>
      </c>
      <c r="Z194" s="75" t="str">
        <f>IF(LEN($A194)&gt;0,IF(LEN('لیست سفارش کل فروشگاه ها'!Z194)&gt;0,'لیست سفارش کل فروشگاه ها'!Z194,0),"")</f>
        <v/>
      </c>
      <c r="AA194" s="75" t="str">
        <f>IF(LEN($A194)&gt;0,IF(LEN('لیست سفارش کل فروشگاه ها'!AA194)&gt;0,'لیست سفارش کل فروشگاه ها'!AA194,0),"")</f>
        <v/>
      </c>
      <c r="AB194" s="75" t="str">
        <f>IF(LEN($A194)&gt;0,IF(LEN('لیست سفارش کل فروشگاه ها'!AB194)&gt;0,'لیست سفارش کل فروشگاه ها'!AB194,0),"")</f>
        <v/>
      </c>
      <c r="AC194" s="75" t="str">
        <f>IF(LEN($A194)&gt;0,IF(LEN('لیست سفارش کل فروشگاه ها'!AC194)&gt;0,'لیست سفارش کل فروشگاه ها'!AC194,0),"")</f>
        <v/>
      </c>
      <c r="AD194" s="75" t="str">
        <f>IF(LEN($A194)&gt;0,IF(LEN('لیست سفارش کل فروشگاه ها'!AD194)&gt;0,'لیست سفارش کل فروشگاه ها'!AD194,0),"")</f>
        <v/>
      </c>
      <c r="AE194" s="75" t="str">
        <f>IF(LEN($A194)&gt;0,IF(LEN('لیست سفارش کل فروشگاه ها'!AE194)&gt;0,'لیست سفارش کل فروشگاه ها'!AE194,0),"")</f>
        <v/>
      </c>
      <c r="AF194" s="75" t="str">
        <f>IF(LEN($A194)&gt;0,IF(LEN('لیست سفارش کل فروشگاه ها'!AF194)&gt;0,'لیست سفارش کل فروشگاه ها'!AF194,0),"")</f>
        <v/>
      </c>
      <c r="AG194" s="75" t="str">
        <f>IF(LEN($A194)&gt;0,IF(LEN('لیست سفارش کل فروشگاه ها'!AG194)&gt;0,'لیست سفارش کل فروشگاه ها'!AG194,0),"")</f>
        <v/>
      </c>
      <c r="AH194" s="75" t="str">
        <f>IF(LEN($A194)&gt;0,IF(LEN('لیست سفارش کل فروشگاه ها'!AH194)&gt;0,'لیست سفارش کل فروشگاه ها'!AH194,0),"")</f>
        <v/>
      </c>
      <c r="AI194" s="75" t="str">
        <f>IF(LEN($A194)&gt;0,IF(LEN('لیست سفارش کل فروشگاه ها'!AI194)&gt;0,'لیست سفارش کل فروشگاه ها'!AI194,0),"")</f>
        <v/>
      </c>
      <c r="AJ194" s="75" t="str">
        <f>IF(LEN($A194)&gt;0,IF(LEN('لیست سفارش کل فروشگاه ها'!AJ194)&gt;0,'لیست سفارش کل فروشگاه ها'!AJ194,0),"")</f>
        <v/>
      </c>
      <c r="AK194" s="75" t="str">
        <f>IF(LEN($A194)&gt;0,IF(LEN('لیست سفارش کل فروشگاه ها'!AK194)&gt;0,'لیست سفارش کل فروشگاه ها'!AK194,0),"")</f>
        <v/>
      </c>
      <c r="AL194" s="75" t="str">
        <f>IF(LEN($A194)&gt;0,IF(LEN('لیست سفارش کل فروشگاه ها'!AL194)&gt;0,'لیست سفارش کل فروشگاه ها'!AL194,0),"")</f>
        <v/>
      </c>
      <c r="AM194" s="75" t="str">
        <f>IF(LEN($A194)&gt;0,IF(LEN('لیست سفارش کل فروشگاه ها'!AM194)&gt;0,'لیست سفارش کل فروشگاه ها'!AM194,0),"")</f>
        <v/>
      </c>
      <c r="AN194" s="75" t="str">
        <f>IF(LEN($A194)&gt;0,IF(LEN('لیست سفارش کل فروشگاه ها'!AN194)&gt;0,'لیست سفارش کل فروشگاه ها'!AN194,0),"")</f>
        <v/>
      </c>
      <c r="AO194" s="75" t="str">
        <f>IF(LEN($A194)&gt;0,IF(LEN('لیست سفارش کل فروشگاه ها'!AO194)&gt;0,'لیست سفارش کل فروشگاه ها'!AO194,0),"")</f>
        <v/>
      </c>
      <c r="AP194" s="75" t="str">
        <f>IF(LEN($A194)&gt;0,IF(LEN('لیست سفارش کل فروشگاه ها'!AP194)&gt;0,'لیست سفارش کل فروشگاه ها'!AP194,0),"")</f>
        <v/>
      </c>
      <c r="AQ194" s="75" t="str">
        <f>IF(LEN($A194)&gt;0,IF(LEN('لیست سفارش کل فروشگاه ها'!AQ194)&gt;0,'لیست سفارش کل فروشگاه ها'!AQ194,0),"")</f>
        <v/>
      </c>
      <c r="AR194" s="75" t="str">
        <f>IF(LEN($A194)&gt;0,IF(LEN('لیست سفارش کل فروشگاه ها'!AR194)&gt;0,'لیست سفارش کل فروشگاه ها'!AR194,0),"")</f>
        <v/>
      </c>
      <c r="AS194" s="75" t="str">
        <f>IF(LEN($A194)&gt;0,IF(LEN('لیست سفارش کل فروشگاه ها'!AS194)&gt;0,'لیست سفارش کل فروشگاه ها'!AS194,0),"")</f>
        <v/>
      </c>
      <c r="AT194" s="75" t="str">
        <f>IF(LEN($A194)&gt;0,IF(LEN('لیست سفارش کل فروشگاه ها'!AT194)&gt;0,'لیست سفارش کل فروشگاه ها'!AT194,0),"")</f>
        <v/>
      </c>
      <c r="AU194" s="75" t="str">
        <f>IF(LEN($A194)&gt;0,IF(LEN('لیست سفارش کل فروشگاه ها'!AU194)&gt;0,'لیست سفارش کل فروشگاه ها'!AU194,0),"")</f>
        <v/>
      </c>
      <c r="AV194" s="75" t="str">
        <f>IF(LEN($A194)&gt;0,IF(LEN('لیست سفارش کل فروشگاه ها'!AV194)&gt;0,'لیست سفارش کل فروشگاه ها'!AV194,0),"")</f>
        <v/>
      </c>
      <c r="AW194" s="75" t="str">
        <f>IF(LEN($A194)&gt;0,IF(LEN('لیست سفارش کل فروشگاه ها'!AW194)&gt;0,'لیست سفارش کل فروشگاه ها'!AW194,0),"")</f>
        <v/>
      </c>
      <c r="AX194" s="75" t="str">
        <f>IF(LEN($A194)&gt;0,IF(LEN('لیست سفارش کل فروشگاه ها'!AX194)&gt;0,'لیست سفارش کل فروشگاه ها'!AX194,0),"")</f>
        <v/>
      </c>
      <c r="AY194" s="75" t="str">
        <f>IF(LEN($A194)&gt;0,IF(LEN('لیست سفارش کل فروشگاه ها'!AY194)&gt;0,'لیست سفارش کل فروشگاه ها'!AY194,0),"")</f>
        <v/>
      </c>
      <c r="AZ194" s="75" t="str">
        <f>IF(LEN($A194)&gt;0,IF(LEN('لیست سفارش کل فروشگاه ها'!AZ194)&gt;0,'لیست سفارش کل فروشگاه ها'!AZ194,0),"")</f>
        <v/>
      </c>
      <c r="BA194" s="75" t="str">
        <f>IF(LEN($A194)&gt;0,IF(LEN('لیست سفارش کل فروشگاه ها'!BA194)&gt;0,'لیست سفارش کل فروشگاه ها'!BA194,0),"")</f>
        <v/>
      </c>
      <c r="BB194" s="75" t="str">
        <f>IF(LEN($A194)&gt;0,IF(LEN('لیست سفارش کل فروشگاه ها'!BB194)&gt;0,'لیست سفارش کل فروشگاه ها'!BB194,0),"")</f>
        <v/>
      </c>
    </row>
    <row r="195" spans="1:54" x14ac:dyDescent="0.25">
      <c r="A195" t="str">
        <f>IF(LEN(Inventory!A195)&gt;0,Inventory!A195,"")</f>
        <v/>
      </c>
      <c r="B195" t="str">
        <f>IF(LEN(Inventory!A195)&gt;0,Inventory!B195,"")</f>
        <v/>
      </c>
      <c r="C195" t="str">
        <f>IF(LEN(Inventory!A195)&gt;0,Inventory!C195,"")</f>
        <v/>
      </c>
      <c r="E195" s="75" t="str">
        <f>IF(LEN($A195)&gt;0,IF(LEN('لیست سفارش کل فروشگاه ها'!E195)&gt;0,'لیست سفارش کل فروشگاه ها'!E195,0),"")</f>
        <v/>
      </c>
      <c r="F195" s="75" t="str">
        <f>IF(LEN($A195)&gt;0,IF(LEN('لیست سفارش کل فروشگاه ها'!F195)&gt;0,'لیست سفارش کل فروشگاه ها'!F195,0),"")</f>
        <v/>
      </c>
      <c r="G195" s="75" t="str">
        <f>IF(LEN($A195)&gt;0,IF(LEN('لیست سفارش کل فروشگاه ها'!G195)&gt;0,'لیست سفارش کل فروشگاه ها'!G195,0),"")</f>
        <v/>
      </c>
      <c r="H195" s="75" t="str">
        <f>IF(LEN($A195)&gt;0,IF(LEN('لیست سفارش کل فروشگاه ها'!H195)&gt;0,'لیست سفارش کل فروشگاه ها'!H195,0),"")</f>
        <v/>
      </c>
      <c r="I195" s="75" t="str">
        <f>IF(LEN($A195)&gt;0,IF(LEN('لیست سفارش کل فروشگاه ها'!I195)&gt;0,'لیست سفارش کل فروشگاه ها'!I195,0),"")</f>
        <v/>
      </c>
      <c r="J195" s="75" t="str">
        <f>IF(LEN($A195)&gt;0,IF(LEN('لیست سفارش کل فروشگاه ها'!J195)&gt;0,'لیست سفارش کل فروشگاه ها'!J195,0),"")</f>
        <v/>
      </c>
      <c r="K195" s="75" t="str">
        <f>IF(LEN($A195)&gt;0,IF(LEN('لیست سفارش کل فروشگاه ها'!K195)&gt;0,'لیست سفارش کل فروشگاه ها'!K195,0),"")</f>
        <v/>
      </c>
      <c r="L195" s="75" t="str">
        <f>IF(LEN($A195)&gt;0,IF(LEN('لیست سفارش کل فروشگاه ها'!L195)&gt;0,'لیست سفارش کل فروشگاه ها'!L195,0),"")</f>
        <v/>
      </c>
      <c r="M195" s="75" t="str">
        <f>IF(LEN($A195)&gt;0,IF(LEN('لیست سفارش کل فروشگاه ها'!M195)&gt;0,'لیست سفارش کل فروشگاه ها'!M195,0),"")</f>
        <v/>
      </c>
      <c r="N195" s="75" t="str">
        <f>IF(LEN($A195)&gt;0,IF(LEN('لیست سفارش کل فروشگاه ها'!N195)&gt;0,'لیست سفارش کل فروشگاه ها'!N195,0),"")</f>
        <v/>
      </c>
      <c r="O195" s="75" t="str">
        <f>IF(LEN($A195)&gt;0,IF(LEN('لیست سفارش کل فروشگاه ها'!O195)&gt;0,'لیست سفارش کل فروشگاه ها'!O195,0),"")</f>
        <v/>
      </c>
      <c r="P195" s="75" t="str">
        <f>IF(LEN($A195)&gt;0,IF(LEN('لیست سفارش کل فروشگاه ها'!P195)&gt;0,'لیست سفارش کل فروشگاه ها'!P195,0),"")</f>
        <v/>
      </c>
      <c r="Q195" s="75" t="str">
        <f>IF(LEN($A195)&gt;0,IF(LEN('لیست سفارش کل فروشگاه ها'!Q195)&gt;0,'لیست سفارش کل فروشگاه ها'!Q195,0),"")</f>
        <v/>
      </c>
      <c r="R195" s="75" t="str">
        <f>IF(LEN($A195)&gt;0,IF(LEN('لیست سفارش کل فروشگاه ها'!R195)&gt;0,'لیست سفارش کل فروشگاه ها'!R195,0),"")</f>
        <v/>
      </c>
      <c r="S195" s="75" t="str">
        <f>IF(LEN($A195)&gt;0,IF(LEN('لیست سفارش کل فروشگاه ها'!S195)&gt;0,'لیست سفارش کل فروشگاه ها'!S195,0),"")</f>
        <v/>
      </c>
      <c r="T195" s="75" t="str">
        <f>IF(LEN($A195)&gt;0,IF(LEN('لیست سفارش کل فروشگاه ها'!T195)&gt;0,'لیست سفارش کل فروشگاه ها'!T195,0),"")</f>
        <v/>
      </c>
      <c r="U195" s="75" t="str">
        <f>IF(LEN($A195)&gt;0,IF(LEN('لیست سفارش کل فروشگاه ها'!U195)&gt;0,'لیست سفارش کل فروشگاه ها'!U195,0),"")</f>
        <v/>
      </c>
      <c r="V195" s="75" t="str">
        <f>IF(LEN($A195)&gt;0,IF(LEN('لیست سفارش کل فروشگاه ها'!V195)&gt;0,'لیست سفارش کل فروشگاه ها'!V195,0),"")</f>
        <v/>
      </c>
      <c r="W195" s="75" t="str">
        <f>IF(LEN($A195)&gt;0,IF(LEN('لیست سفارش کل فروشگاه ها'!W195)&gt;0,'لیست سفارش کل فروشگاه ها'!W195,0),"")</f>
        <v/>
      </c>
      <c r="X195" s="75" t="str">
        <f>IF(LEN($A195)&gt;0,IF(LEN('لیست سفارش کل فروشگاه ها'!X195)&gt;0,'لیست سفارش کل فروشگاه ها'!X195,0),"")</f>
        <v/>
      </c>
      <c r="Y195" s="75" t="str">
        <f>IF(LEN($A195)&gt;0,IF(LEN('لیست سفارش کل فروشگاه ها'!Y195)&gt;0,'لیست سفارش کل فروشگاه ها'!Y195,0),"")</f>
        <v/>
      </c>
      <c r="Z195" s="75" t="str">
        <f>IF(LEN($A195)&gt;0,IF(LEN('لیست سفارش کل فروشگاه ها'!Z195)&gt;0,'لیست سفارش کل فروشگاه ها'!Z195,0),"")</f>
        <v/>
      </c>
      <c r="AA195" s="75" t="str">
        <f>IF(LEN($A195)&gt;0,IF(LEN('لیست سفارش کل فروشگاه ها'!AA195)&gt;0,'لیست سفارش کل فروشگاه ها'!AA195,0),"")</f>
        <v/>
      </c>
      <c r="AB195" s="75" t="str">
        <f>IF(LEN($A195)&gt;0,IF(LEN('لیست سفارش کل فروشگاه ها'!AB195)&gt;0,'لیست سفارش کل فروشگاه ها'!AB195,0),"")</f>
        <v/>
      </c>
      <c r="AC195" s="75" t="str">
        <f>IF(LEN($A195)&gt;0,IF(LEN('لیست سفارش کل فروشگاه ها'!AC195)&gt;0,'لیست سفارش کل فروشگاه ها'!AC195,0),"")</f>
        <v/>
      </c>
      <c r="AD195" s="75" t="str">
        <f>IF(LEN($A195)&gt;0,IF(LEN('لیست سفارش کل فروشگاه ها'!AD195)&gt;0,'لیست سفارش کل فروشگاه ها'!AD195,0),"")</f>
        <v/>
      </c>
      <c r="AE195" s="75" t="str">
        <f>IF(LEN($A195)&gt;0,IF(LEN('لیست سفارش کل فروشگاه ها'!AE195)&gt;0,'لیست سفارش کل فروشگاه ها'!AE195,0),"")</f>
        <v/>
      </c>
      <c r="AF195" s="75" t="str">
        <f>IF(LEN($A195)&gt;0,IF(LEN('لیست سفارش کل فروشگاه ها'!AF195)&gt;0,'لیست سفارش کل فروشگاه ها'!AF195,0),"")</f>
        <v/>
      </c>
      <c r="AG195" s="75" t="str">
        <f>IF(LEN($A195)&gt;0,IF(LEN('لیست سفارش کل فروشگاه ها'!AG195)&gt;0,'لیست سفارش کل فروشگاه ها'!AG195,0),"")</f>
        <v/>
      </c>
      <c r="AH195" s="75" t="str">
        <f>IF(LEN($A195)&gt;0,IF(LEN('لیست سفارش کل فروشگاه ها'!AH195)&gt;0,'لیست سفارش کل فروشگاه ها'!AH195,0),"")</f>
        <v/>
      </c>
      <c r="AI195" s="75" t="str">
        <f>IF(LEN($A195)&gt;0,IF(LEN('لیست سفارش کل فروشگاه ها'!AI195)&gt;0,'لیست سفارش کل فروشگاه ها'!AI195,0),"")</f>
        <v/>
      </c>
      <c r="AJ195" s="75" t="str">
        <f>IF(LEN($A195)&gt;0,IF(LEN('لیست سفارش کل فروشگاه ها'!AJ195)&gt;0,'لیست سفارش کل فروشگاه ها'!AJ195,0),"")</f>
        <v/>
      </c>
      <c r="AK195" s="75" t="str">
        <f>IF(LEN($A195)&gt;0,IF(LEN('لیست سفارش کل فروشگاه ها'!AK195)&gt;0,'لیست سفارش کل فروشگاه ها'!AK195,0),"")</f>
        <v/>
      </c>
      <c r="AL195" s="75" t="str">
        <f>IF(LEN($A195)&gt;0,IF(LEN('لیست سفارش کل فروشگاه ها'!AL195)&gt;0,'لیست سفارش کل فروشگاه ها'!AL195,0),"")</f>
        <v/>
      </c>
      <c r="AM195" s="75" t="str">
        <f>IF(LEN($A195)&gt;0,IF(LEN('لیست سفارش کل فروشگاه ها'!AM195)&gt;0,'لیست سفارش کل فروشگاه ها'!AM195,0),"")</f>
        <v/>
      </c>
      <c r="AN195" s="75" t="str">
        <f>IF(LEN($A195)&gt;0,IF(LEN('لیست سفارش کل فروشگاه ها'!AN195)&gt;0,'لیست سفارش کل فروشگاه ها'!AN195,0),"")</f>
        <v/>
      </c>
      <c r="AO195" s="75" t="str">
        <f>IF(LEN($A195)&gt;0,IF(LEN('لیست سفارش کل فروشگاه ها'!AO195)&gt;0,'لیست سفارش کل فروشگاه ها'!AO195,0),"")</f>
        <v/>
      </c>
      <c r="AP195" s="75" t="str">
        <f>IF(LEN($A195)&gt;0,IF(LEN('لیست سفارش کل فروشگاه ها'!AP195)&gt;0,'لیست سفارش کل فروشگاه ها'!AP195,0),"")</f>
        <v/>
      </c>
      <c r="AQ195" s="75" t="str">
        <f>IF(LEN($A195)&gt;0,IF(LEN('لیست سفارش کل فروشگاه ها'!AQ195)&gt;0,'لیست سفارش کل فروشگاه ها'!AQ195,0),"")</f>
        <v/>
      </c>
      <c r="AR195" s="75" t="str">
        <f>IF(LEN($A195)&gt;0,IF(LEN('لیست سفارش کل فروشگاه ها'!AR195)&gt;0,'لیست سفارش کل فروشگاه ها'!AR195,0),"")</f>
        <v/>
      </c>
      <c r="AS195" s="75" t="str">
        <f>IF(LEN($A195)&gt;0,IF(LEN('لیست سفارش کل فروشگاه ها'!AS195)&gt;0,'لیست سفارش کل فروشگاه ها'!AS195,0),"")</f>
        <v/>
      </c>
      <c r="AT195" s="75" t="str">
        <f>IF(LEN($A195)&gt;0,IF(LEN('لیست سفارش کل فروشگاه ها'!AT195)&gt;0,'لیست سفارش کل فروشگاه ها'!AT195,0),"")</f>
        <v/>
      </c>
      <c r="AU195" s="75" t="str">
        <f>IF(LEN($A195)&gt;0,IF(LEN('لیست سفارش کل فروشگاه ها'!AU195)&gt;0,'لیست سفارش کل فروشگاه ها'!AU195,0),"")</f>
        <v/>
      </c>
      <c r="AV195" s="75" t="str">
        <f>IF(LEN($A195)&gt;0,IF(LEN('لیست سفارش کل فروشگاه ها'!AV195)&gt;0,'لیست سفارش کل فروشگاه ها'!AV195,0),"")</f>
        <v/>
      </c>
      <c r="AW195" s="75" t="str">
        <f>IF(LEN($A195)&gt;0,IF(LEN('لیست سفارش کل فروشگاه ها'!AW195)&gt;0,'لیست سفارش کل فروشگاه ها'!AW195,0),"")</f>
        <v/>
      </c>
      <c r="AX195" s="75" t="str">
        <f>IF(LEN($A195)&gt;0,IF(LEN('لیست سفارش کل فروشگاه ها'!AX195)&gt;0,'لیست سفارش کل فروشگاه ها'!AX195,0),"")</f>
        <v/>
      </c>
      <c r="AY195" s="75" t="str">
        <f>IF(LEN($A195)&gt;0,IF(LEN('لیست سفارش کل فروشگاه ها'!AY195)&gt;0,'لیست سفارش کل فروشگاه ها'!AY195,0),"")</f>
        <v/>
      </c>
      <c r="AZ195" s="75" t="str">
        <f>IF(LEN($A195)&gt;0,IF(LEN('لیست سفارش کل فروشگاه ها'!AZ195)&gt;0,'لیست سفارش کل فروشگاه ها'!AZ195,0),"")</f>
        <v/>
      </c>
      <c r="BA195" s="75" t="str">
        <f>IF(LEN($A195)&gt;0,IF(LEN('لیست سفارش کل فروشگاه ها'!BA195)&gt;0,'لیست سفارش کل فروشگاه ها'!BA195,0),"")</f>
        <v/>
      </c>
      <c r="BB195" s="75" t="str">
        <f>IF(LEN($A195)&gt;0,IF(LEN('لیست سفارش کل فروشگاه ها'!BB195)&gt;0,'لیست سفارش کل فروشگاه ها'!BB195,0),"")</f>
        <v/>
      </c>
    </row>
    <row r="196" spans="1:54" x14ac:dyDescent="0.25">
      <c r="A196" t="str">
        <f>IF(LEN(Inventory!A196)&gt;0,Inventory!A196,"")</f>
        <v/>
      </c>
      <c r="B196" t="str">
        <f>IF(LEN(Inventory!A196)&gt;0,Inventory!B196,"")</f>
        <v/>
      </c>
      <c r="C196" t="str">
        <f>IF(LEN(Inventory!A196)&gt;0,Inventory!C196,"")</f>
        <v/>
      </c>
      <c r="E196" s="75" t="str">
        <f>IF(LEN($A196)&gt;0,IF(LEN('لیست سفارش کل فروشگاه ها'!E196)&gt;0,'لیست سفارش کل فروشگاه ها'!E196,0),"")</f>
        <v/>
      </c>
      <c r="F196" s="75" t="str">
        <f>IF(LEN($A196)&gt;0,IF(LEN('لیست سفارش کل فروشگاه ها'!F196)&gt;0,'لیست سفارش کل فروشگاه ها'!F196,0),"")</f>
        <v/>
      </c>
      <c r="G196" s="75" t="str">
        <f>IF(LEN($A196)&gt;0,IF(LEN('لیست سفارش کل فروشگاه ها'!G196)&gt;0,'لیست سفارش کل فروشگاه ها'!G196,0),"")</f>
        <v/>
      </c>
      <c r="H196" s="75" t="str">
        <f>IF(LEN($A196)&gt;0,IF(LEN('لیست سفارش کل فروشگاه ها'!H196)&gt;0,'لیست سفارش کل فروشگاه ها'!H196,0),"")</f>
        <v/>
      </c>
      <c r="I196" s="75" t="str">
        <f>IF(LEN($A196)&gt;0,IF(LEN('لیست سفارش کل فروشگاه ها'!I196)&gt;0,'لیست سفارش کل فروشگاه ها'!I196,0),"")</f>
        <v/>
      </c>
      <c r="J196" s="75" t="str">
        <f>IF(LEN($A196)&gt;0,IF(LEN('لیست سفارش کل فروشگاه ها'!J196)&gt;0,'لیست سفارش کل فروشگاه ها'!J196,0),"")</f>
        <v/>
      </c>
      <c r="K196" s="75" t="str">
        <f>IF(LEN($A196)&gt;0,IF(LEN('لیست سفارش کل فروشگاه ها'!K196)&gt;0,'لیست سفارش کل فروشگاه ها'!K196,0),"")</f>
        <v/>
      </c>
      <c r="L196" s="75" t="str">
        <f>IF(LEN($A196)&gt;0,IF(LEN('لیست سفارش کل فروشگاه ها'!L196)&gt;0,'لیست سفارش کل فروشگاه ها'!L196,0),"")</f>
        <v/>
      </c>
      <c r="M196" s="75" t="str">
        <f>IF(LEN($A196)&gt;0,IF(LEN('لیست سفارش کل فروشگاه ها'!M196)&gt;0,'لیست سفارش کل فروشگاه ها'!M196,0),"")</f>
        <v/>
      </c>
      <c r="N196" s="75" t="str">
        <f>IF(LEN($A196)&gt;0,IF(LEN('لیست سفارش کل فروشگاه ها'!N196)&gt;0,'لیست سفارش کل فروشگاه ها'!N196,0),"")</f>
        <v/>
      </c>
      <c r="O196" s="75" t="str">
        <f>IF(LEN($A196)&gt;0,IF(LEN('لیست سفارش کل فروشگاه ها'!O196)&gt;0,'لیست سفارش کل فروشگاه ها'!O196,0),"")</f>
        <v/>
      </c>
      <c r="P196" s="75" t="str">
        <f>IF(LEN($A196)&gt;0,IF(LEN('لیست سفارش کل فروشگاه ها'!P196)&gt;0,'لیست سفارش کل فروشگاه ها'!P196,0),"")</f>
        <v/>
      </c>
      <c r="Q196" s="75" t="str">
        <f>IF(LEN($A196)&gt;0,IF(LEN('لیست سفارش کل فروشگاه ها'!Q196)&gt;0,'لیست سفارش کل فروشگاه ها'!Q196,0),"")</f>
        <v/>
      </c>
      <c r="R196" s="75" t="str">
        <f>IF(LEN($A196)&gt;0,IF(LEN('لیست سفارش کل فروشگاه ها'!R196)&gt;0,'لیست سفارش کل فروشگاه ها'!R196,0),"")</f>
        <v/>
      </c>
      <c r="S196" s="75" t="str">
        <f>IF(LEN($A196)&gt;0,IF(LEN('لیست سفارش کل فروشگاه ها'!S196)&gt;0,'لیست سفارش کل فروشگاه ها'!S196,0),"")</f>
        <v/>
      </c>
      <c r="T196" s="75" t="str">
        <f>IF(LEN($A196)&gt;0,IF(LEN('لیست سفارش کل فروشگاه ها'!T196)&gt;0,'لیست سفارش کل فروشگاه ها'!T196,0),"")</f>
        <v/>
      </c>
      <c r="U196" s="75" t="str">
        <f>IF(LEN($A196)&gt;0,IF(LEN('لیست سفارش کل فروشگاه ها'!U196)&gt;0,'لیست سفارش کل فروشگاه ها'!U196,0),"")</f>
        <v/>
      </c>
      <c r="V196" s="75" t="str">
        <f>IF(LEN($A196)&gt;0,IF(LEN('لیست سفارش کل فروشگاه ها'!V196)&gt;0,'لیست سفارش کل فروشگاه ها'!V196,0),"")</f>
        <v/>
      </c>
      <c r="W196" s="75" t="str">
        <f>IF(LEN($A196)&gt;0,IF(LEN('لیست سفارش کل فروشگاه ها'!W196)&gt;0,'لیست سفارش کل فروشگاه ها'!W196,0),"")</f>
        <v/>
      </c>
      <c r="X196" s="75" t="str">
        <f>IF(LEN($A196)&gt;0,IF(LEN('لیست سفارش کل فروشگاه ها'!X196)&gt;0,'لیست سفارش کل فروشگاه ها'!X196,0),"")</f>
        <v/>
      </c>
      <c r="Y196" s="75" t="str">
        <f>IF(LEN($A196)&gt;0,IF(LEN('لیست سفارش کل فروشگاه ها'!Y196)&gt;0,'لیست سفارش کل فروشگاه ها'!Y196,0),"")</f>
        <v/>
      </c>
      <c r="Z196" s="75" t="str">
        <f>IF(LEN($A196)&gt;0,IF(LEN('لیست سفارش کل فروشگاه ها'!Z196)&gt;0,'لیست سفارش کل فروشگاه ها'!Z196,0),"")</f>
        <v/>
      </c>
      <c r="AA196" s="75" t="str">
        <f>IF(LEN($A196)&gt;0,IF(LEN('لیست سفارش کل فروشگاه ها'!AA196)&gt;0,'لیست سفارش کل فروشگاه ها'!AA196,0),"")</f>
        <v/>
      </c>
      <c r="AB196" s="75" t="str">
        <f>IF(LEN($A196)&gt;0,IF(LEN('لیست سفارش کل فروشگاه ها'!AB196)&gt;0,'لیست سفارش کل فروشگاه ها'!AB196,0),"")</f>
        <v/>
      </c>
      <c r="AC196" s="75" t="str">
        <f>IF(LEN($A196)&gt;0,IF(LEN('لیست سفارش کل فروشگاه ها'!AC196)&gt;0,'لیست سفارش کل فروشگاه ها'!AC196,0),"")</f>
        <v/>
      </c>
      <c r="AD196" s="75" t="str">
        <f>IF(LEN($A196)&gt;0,IF(LEN('لیست سفارش کل فروشگاه ها'!AD196)&gt;0,'لیست سفارش کل فروشگاه ها'!AD196,0),"")</f>
        <v/>
      </c>
      <c r="AE196" s="75" t="str">
        <f>IF(LEN($A196)&gt;0,IF(LEN('لیست سفارش کل فروشگاه ها'!AE196)&gt;0,'لیست سفارش کل فروشگاه ها'!AE196,0),"")</f>
        <v/>
      </c>
      <c r="AF196" s="75" t="str">
        <f>IF(LEN($A196)&gt;0,IF(LEN('لیست سفارش کل فروشگاه ها'!AF196)&gt;0,'لیست سفارش کل فروشگاه ها'!AF196,0),"")</f>
        <v/>
      </c>
      <c r="AG196" s="75" t="str">
        <f>IF(LEN($A196)&gt;0,IF(LEN('لیست سفارش کل فروشگاه ها'!AG196)&gt;0,'لیست سفارش کل فروشگاه ها'!AG196,0),"")</f>
        <v/>
      </c>
      <c r="AH196" s="75" t="str">
        <f>IF(LEN($A196)&gt;0,IF(LEN('لیست سفارش کل فروشگاه ها'!AH196)&gt;0,'لیست سفارش کل فروشگاه ها'!AH196,0),"")</f>
        <v/>
      </c>
      <c r="AI196" s="75" t="str">
        <f>IF(LEN($A196)&gt;0,IF(LEN('لیست سفارش کل فروشگاه ها'!AI196)&gt;0,'لیست سفارش کل فروشگاه ها'!AI196,0),"")</f>
        <v/>
      </c>
      <c r="AJ196" s="75" t="str">
        <f>IF(LEN($A196)&gt;0,IF(LEN('لیست سفارش کل فروشگاه ها'!AJ196)&gt;0,'لیست سفارش کل فروشگاه ها'!AJ196,0),"")</f>
        <v/>
      </c>
      <c r="AK196" s="75" t="str">
        <f>IF(LEN($A196)&gt;0,IF(LEN('لیست سفارش کل فروشگاه ها'!AK196)&gt;0,'لیست سفارش کل فروشگاه ها'!AK196,0),"")</f>
        <v/>
      </c>
      <c r="AL196" s="75" t="str">
        <f>IF(LEN($A196)&gt;0,IF(LEN('لیست سفارش کل فروشگاه ها'!AL196)&gt;0,'لیست سفارش کل فروشگاه ها'!AL196,0),"")</f>
        <v/>
      </c>
      <c r="AM196" s="75" t="str">
        <f>IF(LEN($A196)&gt;0,IF(LEN('لیست سفارش کل فروشگاه ها'!AM196)&gt;0,'لیست سفارش کل فروشگاه ها'!AM196,0),"")</f>
        <v/>
      </c>
      <c r="AN196" s="75" t="str">
        <f>IF(LEN($A196)&gt;0,IF(LEN('لیست سفارش کل فروشگاه ها'!AN196)&gt;0,'لیست سفارش کل فروشگاه ها'!AN196,0),"")</f>
        <v/>
      </c>
      <c r="AO196" s="75" t="str">
        <f>IF(LEN($A196)&gt;0,IF(LEN('لیست سفارش کل فروشگاه ها'!AO196)&gt;0,'لیست سفارش کل فروشگاه ها'!AO196,0),"")</f>
        <v/>
      </c>
      <c r="AP196" s="75" t="str">
        <f>IF(LEN($A196)&gt;0,IF(LEN('لیست سفارش کل فروشگاه ها'!AP196)&gt;0,'لیست سفارش کل فروشگاه ها'!AP196,0),"")</f>
        <v/>
      </c>
      <c r="AQ196" s="75" t="str">
        <f>IF(LEN($A196)&gt;0,IF(LEN('لیست سفارش کل فروشگاه ها'!AQ196)&gt;0,'لیست سفارش کل فروشگاه ها'!AQ196,0),"")</f>
        <v/>
      </c>
      <c r="AR196" s="75" t="str">
        <f>IF(LEN($A196)&gt;0,IF(LEN('لیست سفارش کل فروشگاه ها'!AR196)&gt;0,'لیست سفارش کل فروشگاه ها'!AR196,0),"")</f>
        <v/>
      </c>
      <c r="AS196" s="75" t="str">
        <f>IF(LEN($A196)&gt;0,IF(LEN('لیست سفارش کل فروشگاه ها'!AS196)&gt;0,'لیست سفارش کل فروشگاه ها'!AS196,0),"")</f>
        <v/>
      </c>
      <c r="AT196" s="75" t="str">
        <f>IF(LEN($A196)&gt;0,IF(LEN('لیست سفارش کل فروشگاه ها'!AT196)&gt;0,'لیست سفارش کل فروشگاه ها'!AT196,0),"")</f>
        <v/>
      </c>
      <c r="AU196" s="75" t="str">
        <f>IF(LEN($A196)&gt;0,IF(LEN('لیست سفارش کل فروشگاه ها'!AU196)&gt;0,'لیست سفارش کل فروشگاه ها'!AU196,0),"")</f>
        <v/>
      </c>
      <c r="AV196" s="75" t="str">
        <f>IF(LEN($A196)&gt;0,IF(LEN('لیست سفارش کل فروشگاه ها'!AV196)&gt;0,'لیست سفارش کل فروشگاه ها'!AV196,0),"")</f>
        <v/>
      </c>
      <c r="AW196" s="75" t="str">
        <f>IF(LEN($A196)&gt;0,IF(LEN('لیست سفارش کل فروشگاه ها'!AW196)&gt;0,'لیست سفارش کل فروشگاه ها'!AW196,0),"")</f>
        <v/>
      </c>
      <c r="AX196" s="75" t="str">
        <f>IF(LEN($A196)&gt;0,IF(LEN('لیست سفارش کل فروشگاه ها'!AX196)&gt;0,'لیست سفارش کل فروشگاه ها'!AX196,0),"")</f>
        <v/>
      </c>
      <c r="AY196" s="75" t="str">
        <f>IF(LEN($A196)&gt;0,IF(LEN('لیست سفارش کل فروشگاه ها'!AY196)&gt;0,'لیست سفارش کل فروشگاه ها'!AY196,0),"")</f>
        <v/>
      </c>
      <c r="AZ196" s="75" t="str">
        <f>IF(LEN($A196)&gt;0,IF(LEN('لیست سفارش کل فروشگاه ها'!AZ196)&gt;0,'لیست سفارش کل فروشگاه ها'!AZ196,0),"")</f>
        <v/>
      </c>
      <c r="BA196" s="75" t="str">
        <f>IF(LEN($A196)&gt;0,IF(LEN('لیست سفارش کل فروشگاه ها'!BA196)&gt;0,'لیست سفارش کل فروشگاه ها'!BA196,0),"")</f>
        <v/>
      </c>
      <c r="BB196" s="75" t="str">
        <f>IF(LEN($A196)&gt;0,IF(LEN('لیست سفارش کل فروشگاه ها'!BB196)&gt;0,'لیست سفارش کل فروشگاه ها'!BB196,0),"")</f>
        <v/>
      </c>
    </row>
    <row r="197" spans="1:54" x14ac:dyDescent="0.25">
      <c r="A197" t="str">
        <f>IF(LEN(Inventory!A197)&gt;0,Inventory!A197,"")</f>
        <v/>
      </c>
      <c r="B197" t="str">
        <f>IF(LEN(Inventory!A197)&gt;0,Inventory!B197,"")</f>
        <v/>
      </c>
      <c r="C197" t="str">
        <f>IF(LEN(Inventory!A197)&gt;0,Inventory!C197,"")</f>
        <v/>
      </c>
      <c r="E197" s="75" t="str">
        <f>IF(LEN($A197)&gt;0,IF(LEN('لیست سفارش کل فروشگاه ها'!E197)&gt;0,'لیست سفارش کل فروشگاه ها'!E197,0),"")</f>
        <v/>
      </c>
      <c r="F197" s="75" t="str">
        <f>IF(LEN($A197)&gt;0,IF(LEN('لیست سفارش کل فروشگاه ها'!F197)&gt;0,'لیست سفارش کل فروشگاه ها'!F197,0),"")</f>
        <v/>
      </c>
      <c r="G197" s="75" t="str">
        <f>IF(LEN($A197)&gt;0,IF(LEN('لیست سفارش کل فروشگاه ها'!G197)&gt;0,'لیست سفارش کل فروشگاه ها'!G197,0),"")</f>
        <v/>
      </c>
      <c r="H197" s="75" t="str">
        <f>IF(LEN($A197)&gt;0,IF(LEN('لیست سفارش کل فروشگاه ها'!H197)&gt;0,'لیست سفارش کل فروشگاه ها'!H197,0),"")</f>
        <v/>
      </c>
      <c r="I197" s="75" t="str">
        <f>IF(LEN($A197)&gt;0,IF(LEN('لیست سفارش کل فروشگاه ها'!I197)&gt;0,'لیست سفارش کل فروشگاه ها'!I197,0),"")</f>
        <v/>
      </c>
      <c r="J197" s="75" t="str">
        <f>IF(LEN($A197)&gt;0,IF(LEN('لیست سفارش کل فروشگاه ها'!J197)&gt;0,'لیست سفارش کل فروشگاه ها'!J197,0),"")</f>
        <v/>
      </c>
      <c r="K197" s="75" t="str">
        <f>IF(LEN($A197)&gt;0,IF(LEN('لیست سفارش کل فروشگاه ها'!K197)&gt;0,'لیست سفارش کل فروشگاه ها'!K197,0),"")</f>
        <v/>
      </c>
      <c r="L197" s="75" t="str">
        <f>IF(LEN($A197)&gt;0,IF(LEN('لیست سفارش کل فروشگاه ها'!L197)&gt;0,'لیست سفارش کل فروشگاه ها'!L197,0),"")</f>
        <v/>
      </c>
      <c r="M197" s="75" t="str">
        <f>IF(LEN($A197)&gt;0,IF(LEN('لیست سفارش کل فروشگاه ها'!M197)&gt;0,'لیست سفارش کل فروشگاه ها'!M197,0),"")</f>
        <v/>
      </c>
      <c r="N197" s="75" t="str">
        <f>IF(LEN($A197)&gt;0,IF(LEN('لیست سفارش کل فروشگاه ها'!N197)&gt;0,'لیست سفارش کل فروشگاه ها'!N197,0),"")</f>
        <v/>
      </c>
      <c r="O197" s="75" t="str">
        <f>IF(LEN($A197)&gt;0,IF(LEN('لیست سفارش کل فروشگاه ها'!O197)&gt;0,'لیست سفارش کل فروشگاه ها'!O197,0),"")</f>
        <v/>
      </c>
      <c r="P197" s="75" t="str">
        <f>IF(LEN($A197)&gt;0,IF(LEN('لیست سفارش کل فروشگاه ها'!P197)&gt;0,'لیست سفارش کل فروشگاه ها'!P197,0),"")</f>
        <v/>
      </c>
      <c r="Q197" s="75" t="str">
        <f>IF(LEN($A197)&gt;0,IF(LEN('لیست سفارش کل فروشگاه ها'!Q197)&gt;0,'لیست سفارش کل فروشگاه ها'!Q197,0),"")</f>
        <v/>
      </c>
      <c r="R197" s="75" t="str">
        <f>IF(LEN($A197)&gt;0,IF(LEN('لیست سفارش کل فروشگاه ها'!R197)&gt;0,'لیست سفارش کل فروشگاه ها'!R197,0),"")</f>
        <v/>
      </c>
      <c r="S197" s="75" t="str">
        <f>IF(LEN($A197)&gt;0,IF(LEN('لیست سفارش کل فروشگاه ها'!S197)&gt;0,'لیست سفارش کل فروشگاه ها'!S197,0),"")</f>
        <v/>
      </c>
      <c r="T197" s="75" t="str">
        <f>IF(LEN($A197)&gt;0,IF(LEN('لیست سفارش کل فروشگاه ها'!T197)&gt;0,'لیست سفارش کل فروشگاه ها'!T197,0),"")</f>
        <v/>
      </c>
      <c r="U197" s="75" t="str">
        <f>IF(LEN($A197)&gt;0,IF(LEN('لیست سفارش کل فروشگاه ها'!U197)&gt;0,'لیست سفارش کل فروشگاه ها'!U197,0),"")</f>
        <v/>
      </c>
      <c r="V197" s="75" t="str">
        <f>IF(LEN($A197)&gt;0,IF(LEN('لیست سفارش کل فروشگاه ها'!V197)&gt;0,'لیست سفارش کل فروشگاه ها'!V197,0),"")</f>
        <v/>
      </c>
      <c r="W197" s="75" t="str">
        <f>IF(LEN($A197)&gt;0,IF(LEN('لیست سفارش کل فروشگاه ها'!W197)&gt;0,'لیست سفارش کل فروشگاه ها'!W197,0),"")</f>
        <v/>
      </c>
      <c r="X197" s="75" t="str">
        <f>IF(LEN($A197)&gt;0,IF(LEN('لیست سفارش کل فروشگاه ها'!X197)&gt;0,'لیست سفارش کل فروشگاه ها'!X197,0),"")</f>
        <v/>
      </c>
      <c r="Y197" s="75" t="str">
        <f>IF(LEN($A197)&gt;0,IF(LEN('لیست سفارش کل فروشگاه ها'!Y197)&gt;0,'لیست سفارش کل فروشگاه ها'!Y197,0),"")</f>
        <v/>
      </c>
      <c r="Z197" s="75" t="str">
        <f>IF(LEN($A197)&gt;0,IF(LEN('لیست سفارش کل فروشگاه ها'!Z197)&gt;0,'لیست سفارش کل فروشگاه ها'!Z197,0),"")</f>
        <v/>
      </c>
      <c r="AA197" s="75" t="str">
        <f>IF(LEN($A197)&gt;0,IF(LEN('لیست سفارش کل فروشگاه ها'!AA197)&gt;0,'لیست سفارش کل فروشگاه ها'!AA197,0),"")</f>
        <v/>
      </c>
      <c r="AB197" s="75" t="str">
        <f>IF(LEN($A197)&gt;0,IF(LEN('لیست سفارش کل فروشگاه ها'!AB197)&gt;0,'لیست سفارش کل فروشگاه ها'!AB197,0),"")</f>
        <v/>
      </c>
      <c r="AC197" s="75" t="str">
        <f>IF(LEN($A197)&gt;0,IF(LEN('لیست سفارش کل فروشگاه ها'!AC197)&gt;0,'لیست سفارش کل فروشگاه ها'!AC197,0),"")</f>
        <v/>
      </c>
      <c r="AD197" s="75" t="str">
        <f>IF(LEN($A197)&gt;0,IF(LEN('لیست سفارش کل فروشگاه ها'!AD197)&gt;0,'لیست سفارش کل فروشگاه ها'!AD197,0),"")</f>
        <v/>
      </c>
      <c r="AE197" s="75" t="str">
        <f>IF(LEN($A197)&gt;0,IF(LEN('لیست سفارش کل فروشگاه ها'!AE197)&gt;0,'لیست سفارش کل فروشگاه ها'!AE197,0),"")</f>
        <v/>
      </c>
      <c r="AF197" s="75" t="str">
        <f>IF(LEN($A197)&gt;0,IF(LEN('لیست سفارش کل فروشگاه ها'!AF197)&gt;0,'لیست سفارش کل فروشگاه ها'!AF197,0),"")</f>
        <v/>
      </c>
      <c r="AG197" s="75" t="str">
        <f>IF(LEN($A197)&gt;0,IF(LEN('لیست سفارش کل فروشگاه ها'!AG197)&gt;0,'لیست سفارش کل فروشگاه ها'!AG197,0),"")</f>
        <v/>
      </c>
      <c r="AH197" s="75" t="str">
        <f>IF(LEN($A197)&gt;0,IF(LEN('لیست سفارش کل فروشگاه ها'!AH197)&gt;0,'لیست سفارش کل فروشگاه ها'!AH197,0),"")</f>
        <v/>
      </c>
      <c r="AI197" s="75" t="str">
        <f>IF(LEN($A197)&gt;0,IF(LEN('لیست سفارش کل فروشگاه ها'!AI197)&gt;0,'لیست سفارش کل فروشگاه ها'!AI197,0),"")</f>
        <v/>
      </c>
      <c r="AJ197" s="75" t="str">
        <f>IF(LEN($A197)&gt;0,IF(LEN('لیست سفارش کل فروشگاه ها'!AJ197)&gt;0,'لیست سفارش کل فروشگاه ها'!AJ197,0),"")</f>
        <v/>
      </c>
      <c r="AK197" s="75" t="str">
        <f>IF(LEN($A197)&gt;0,IF(LEN('لیست سفارش کل فروشگاه ها'!AK197)&gt;0,'لیست سفارش کل فروشگاه ها'!AK197,0),"")</f>
        <v/>
      </c>
      <c r="AL197" s="75" t="str">
        <f>IF(LEN($A197)&gt;0,IF(LEN('لیست سفارش کل فروشگاه ها'!AL197)&gt;0,'لیست سفارش کل فروشگاه ها'!AL197,0),"")</f>
        <v/>
      </c>
      <c r="AM197" s="75" t="str">
        <f>IF(LEN($A197)&gt;0,IF(LEN('لیست سفارش کل فروشگاه ها'!AM197)&gt;0,'لیست سفارش کل فروشگاه ها'!AM197,0),"")</f>
        <v/>
      </c>
      <c r="AN197" s="75" t="str">
        <f>IF(LEN($A197)&gt;0,IF(LEN('لیست سفارش کل فروشگاه ها'!AN197)&gt;0,'لیست سفارش کل فروشگاه ها'!AN197,0),"")</f>
        <v/>
      </c>
      <c r="AO197" s="75" t="str">
        <f>IF(LEN($A197)&gt;0,IF(LEN('لیست سفارش کل فروشگاه ها'!AO197)&gt;0,'لیست سفارش کل فروشگاه ها'!AO197,0),"")</f>
        <v/>
      </c>
      <c r="AP197" s="75" t="str">
        <f>IF(LEN($A197)&gt;0,IF(LEN('لیست سفارش کل فروشگاه ها'!AP197)&gt;0,'لیست سفارش کل فروشگاه ها'!AP197,0),"")</f>
        <v/>
      </c>
      <c r="AQ197" s="75" t="str">
        <f>IF(LEN($A197)&gt;0,IF(LEN('لیست سفارش کل فروشگاه ها'!AQ197)&gt;0,'لیست سفارش کل فروشگاه ها'!AQ197,0),"")</f>
        <v/>
      </c>
      <c r="AR197" s="75" t="str">
        <f>IF(LEN($A197)&gt;0,IF(LEN('لیست سفارش کل فروشگاه ها'!AR197)&gt;0,'لیست سفارش کل فروشگاه ها'!AR197,0),"")</f>
        <v/>
      </c>
      <c r="AS197" s="75" t="str">
        <f>IF(LEN($A197)&gt;0,IF(LEN('لیست سفارش کل فروشگاه ها'!AS197)&gt;0,'لیست سفارش کل فروشگاه ها'!AS197,0),"")</f>
        <v/>
      </c>
      <c r="AT197" s="75" t="str">
        <f>IF(LEN($A197)&gt;0,IF(LEN('لیست سفارش کل فروشگاه ها'!AT197)&gt;0,'لیست سفارش کل فروشگاه ها'!AT197,0),"")</f>
        <v/>
      </c>
      <c r="AU197" s="75" t="str">
        <f>IF(LEN($A197)&gt;0,IF(LEN('لیست سفارش کل فروشگاه ها'!AU197)&gt;0,'لیست سفارش کل فروشگاه ها'!AU197,0),"")</f>
        <v/>
      </c>
      <c r="AV197" s="75" t="str">
        <f>IF(LEN($A197)&gt;0,IF(LEN('لیست سفارش کل فروشگاه ها'!AV197)&gt;0,'لیست سفارش کل فروشگاه ها'!AV197,0),"")</f>
        <v/>
      </c>
      <c r="AW197" s="75" t="str">
        <f>IF(LEN($A197)&gt;0,IF(LEN('لیست سفارش کل فروشگاه ها'!AW197)&gt;0,'لیست سفارش کل فروشگاه ها'!AW197,0),"")</f>
        <v/>
      </c>
      <c r="AX197" s="75" t="str">
        <f>IF(LEN($A197)&gt;0,IF(LEN('لیست سفارش کل فروشگاه ها'!AX197)&gt;0,'لیست سفارش کل فروشگاه ها'!AX197,0),"")</f>
        <v/>
      </c>
      <c r="AY197" s="75" t="str">
        <f>IF(LEN($A197)&gt;0,IF(LEN('لیست سفارش کل فروشگاه ها'!AY197)&gt;0,'لیست سفارش کل فروشگاه ها'!AY197,0),"")</f>
        <v/>
      </c>
      <c r="AZ197" s="75" t="str">
        <f>IF(LEN($A197)&gt;0,IF(LEN('لیست سفارش کل فروشگاه ها'!AZ197)&gt;0,'لیست سفارش کل فروشگاه ها'!AZ197,0),"")</f>
        <v/>
      </c>
      <c r="BA197" s="75" t="str">
        <f>IF(LEN($A197)&gt;0,IF(LEN('لیست سفارش کل فروشگاه ها'!BA197)&gt;0,'لیست سفارش کل فروشگاه ها'!BA197,0),"")</f>
        <v/>
      </c>
      <c r="BB197" s="75" t="str">
        <f>IF(LEN($A197)&gt;0,IF(LEN('لیست سفارش کل فروشگاه ها'!BB197)&gt;0,'لیست سفارش کل فروشگاه ها'!BB197,0),"")</f>
        <v/>
      </c>
    </row>
    <row r="198" spans="1:54" x14ac:dyDescent="0.25">
      <c r="A198" t="str">
        <f>IF(LEN(Inventory!A198)&gt;0,Inventory!A198,"")</f>
        <v/>
      </c>
      <c r="B198" t="str">
        <f>IF(LEN(Inventory!A198)&gt;0,Inventory!B198,"")</f>
        <v/>
      </c>
      <c r="C198" t="str">
        <f>IF(LEN(Inventory!A198)&gt;0,Inventory!C198,"")</f>
        <v/>
      </c>
      <c r="E198" s="75" t="str">
        <f>IF(LEN($A198)&gt;0,IF(LEN('لیست سفارش کل فروشگاه ها'!E198)&gt;0,'لیست سفارش کل فروشگاه ها'!E198,0),"")</f>
        <v/>
      </c>
      <c r="F198" s="75" t="str">
        <f>IF(LEN($A198)&gt;0,IF(LEN('لیست سفارش کل فروشگاه ها'!F198)&gt;0,'لیست سفارش کل فروشگاه ها'!F198,0),"")</f>
        <v/>
      </c>
      <c r="G198" s="75" t="str">
        <f>IF(LEN($A198)&gt;0,IF(LEN('لیست سفارش کل فروشگاه ها'!G198)&gt;0,'لیست سفارش کل فروشگاه ها'!G198,0),"")</f>
        <v/>
      </c>
      <c r="H198" s="75" t="str">
        <f>IF(LEN($A198)&gt;0,IF(LEN('لیست سفارش کل فروشگاه ها'!H198)&gt;0,'لیست سفارش کل فروشگاه ها'!H198,0),"")</f>
        <v/>
      </c>
      <c r="I198" s="75" t="str">
        <f>IF(LEN($A198)&gt;0,IF(LEN('لیست سفارش کل فروشگاه ها'!I198)&gt;0,'لیست سفارش کل فروشگاه ها'!I198,0),"")</f>
        <v/>
      </c>
      <c r="J198" s="75" t="str">
        <f>IF(LEN($A198)&gt;0,IF(LEN('لیست سفارش کل فروشگاه ها'!J198)&gt;0,'لیست سفارش کل فروشگاه ها'!J198,0),"")</f>
        <v/>
      </c>
      <c r="K198" s="75" t="str">
        <f>IF(LEN($A198)&gt;0,IF(LEN('لیست سفارش کل فروشگاه ها'!K198)&gt;0,'لیست سفارش کل فروشگاه ها'!K198,0),"")</f>
        <v/>
      </c>
      <c r="L198" s="75" t="str">
        <f>IF(LEN($A198)&gt;0,IF(LEN('لیست سفارش کل فروشگاه ها'!L198)&gt;0,'لیست سفارش کل فروشگاه ها'!L198,0),"")</f>
        <v/>
      </c>
      <c r="M198" s="75" t="str">
        <f>IF(LEN($A198)&gt;0,IF(LEN('لیست سفارش کل فروشگاه ها'!M198)&gt;0,'لیست سفارش کل فروشگاه ها'!M198,0),"")</f>
        <v/>
      </c>
      <c r="N198" s="75" t="str">
        <f>IF(LEN($A198)&gt;0,IF(LEN('لیست سفارش کل فروشگاه ها'!N198)&gt;0,'لیست سفارش کل فروشگاه ها'!N198,0),"")</f>
        <v/>
      </c>
      <c r="O198" s="75" t="str">
        <f>IF(LEN($A198)&gt;0,IF(LEN('لیست سفارش کل فروشگاه ها'!O198)&gt;0,'لیست سفارش کل فروشگاه ها'!O198,0),"")</f>
        <v/>
      </c>
      <c r="P198" s="75" t="str">
        <f>IF(LEN($A198)&gt;0,IF(LEN('لیست سفارش کل فروشگاه ها'!P198)&gt;0,'لیست سفارش کل فروشگاه ها'!P198,0),"")</f>
        <v/>
      </c>
      <c r="Q198" s="75" t="str">
        <f>IF(LEN($A198)&gt;0,IF(LEN('لیست سفارش کل فروشگاه ها'!Q198)&gt;0,'لیست سفارش کل فروشگاه ها'!Q198,0),"")</f>
        <v/>
      </c>
      <c r="R198" s="75" t="str">
        <f>IF(LEN($A198)&gt;0,IF(LEN('لیست سفارش کل فروشگاه ها'!R198)&gt;0,'لیست سفارش کل فروشگاه ها'!R198,0),"")</f>
        <v/>
      </c>
      <c r="S198" s="75" t="str">
        <f>IF(LEN($A198)&gt;0,IF(LEN('لیست سفارش کل فروشگاه ها'!S198)&gt;0,'لیست سفارش کل فروشگاه ها'!S198,0),"")</f>
        <v/>
      </c>
      <c r="T198" s="75" t="str">
        <f>IF(LEN($A198)&gt;0,IF(LEN('لیست سفارش کل فروشگاه ها'!T198)&gt;0,'لیست سفارش کل فروشگاه ها'!T198,0),"")</f>
        <v/>
      </c>
      <c r="U198" s="75" t="str">
        <f>IF(LEN($A198)&gt;0,IF(LEN('لیست سفارش کل فروشگاه ها'!U198)&gt;0,'لیست سفارش کل فروشگاه ها'!U198,0),"")</f>
        <v/>
      </c>
      <c r="V198" s="75" t="str">
        <f>IF(LEN($A198)&gt;0,IF(LEN('لیست سفارش کل فروشگاه ها'!V198)&gt;0,'لیست سفارش کل فروشگاه ها'!V198,0),"")</f>
        <v/>
      </c>
      <c r="W198" s="75" t="str">
        <f>IF(LEN($A198)&gt;0,IF(LEN('لیست سفارش کل فروشگاه ها'!W198)&gt;0,'لیست سفارش کل فروشگاه ها'!W198,0),"")</f>
        <v/>
      </c>
      <c r="X198" s="75" t="str">
        <f>IF(LEN($A198)&gt;0,IF(LEN('لیست سفارش کل فروشگاه ها'!X198)&gt;0,'لیست سفارش کل فروشگاه ها'!X198,0),"")</f>
        <v/>
      </c>
      <c r="Y198" s="75" t="str">
        <f>IF(LEN($A198)&gt;0,IF(LEN('لیست سفارش کل فروشگاه ها'!Y198)&gt;0,'لیست سفارش کل فروشگاه ها'!Y198,0),"")</f>
        <v/>
      </c>
      <c r="Z198" s="75" t="str">
        <f>IF(LEN($A198)&gt;0,IF(LEN('لیست سفارش کل فروشگاه ها'!Z198)&gt;0,'لیست سفارش کل فروشگاه ها'!Z198,0),"")</f>
        <v/>
      </c>
      <c r="AA198" s="75" t="str">
        <f>IF(LEN($A198)&gt;0,IF(LEN('لیست سفارش کل فروشگاه ها'!AA198)&gt;0,'لیست سفارش کل فروشگاه ها'!AA198,0),"")</f>
        <v/>
      </c>
      <c r="AB198" s="75" t="str">
        <f>IF(LEN($A198)&gt;0,IF(LEN('لیست سفارش کل فروشگاه ها'!AB198)&gt;0,'لیست سفارش کل فروشگاه ها'!AB198,0),"")</f>
        <v/>
      </c>
      <c r="AC198" s="75" t="str">
        <f>IF(LEN($A198)&gt;0,IF(LEN('لیست سفارش کل فروشگاه ها'!AC198)&gt;0,'لیست سفارش کل فروشگاه ها'!AC198,0),"")</f>
        <v/>
      </c>
      <c r="AD198" s="75" t="str">
        <f>IF(LEN($A198)&gt;0,IF(LEN('لیست سفارش کل فروشگاه ها'!AD198)&gt;0,'لیست سفارش کل فروشگاه ها'!AD198,0),"")</f>
        <v/>
      </c>
      <c r="AE198" s="75" t="str">
        <f>IF(LEN($A198)&gt;0,IF(LEN('لیست سفارش کل فروشگاه ها'!AE198)&gt;0,'لیست سفارش کل فروشگاه ها'!AE198,0),"")</f>
        <v/>
      </c>
      <c r="AF198" s="75" t="str">
        <f>IF(LEN($A198)&gt;0,IF(LEN('لیست سفارش کل فروشگاه ها'!AF198)&gt;0,'لیست سفارش کل فروشگاه ها'!AF198,0),"")</f>
        <v/>
      </c>
      <c r="AG198" s="75" t="str">
        <f>IF(LEN($A198)&gt;0,IF(LEN('لیست سفارش کل فروشگاه ها'!AG198)&gt;0,'لیست سفارش کل فروشگاه ها'!AG198,0),"")</f>
        <v/>
      </c>
      <c r="AH198" s="75" t="str">
        <f>IF(LEN($A198)&gt;0,IF(LEN('لیست سفارش کل فروشگاه ها'!AH198)&gt;0,'لیست سفارش کل فروشگاه ها'!AH198,0),"")</f>
        <v/>
      </c>
      <c r="AI198" s="75" t="str">
        <f>IF(LEN($A198)&gt;0,IF(LEN('لیست سفارش کل فروشگاه ها'!AI198)&gt;0,'لیست سفارش کل فروشگاه ها'!AI198,0),"")</f>
        <v/>
      </c>
      <c r="AJ198" s="75" t="str">
        <f>IF(LEN($A198)&gt;0,IF(LEN('لیست سفارش کل فروشگاه ها'!AJ198)&gt;0,'لیست سفارش کل فروشگاه ها'!AJ198,0),"")</f>
        <v/>
      </c>
      <c r="AK198" s="75" t="str">
        <f>IF(LEN($A198)&gt;0,IF(LEN('لیست سفارش کل فروشگاه ها'!AK198)&gt;0,'لیست سفارش کل فروشگاه ها'!AK198,0),"")</f>
        <v/>
      </c>
      <c r="AL198" s="75" t="str">
        <f>IF(LEN($A198)&gt;0,IF(LEN('لیست سفارش کل فروشگاه ها'!AL198)&gt;0,'لیست سفارش کل فروشگاه ها'!AL198,0),"")</f>
        <v/>
      </c>
      <c r="AM198" s="75" t="str">
        <f>IF(LEN($A198)&gt;0,IF(LEN('لیست سفارش کل فروشگاه ها'!AM198)&gt;0,'لیست سفارش کل فروشگاه ها'!AM198,0),"")</f>
        <v/>
      </c>
      <c r="AN198" s="75" t="str">
        <f>IF(LEN($A198)&gt;0,IF(LEN('لیست سفارش کل فروشگاه ها'!AN198)&gt;0,'لیست سفارش کل فروشگاه ها'!AN198,0),"")</f>
        <v/>
      </c>
      <c r="AO198" s="75" t="str">
        <f>IF(LEN($A198)&gt;0,IF(LEN('لیست سفارش کل فروشگاه ها'!AO198)&gt;0,'لیست سفارش کل فروشگاه ها'!AO198,0),"")</f>
        <v/>
      </c>
      <c r="AP198" s="75" t="str">
        <f>IF(LEN($A198)&gt;0,IF(LEN('لیست سفارش کل فروشگاه ها'!AP198)&gt;0,'لیست سفارش کل فروشگاه ها'!AP198,0),"")</f>
        <v/>
      </c>
      <c r="AQ198" s="75" t="str">
        <f>IF(LEN($A198)&gt;0,IF(LEN('لیست سفارش کل فروشگاه ها'!AQ198)&gt;0,'لیست سفارش کل فروشگاه ها'!AQ198,0),"")</f>
        <v/>
      </c>
      <c r="AR198" s="75" t="str">
        <f>IF(LEN($A198)&gt;0,IF(LEN('لیست سفارش کل فروشگاه ها'!AR198)&gt;0,'لیست سفارش کل فروشگاه ها'!AR198,0),"")</f>
        <v/>
      </c>
      <c r="AS198" s="75" t="str">
        <f>IF(LEN($A198)&gt;0,IF(LEN('لیست سفارش کل فروشگاه ها'!AS198)&gt;0,'لیست سفارش کل فروشگاه ها'!AS198,0),"")</f>
        <v/>
      </c>
      <c r="AT198" s="75" t="str">
        <f>IF(LEN($A198)&gt;0,IF(LEN('لیست سفارش کل فروشگاه ها'!AT198)&gt;0,'لیست سفارش کل فروشگاه ها'!AT198,0),"")</f>
        <v/>
      </c>
      <c r="AU198" s="75" t="str">
        <f>IF(LEN($A198)&gt;0,IF(LEN('لیست سفارش کل فروشگاه ها'!AU198)&gt;0,'لیست سفارش کل فروشگاه ها'!AU198,0),"")</f>
        <v/>
      </c>
      <c r="AV198" s="75" t="str">
        <f>IF(LEN($A198)&gt;0,IF(LEN('لیست سفارش کل فروشگاه ها'!AV198)&gt;0,'لیست سفارش کل فروشگاه ها'!AV198,0),"")</f>
        <v/>
      </c>
      <c r="AW198" s="75" t="str">
        <f>IF(LEN($A198)&gt;0,IF(LEN('لیست سفارش کل فروشگاه ها'!AW198)&gt;0,'لیست سفارش کل فروشگاه ها'!AW198,0),"")</f>
        <v/>
      </c>
      <c r="AX198" s="75" t="str">
        <f>IF(LEN($A198)&gt;0,IF(LEN('لیست سفارش کل فروشگاه ها'!AX198)&gt;0,'لیست سفارش کل فروشگاه ها'!AX198,0),"")</f>
        <v/>
      </c>
      <c r="AY198" s="75" t="str">
        <f>IF(LEN($A198)&gt;0,IF(LEN('لیست سفارش کل فروشگاه ها'!AY198)&gt;0,'لیست سفارش کل فروشگاه ها'!AY198,0),"")</f>
        <v/>
      </c>
      <c r="AZ198" s="75" t="str">
        <f>IF(LEN($A198)&gt;0,IF(LEN('لیست سفارش کل فروشگاه ها'!AZ198)&gt;0,'لیست سفارش کل فروشگاه ها'!AZ198,0),"")</f>
        <v/>
      </c>
      <c r="BA198" s="75" t="str">
        <f>IF(LEN($A198)&gt;0,IF(LEN('لیست سفارش کل فروشگاه ها'!BA198)&gt;0,'لیست سفارش کل فروشگاه ها'!BA198,0),"")</f>
        <v/>
      </c>
      <c r="BB198" s="75" t="str">
        <f>IF(LEN($A198)&gt;0,IF(LEN('لیست سفارش کل فروشگاه ها'!BB198)&gt;0,'لیست سفارش کل فروشگاه ها'!BB198,0),"")</f>
        <v/>
      </c>
    </row>
    <row r="199" spans="1:54" x14ac:dyDescent="0.25">
      <c r="A199" t="str">
        <f>IF(LEN(Inventory!A199)&gt;0,Inventory!A199,"")</f>
        <v/>
      </c>
      <c r="B199" t="str">
        <f>IF(LEN(Inventory!A199)&gt;0,Inventory!B199,"")</f>
        <v/>
      </c>
      <c r="C199" t="str">
        <f>IF(LEN(Inventory!A199)&gt;0,Inventory!C199,"")</f>
        <v/>
      </c>
      <c r="E199" s="75" t="str">
        <f>IF(LEN($A199)&gt;0,IF(LEN('لیست سفارش کل فروشگاه ها'!E199)&gt;0,'لیست سفارش کل فروشگاه ها'!E199,0),"")</f>
        <v/>
      </c>
      <c r="F199" s="75" t="str">
        <f>IF(LEN($A199)&gt;0,IF(LEN('لیست سفارش کل فروشگاه ها'!F199)&gt;0,'لیست سفارش کل فروشگاه ها'!F199,0),"")</f>
        <v/>
      </c>
      <c r="G199" s="75" t="str">
        <f>IF(LEN($A199)&gt;0,IF(LEN('لیست سفارش کل فروشگاه ها'!G199)&gt;0,'لیست سفارش کل فروشگاه ها'!G199,0),"")</f>
        <v/>
      </c>
      <c r="H199" s="75" t="str">
        <f>IF(LEN($A199)&gt;0,IF(LEN('لیست سفارش کل فروشگاه ها'!H199)&gt;0,'لیست سفارش کل فروشگاه ها'!H199,0),"")</f>
        <v/>
      </c>
      <c r="I199" s="75" t="str">
        <f>IF(LEN($A199)&gt;0,IF(LEN('لیست سفارش کل فروشگاه ها'!I199)&gt;0,'لیست سفارش کل فروشگاه ها'!I199,0),"")</f>
        <v/>
      </c>
      <c r="J199" s="75" t="str">
        <f>IF(LEN($A199)&gt;0,IF(LEN('لیست سفارش کل فروشگاه ها'!J199)&gt;0,'لیست سفارش کل فروشگاه ها'!J199,0),"")</f>
        <v/>
      </c>
      <c r="K199" s="75" t="str">
        <f>IF(LEN($A199)&gt;0,IF(LEN('لیست سفارش کل فروشگاه ها'!K199)&gt;0,'لیست سفارش کل فروشگاه ها'!K199,0),"")</f>
        <v/>
      </c>
      <c r="L199" s="75" t="str">
        <f>IF(LEN($A199)&gt;0,IF(LEN('لیست سفارش کل فروشگاه ها'!L199)&gt;0,'لیست سفارش کل فروشگاه ها'!L199,0),"")</f>
        <v/>
      </c>
      <c r="M199" s="75" t="str">
        <f>IF(LEN($A199)&gt;0,IF(LEN('لیست سفارش کل فروشگاه ها'!M199)&gt;0,'لیست سفارش کل فروشگاه ها'!M199,0),"")</f>
        <v/>
      </c>
      <c r="N199" s="75" t="str">
        <f>IF(LEN($A199)&gt;0,IF(LEN('لیست سفارش کل فروشگاه ها'!N199)&gt;0,'لیست سفارش کل فروشگاه ها'!N199,0),"")</f>
        <v/>
      </c>
      <c r="O199" s="75" t="str">
        <f>IF(LEN($A199)&gt;0,IF(LEN('لیست سفارش کل فروشگاه ها'!O199)&gt;0,'لیست سفارش کل فروشگاه ها'!O199,0),"")</f>
        <v/>
      </c>
      <c r="P199" s="75" t="str">
        <f>IF(LEN($A199)&gt;0,IF(LEN('لیست سفارش کل فروشگاه ها'!P199)&gt;0,'لیست سفارش کل فروشگاه ها'!P199,0),"")</f>
        <v/>
      </c>
      <c r="Q199" s="75" t="str">
        <f>IF(LEN($A199)&gt;0,IF(LEN('لیست سفارش کل فروشگاه ها'!Q199)&gt;0,'لیست سفارش کل فروشگاه ها'!Q199,0),"")</f>
        <v/>
      </c>
      <c r="R199" s="75" t="str">
        <f>IF(LEN($A199)&gt;0,IF(LEN('لیست سفارش کل فروشگاه ها'!R199)&gt;0,'لیست سفارش کل فروشگاه ها'!R199,0),"")</f>
        <v/>
      </c>
      <c r="S199" s="75" t="str">
        <f>IF(LEN($A199)&gt;0,IF(LEN('لیست سفارش کل فروشگاه ها'!S199)&gt;0,'لیست سفارش کل فروشگاه ها'!S199,0),"")</f>
        <v/>
      </c>
      <c r="T199" s="75" t="str">
        <f>IF(LEN($A199)&gt;0,IF(LEN('لیست سفارش کل فروشگاه ها'!T199)&gt;0,'لیست سفارش کل فروشگاه ها'!T199,0),"")</f>
        <v/>
      </c>
      <c r="U199" s="75" t="str">
        <f>IF(LEN($A199)&gt;0,IF(LEN('لیست سفارش کل فروشگاه ها'!U199)&gt;0,'لیست سفارش کل فروشگاه ها'!U199,0),"")</f>
        <v/>
      </c>
      <c r="V199" s="75" t="str">
        <f>IF(LEN($A199)&gt;0,IF(LEN('لیست سفارش کل فروشگاه ها'!V199)&gt;0,'لیست سفارش کل فروشگاه ها'!V199,0),"")</f>
        <v/>
      </c>
      <c r="W199" s="75" t="str">
        <f>IF(LEN($A199)&gt;0,IF(LEN('لیست سفارش کل فروشگاه ها'!W199)&gt;0,'لیست سفارش کل فروشگاه ها'!W199,0),"")</f>
        <v/>
      </c>
      <c r="X199" s="75" t="str">
        <f>IF(LEN($A199)&gt;0,IF(LEN('لیست سفارش کل فروشگاه ها'!X199)&gt;0,'لیست سفارش کل فروشگاه ها'!X199,0),"")</f>
        <v/>
      </c>
      <c r="Y199" s="75" t="str">
        <f>IF(LEN($A199)&gt;0,IF(LEN('لیست سفارش کل فروشگاه ها'!Y199)&gt;0,'لیست سفارش کل فروشگاه ها'!Y199,0),"")</f>
        <v/>
      </c>
      <c r="Z199" s="75" t="str">
        <f>IF(LEN($A199)&gt;0,IF(LEN('لیست سفارش کل فروشگاه ها'!Z199)&gt;0,'لیست سفارش کل فروشگاه ها'!Z199,0),"")</f>
        <v/>
      </c>
      <c r="AA199" s="75" t="str">
        <f>IF(LEN($A199)&gt;0,IF(LEN('لیست سفارش کل فروشگاه ها'!AA199)&gt;0,'لیست سفارش کل فروشگاه ها'!AA199,0),"")</f>
        <v/>
      </c>
      <c r="AB199" s="75" t="str">
        <f>IF(LEN($A199)&gt;0,IF(LEN('لیست سفارش کل فروشگاه ها'!AB199)&gt;0,'لیست سفارش کل فروشگاه ها'!AB199,0),"")</f>
        <v/>
      </c>
      <c r="AC199" s="75" t="str">
        <f>IF(LEN($A199)&gt;0,IF(LEN('لیست سفارش کل فروشگاه ها'!AC199)&gt;0,'لیست سفارش کل فروشگاه ها'!AC199,0),"")</f>
        <v/>
      </c>
      <c r="AD199" s="75" t="str">
        <f>IF(LEN($A199)&gt;0,IF(LEN('لیست سفارش کل فروشگاه ها'!AD199)&gt;0,'لیست سفارش کل فروشگاه ها'!AD199,0),"")</f>
        <v/>
      </c>
      <c r="AE199" s="75" t="str">
        <f>IF(LEN($A199)&gt;0,IF(LEN('لیست سفارش کل فروشگاه ها'!AE199)&gt;0,'لیست سفارش کل فروشگاه ها'!AE199,0),"")</f>
        <v/>
      </c>
      <c r="AF199" s="75" t="str">
        <f>IF(LEN($A199)&gt;0,IF(LEN('لیست سفارش کل فروشگاه ها'!AF199)&gt;0,'لیست سفارش کل فروشگاه ها'!AF199,0),"")</f>
        <v/>
      </c>
      <c r="AG199" s="75" t="str">
        <f>IF(LEN($A199)&gt;0,IF(LEN('لیست سفارش کل فروشگاه ها'!AG199)&gt;0,'لیست سفارش کل فروشگاه ها'!AG199,0),"")</f>
        <v/>
      </c>
      <c r="AH199" s="75" t="str">
        <f>IF(LEN($A199)&gt;0,IF(LEN('لیست سفارش کل فروشگاه ها'!AH199)&gt;0,'لیست سفارش کل فروشگاه ها'!AH199,0),"")</f>
        <v/>
      </c>
      <c r="AI199" s="75" t="str">
        <f>IF(LEN($A199)&gt;0,IF(LEN('لیست سفارش کل فروشگاه ها'!AI199)&gt;0,'لیست سفارش کل فروشگاه ها'!AI199,0),"")</f>
        <v/>
      </c>
      <c r="AJ199" s="75" t="str">
        <f>IF(LEN($A199)&gt;0,IF(LEN('لیست سفارش کل فروشگاه ها'!AJ199)&gt;0,'لیست سفارش کل فروشگاه ها'!AJ199,0),"")</f>
        <v/>
      </c>
      <c r="AK199" s="75" t="str">
        <f>IF(LEN($A199)&gt;0,IF(LEN('لیست سفارش کل فروشگاه ها'!AK199)&gt;0,'لیست سفارش کل فروشگاه ها'!AK199,0),"")</f>
        <v/>
      </c>
      <c r="AL199" s="75" t="str">
        <f>IF(LEN($A199)&gt;0,IF(LEN('لیست سفارش کل فروشگاه ها'!AL199)&gt;0,'لیست سفارش کل فروشگاه ها'!AL199,0),"")</f>
        <v/>
      </c>
      <c r="AM199" s="75" t="str">
        <f>IF(LEN($A199)&gt;0,IF(LEN('لیست سفارش کل فروشگاه ها'!AM199)&gt;0,'لیست سفارش کل فروشگاه ها'!AM199,0),"")</f>
        <v/>
      </c>
      <c r="AN199" s="75" t="str">
        <f>IF(LEN($A199)&gt;0,IF(LEN('لیست سفارش کل فروشگاه ها'!AN199)&gt;0,'لیست سفارش کل فروشگاه ها'!AN199,0),"")</f>
        <v/>
      </c>
      <c r="AO199" s="75" t="str">
        <f>IF(LEN($A199)&gt;0,IF(LEN('لیست سفارش کل فروشگاه ها'!AO199)&gt;0,'لیست سفارش کل فروشگاه ها'!AO199,0),"")</f>
        <v/>
      </c>
      <c r="AP199" s="75" t="str">
        <f>IF(LEN($A199)&gt;0,IF(LEN('لیست سفارش کل فروشگاه ها'!AP199)&gt;0,'لیست سفارش کل فروشگاه ها'!AP199,0),"")</f>
        <v/>
      </c>
      <c r="AQ199" s="75" t="str">
        <f>IF(LEN($A199)&gt;0,IF(LEN('لیست سفارش کل فروشگاه ها'!AQ199)&gt;0,'لیست سفارش کل فروشگاه ها'!AQ199,0),"")</f>
        <v/>
      </c>
      <c r="AR199" s="75" t="str">
        <f>IF(LEN($A199)&gt;0,IF(LEN('لیست سفارش کل فروشگاه ها'!AR199)&gt;0,'لیست سفارش کل فروشگاه ها'!AR199,0),"")</f>
        <v/>
      </c>
      <c r="AS199" s="75" t="str">
        <f>IF(LEN($A199)&gt;0,IF(LEN('لیست سفارش کل فروشگاه ها'!AS199)&gt;0,'لیست سفارش کل فروشگاه ها'!AS199,0),"")</f>
        <v/>
      </c>
      <c r="AT199" s="75" t="str">
        <f>IF(LEN($A199)&gt;0,IF(LEN('لیست سفارش کل فروشگاه ها'!AT199)&gt;0,'لیست سفارش کل فروشگاه ها'!AT199,0),"")</f>
        <v/>
      </c>
      <c r="AU199" s="75" t="str">
        <f>IF(LEN($A199)&gt;0,IF(LEN('لیست سفارش کل فروشگاه ها'!AU199)&gt;0,'لیست سفارش کل فروشگاه ها'!AU199,0),"")</f>
        <v/>
      </c>
      <c r="AV199" s="75" t="str">
        <f>IF(LEN($A199)&gt;0,IF(LEN('لیست سفارش کل فروشگاه ها'!AV199)&gt;0,'لیست سفارش کل فروشگاه ها'!AV199,0),"")</f>
        <v/>
      </c>
      <c r="AW199" s="75" t="str">
        <f>IF(LEN($A199)&gt;0,IF(LEN('لیست سفارش کل فروشگاه ها'!AW199)&gt;0,'لیست سفارش کل فروشگاه ها'!AW199,0),"")</f>
        <v/>
      </c>
      <c r="AX199" s="75" t="str">
        <f>IF(LEN($A199)&gt;0,IF(LEN('لیست سفارش کل فروشگاه ها'!AX199)&gt;0,'لیست سفارش کل فروشگاه ها'!AX199,0),"")</f>
        <v/>
      </c>
      <c r="AY199" s="75" t="str">
        <f>IF(LEN($A199)&gt;0,IF(LEN('لیست سفارش کل فروشگاه ها'!AY199)&gt;0,'لیست سفارش کل فروشگاه ها'!AY199,0),"")</f>
        <v/>
      </c>
      <c r="AZ199" s="75" t="str">
        <f>IF(LEN($A199)&gt;0,IF(LEN('لیست سفارش کل فروشگاه ها'!AZ199)&gt;0,'لیست سفارش کل فروشگاه ها'!AZ199,0),"")</f>
        <v/>
      </c>
      <c r="BA199" s="75" t="str">
        <f>IF(LEN($A199)&gt;0,IF(LEN('لیست سفارش کل فروشگاه ها'!BA199)&gt;0,'لیست سفارش کل فروشگاه ها'!BA199,0),"")</f>
        <v/>
      </c>
      <c r="BB199" s="75" t="str">
        <f>IF(LEN($A199)&gt;0,IF(LEN('لیست سفارش کل فروشگاه ها'!BB199)&gt;0,'لیست سفارش کل فروشگاه ها'!BB199,0),"")</f>
        <v/>
      </c>
    </row>
    <row r="200" spans="1:54" x14ac:dyDescent="0.25">
      <c r="A200" t="str">
        <f>IF(LEN(Inventory!A200)&gt;0,Inventory!A200,"")</f>
        <v/>
      </c>
      <c r="B200" t="str">
        <f>IF(LEN(Inventory!A200)&gt;0,Inventory!B200,"")</f>
        <v/>
      </c>
      <c r="C200" t="str">
        <f>IF(LEN(Inventory!A200)&gt;0,Inventory!C200,"")</f>
        <v/>
      </c>
      <c r="E200" s="75" t="str">
        <f>IF(LEN($A200)&gt;0,IF(LEN('لیست سفارش کل فروشگاه ها'!E200)&gt;0,'لیست سفارش کل فروشگاه ها'!E200,0),"")</f>
        <v/>
      </c>
      <c r="F200" s="75" t="str">
        <f>IF(LEN($A200)&gt;0,IF(LEN('لیست سفارش کل فروشگاه ها'!F200)&gt;0,'لیست سفارش کل فروشگاه ها'!F200,0),"")</f>
        <v/>
      </c>
      <c r="G200" s="75" t="str">
        <f>IF(LEN($A200)&gt;0,IF(LEN('لیست سفارش کل فروشگاه ها'!G200)&gt;0,'لیست سفارش کل فروشگاه ها'!G200,0),"")</f>
        <v/>
      </c>
      <c r="H200" s="75" t="str">
        <f>IF(LEN($A200)&gt;0,IF(LEN('لیست سفارش کل فروشگاه ها'!H200)&gt;0,'لیست سفارش کل فروشگاه ها'!H200,0),"")</f>
        <v/>
      </c>
      <c r="I200" s="75" t="str">
        <f>IF(LEN($A200)&gt;0,IF(LEN('لیست سفارش کل فروشگاه ها'!I200)&gt;0,'لیست سفارش کل فروشگاه ها'!I200,0),"")</f>
        <v/>
      </c>
      <c r="J200" s="75" t="str">
        <f>IF(LEN($A200)&gt;0,IF(LEN('لیست سفارش کل فروشگاه ها'!J200)&gt;0,'لیست سفارش کل فروشگاه ها'!J200,0),"")</f>
        <v/>
      </c>
      <c r="K200" s="75" t="str">
        <f>IF(LEN($A200)&gt;0,IF(LEN('لیست سفارش کل فروشگاه ها'!K200)&gt;0,'لیست سفارش کل فروشگاه ها'!K200,0),"")</f>
        <v/>
      </c>
      <c r="L200" s="75" t="str">
        <f>IF(LEN($A200)&gt;0,IF(LEN('لیست سفارش کل فروشگاه ها'!L200)&gt;0,'لیست سفارش کل فروشگاه ها'!L200,0),"")</f>
        <v/>
      </c>
      <c r="M200" s="75" t="str">
        <f>IF(LEN($A200)&gt;0,IF(LEN('لیست سفارش کل فروشگاه ها'!M200)&gt;0,'لیست سفارش کل فروشگاه ها'!M200,0),"")</f>
        <v/>
      </c>
      <c r="N200" s="75" t="str">
        <f>IF(LEN($A200)&gt;0,IF(LEN('لیست سفارش کل فروشگاه ها'!N200)&gt;0,'لیست سفارش کل فروشگاه ها'!N200,0),"")</f>
        <v/>
      </c>
      <c r="O200" s="75" t="str">
        <f>IF(LEN($A200)&gt;0,IF(LEN('لیست سفارش کل فروشگاه ها'!O200)&gt;0,'لیست سفارش کل فروشگاه ها'!O200,0),"")</f>
        <v/>
      </c>
      <c r="P200" s="75" t="str">
        <f>IF(LEN($A200)&gt;0,IF(LEN('لیست سفارش کل فروشگاه ها'!P200)&gt;0,'لیست سفارش کل فروشگاه ها'!P200,0),"")</f>
        <v/>
      </c>
      <c r="Q200" s="75" t="str">
        <f>IF(LEN($A200)&gt;0,IF(LEN('لیست سفارش کل فروشگاه ها'!Q200)&gt;0,'لیست سفارش کل فروشگاه ها'!Q200,0),"")</f>
        <v/>
      </c>
      <c r="R200" s="75" t="str">
        <f>IF(LEN($A200)&gt;0,IF(LEN('لیست سفارش کل فروشگاه ها'!R200)&gt;0,'لیست سفارش کل فروشگاه ها'!R200,0),"")</f>
        <v/>
      </c>
      <c r="S200" s="75" t="str">
        <f>IF(LEN($A200)&gt;0,IF(LEN('لیست سفارش کل فروشگاه ها'!S200)&gt;0,'لیست سفارش کل فروشگاه ها'!S200,0),"")</f>
        <v/>
      </c>
      <c r="T200" s="75" t="str">
        <f>IF(LEN($A200)&gt;0,IF(LEN('لیست سفارش کل فروشگاه ها'!T200)&gt;0,'لیست سفارش کل فروشگاه ها'!T200,0),"")</f>
        <v/>
      </c>
      <c r="U200" s="75" t="str">
        <f>IF(LEN($A200)&gt;0,IF(LEN('لیست سفارش کل فروشگاه ها'!U200)&gt;0,'لیست سفارش کل فروشگاه ها'!U200,0),"")</f>
        <v/>
      </c>
      <c r="V200" s="75" t="str">
        <f>IF(LEN($A200)&gt;0,IF(LEN('لیست سفارش کل فروشگاه ها'!V200)&gt;0,'لیست سفارش کل فروشگاه ها'!V200,0),"")</f>
        <v/>
      </c>
      <c r="W200" s="75" t="str">
        <f>IF(LEN($A200)&gt;0,IF(LEN('لیست سفارش کل فروشگاه ها'!W200)&gt;0,'لیست سفارش کل فروشگاه ها'!W200,0),"")</f>
        <v/>
      </c>
      <c r="X200" s="75" t="str">
        <f>IF(LEN($A200)&gt;0,IF(LEN('لیست سفارش کل فروشگاه ها'!X200)&gt;0,'لیست سفارش کل فروشگاه ها'!X200,0),"")</f>
        <v/>
      </c>
      <c r="Y200" s="75" t="str">
        <f>IF(LEN($A200)&gt;0,IF(LEN('لیست سفارش کل فروشگاه ها'!Y200)&gt;0,'لیست سفارش کل فروشگاه ها'!Y200,0),"")</f>
        <v/>
      </c>
      <c r="Z200" s="75" t="str">
        <f>IF(LEN($A200)&gt;0,IF(LEN('لیست سفارش کل فروشگاه ها'!Z200)&gt;0,'لیست سفارش کل فروشگاه ها'!Z200,0),"")</f>
        <v/>
      </c>
      <c r="AA200" s="75" t="str">
        <f>IF(LEN($A200)&gt;0,IF(LEN('لیست سفارش کل فروشگاه ها'!AA200)&gt;0,'لیست سفارش کل فروشگاه ها'!AA200,0),"")</f>
        <v/>
      </c>
      <c r="AB200" s="75" t="str">
        <f>IF(LEN($A200)&gt;0,IF(LEN('لیست سفارش کل فروشگاه ها'!AB200)&gt;0,'لیست سفارش کل فروشگاه ها'!AB200,0),"")</f>
        <v/>
      </c>
      <c r="AC200" s="75" t="str">
        <f>IF(LEN($A200)&gt;0,IF(LEN('لیست سفارش کل فروشگاه ها'!AC200)&gt;0,'لیست سفارش کل فروشگاه ها'!AC200,0),"")</f>
        <v/>
      </c>
      <c r="AD200" s="75" t="str">
        <f>IF(LEN($A200)&gt;0,IF(LEN('لیست سفارش کل فروشگاه ها'!AD200)&gt;0,'لیست سفارش کل فروشگاه ها'!AD200,0),"")</f>
        <v/>
      </c>
      <c r="AE200" s="75" t="str">
        <f>IF(LEN($A200)&gt;0,IF(LEN('لیست سفارش کل فروشگاه ها'!AE200)&gt;0,'لیست سفارش کل فروشگاه ها'!AE200,0),"")</f>
        <v/>
      </c>
      <c r="AF200" s="75" t="str">
        <f>IF(LEN($A200)&gt;0,IF(LEN('لیست سفارش کل فروشگاه ها'!AF200)&gt;0,'لیست سفارش کل فروشگاه ها'!AF200,0),"")</f>
        <v/>
      </c>
      <c r="AG200" s="75" t="str">
        <f>IF(LEN($A200)&gt;0,IF(LEN('لیست سفارش کل فروشگاه ها'!AG200)&gt;0,'لیست سفارش کل فروشگاه ها'!AG200,0),"")</f>
        <v/>
      </c>
      <c r="AH200" s="75" t="str">
        <f>IF(LEN($A200)&gt;0,IF(LEN('لیست سفارش کل فروشگاه ها'!AH200)&gt;0,'لیست سفارش کل فروشگاه ها'!AH200,0),"")</f>
        <v/>
      </c>
      <c r="AI200" s="75" t="str">
        <f>IF(LEN($A200)&gt;0,IF(LEN('لیست سفارش کل فروشگاه ها'!AI200)&gt;0,'لیست سفارش کل فروشگاه ها'!AI200,0),"")</f>
        <v/>
      </c>
      <c r="AJ200" s="75" t="str">
        <f>IF(LEN($A200)&gt;0,IF(LEN('لیست سفارش کل فروشگاه ها'!AJ200)&gt;0,'لیست سفارش کل فروشگاه ها'!AJ200,0),"")</f>
        <v/>
      </c>
      <c r="AK200" s="75" t="str">
        <f>IF(LEN($A200)&gt;0,IF(LEN('لیست سفارش کل فروشگاه ها'!AK200)&gt;0,'لیست سفارش کل فروشگاه ها'!AK200,0),"")</f>
        <v/>
      </c>
      <c r="AL200" s="75" t="str">
        <f>IF(LEN($A200)&gt;0,IF(LEN('لیست سفارش کل فروشگاه ها'!AL200)&gt;0,'لیست سفارش کل فروشگاه ها'!AL200,0),"")</f>
        <v/>
      </c>
      <c r="AM200" s="75" t="str">
        <f>IF(LEN($A200)&gt;0,IF(LEN('لیست سفارش کل فروشگاه ها'!AM200)&gt;0,'لیست سفارش کل فروشگاه ها'!AM200,0),"")</f>
        <v/>
      </c>
      <c r="AN200" s="75" t="str">
        <f>IF(LEN($A200)&gt;0,IF(LEN('لیست سفارش کل فروشگاه ها'!AN200)&gt;0,'لیست سفارش کل فروشگاه ها'!AN200,0),"")</f>
        <v/>
      </c>
      <c r="AO200" s="75" t="str">
        <f>IF(LEN($A200)&gt;0,IF(LEN('لیست سفارش کل فروشگاه ها'!AO200)&gt;0,'لیست سفارش کل فروشگاه ها'!AO200,0),"")</f>
        <v/>
      </c>
      <c r="AP200" s="75" t="str">
        <f>IF(LEN($A200)&gt;0,IF(LEN('لیست سفارش کل فروشگاه ها'!AP200)&gt;0,'لیست سفارش کل فروشگاه ها'!AP200,0),"")</f>
        <v/>
      </c>
      <c r="AQ200" s="75" t="str">
        <f>IF(LEN($A200)&gt;0,IF(LEN('لیست سفارش کل فروشگاه ها'!AQ200)&gt;0,'لیست سفارش کل فروشگاه ها'!AQ200,0),"")</f>
        <v/>
      </c>
      <c r="AR200" s="75" t="str">
        <f>IF(LEN($A200)&gt;0,IF(LEN('لیست سفارش کل فروشگاه ها'!AR200)&gt;0,'لیست سفارش کل فروشگاه ها'!AR200,0),"")</f>
        <v/>
      </c>
      <c r="AS200" s="75" t="str">
        <f>IF(LEN($A200)&gt;0,IF(LEN('لیست سفارش کل فروشگاه ها'!AS200)&gt;0,'لیست سفارش کل فروشگاه ها'!AS200,0),"")</f>
        <v/>
      </c>
      <c r="AT200" s="75" t="str">
        <f>IF(LEN($A200)&gt;0,IF(LEN('لیست سفارش کل فروشگاه ها'!AT200)&gt;0,'لیست سفارش کل فروشگاه ها'!AT200,0),"")</f>
        <v/>
      </c>
      <c r="AU200" s="75" t="str">
        <f>IF(LEN($A200)&gt;0,IF(LEN('لیست سفارش کل فروشگاه ها'!AU200)&gt;0,'لیست سفارش کل فروشگاه ها'!AU200,0),"")</f>
        <v/>
      </c>
      <c r="AV200" s="75" t="str">
        <f>IF(LEN($A200)&gt;0,IF(LEN('لیست سفارش کل فروشگاه ها'!AV200)&gt;0,'لیست سفارش کل فروشگاه ها'!AV200,0),"")</f>
        <v/>
      </c>
      <c r="AW200" s="75" t="str">
        <f>IF(LEN($A200)&gt;0,IF(LEN('لیست سفارش کل فروشگاه ها'!AW200)&gt;0,'لیست سفارش کل فروشگاه ها'!AW200,0),"")</f>
        <v/>
      </c>
      <c r="AX200" s="75" t="str">
        <f>IF(LEN($A200)&gt;0,IF(LEN('لیست سفارش کل فروشگاه ها'!AX200)&gt;0,'لیست سفارش کل فروشگاه ها'!AX200,0),"")</f>
        <v/>
      </c>
      <c r="AY200" s="75" t="str">
        <f>IF(LEN($A200)&gt;0,IF(LEN('لیست سفارش کل فروشگاه ها'!AY200)&gt;0,'لیست سفارش کل فروشگاه ها'!AY200,0),"")</f>
        <v/>
      </c>
      <c r="AZ200" s="75" t="str">
        <f>IF(LEN($A200)&gt;0,IF(LEN('لیست سفارش کل فروشگاه ها'!AZ200)&gt;0,'لیست سفارش کل فروشگاه ها'!AZ200,0),"")</f>
        <v/>
      </c>
      <c r="BA200" s="75" t="str">
        <f>IF(LEN($A200)&gt;0,IF(LEN('لیست سفارش کل فروشگاه ها'!BA200)&gt;0,'لیست سفارش کل فروشگاه ها'!BA200,0),"")</f>
        <v/>
      </c>
      <c r="BB200" s="75" t="str">
        <f>IF(LEN($A200)&gt;0,IF(LEN('لیست سفارش کل فروشگاه ها'!BB200)&gt;0,'لیست سفارش کل فروشگاه ها'!BB200,0),"")</f>
        <v/>
      </c>
    </row>
    <row r="201" spans="1:54" x14ac:dyDescent="0.25">
      <c r="A201" t="str">
        <f>IF(LEN(Inventory!A201)&gt;0,Inventory!A201,"")</f>
        <v/>
      </c>
      <c r="B201" t="str">
        <f>IF(LEN(Inventory!A201)&gt;0,Inventory!B201,"")</f>
        <v/>
      </c>
      <c r="C201" t="str">
        <f>IF(LEN(Inventory!A201)&gt;0,Inventory!C201,"")</f>
        <v/>
      </c>
      <c r="E201" s="75" t="str">
        <f>IF(LEN($A201)&gt;0,IF(LEN('لیست سفارش کل فروشگاه ها'!E201)&gt;0,'لیست سفارش کل فروشگاه ها'!E201,0),"")</f>
        <v/>
      </c>
      <c r="F201" s="75" t="str">
        <f>IF(LEN($A201)&gt;0,IF(LEN('لیست سفارش کل فروشگاه ها'!F201)&gt;0,'لیست سفارش کل فروشگاه ها'!F201,0),"")</f>
        <v/>
      </c>
      <c r="G201" s="75" t="str">
        <f>IF(LEN($A201)&gt;0,IF(LEN('لیست سفارش کل فروشگاه ها'!G201)&gt;0,'لیست سفارش کل فروشگاه ها'!G201,0),"")</f>
        <v/>
      </c>
      <c r="H201" s="75" t="str">
        <f>IF(LEN($A201)&gt;0,IF(LEN('لیست سفارش کل فروشگاه ها'!H201)&gt;0,'لیست سفارش کل فروشگاه ها'!H201,0),"")</f>
        <v/>
      </c>
      <c r="I201" s="75" t="str">
        <f>IF(LEN($A201)&gt;0,IF(LEN('لیست سفارش کل فروشگاه ها'!I201)&gt;0,'لیست سفارش کل فروشگاه ها'!I201,0),"")</f>
        <v/>
      </c>
      <c r="J201" s="75" t="str">
        <f>IF(LEN($A201)&gt;0,IF(LEN('لیست سفارش کل فروشگاه ها'!J201)&gt;0,'لیست سفارش کل فروشگاه ها'!J201,0),"")</f>
        <v/>
      </c>
      <c r="K201" s="75" t="str">
        <f>IF(LEN($A201)&gt;0,IF(LEN('لیست سفارش کل فروشگاه ها'!K201)&gt;0,'لیست سفارش کل فروشگاه ها'!K201,0),"")</f>
        <v/>
      </c>
      <c r="L201" s="75" t="str">
        <f>IF(LEN($A201)&gt;0,IF(LEN('لیست سفارش کل فروشگاه ها'!L201)&gt;0,'لیست سفارش کل فروشگاه ها'!L201,0),"")</f>
        <v/>
      </c>
      <c r="M201" s="75" t="str">
        <f>IF(LEN($A201)&gt;0,IF(LEN('لیست سفارش کل فروشگاه ها'!M201)&gt;0,'لیست سفارش کل فروشگاه ها'!M201,0),"")</f>
        <v/>
      </c>
      <c r="N201" s="75" t="str">
        <f>IF(LEN($A201)&gt;0,IF(LEN('لیست سفارش کل فروشگاه ها'!N201)&gt;0,'لیست سفارش کل فروشگاه ها'!N201,0),"")</f>
        <v/>
      </c>
      <c r="O201" s="75" t="str">
        <f>IF(LEN($A201)&gt;0,IF(LEN('لیست سفارش کل فروشگاه ها'!O201)&gt;0,'لیست سفارش کل فروشگاه ها'!O201,0),"")</f>
        <v/>
      </c>
      <c r="P201" s="75" t="str">
        <f>IF(LEN($A201)&gt;0,IF(LEN('لیست سفارش کل فروشگاه ها'!P201)&gt;0,'لیست سفارش کل فروشگاه ها'!P201,0),"")</f>
        <v/>
      </c>
      <c r="Q201" s="75" t="str">
        <f>IF(LEN($A201)&gt;0,IF(LEN('لیست سفارش کل فروشگاه ها'!Q201)&gt;0,'لیست سفارش کل فروشگاه ها'!Q201,0),"")</f>
        <v/>
      </c>
      <c r="R201" s="75" t="str">
        <f>IF(LEN($A201)&gt;0,IF(LEN('لیست سفارش کل فروشگاه ها'!R201)&gt;0,'لیست سفارش کل فروشگاه ها'!R201,0),"")</f>
        <v/>
      </c>
      <c r="S201" s="75" t="str">
        <f>IF(LEN($A201)&gt;0,IF(LEN('لیست سفارش کل فروشگاه ها'!S201)&gt;0,'لیست سفارش کل فروشگاه ها'!S201,0),"")</f>
        <v/>
      </c>
      <c r="T201" s="75" t="str">
        <f>IF(LEN($A201)&gt;0,IF(LEN('لیست سفارش کل فروشگاه ها'!T201)&gt;0,'لیست سفارش کل فروشگاه ها'!T201,0),"")</f>
        <v/>
      </c>
      <c r="U201" s="75" t="str">
        <f>IF(LEN($A201)&gt;0,IF(LEN('لیست سفارش کل فروشگاه ها'!U201)&gt;0,'لیست سفارش کل فروشگاه ها'!U201,0),"")</f>
        <v/>
      </c>
      <c r="V201" s="75" t="str">
        <f>IF(LEN($A201)&gt;0,IF(LEN('لیست سفارش کل فروشگاه ها'!V201)&gt;0,'لیست سفارش کل فروشگاه ها'!V201,0),"")</f>
        <v/>
      </c>
      <c r="W201" s="75" t="str">
        <f>IF(LEN($A201)&gt;0,IF(LEN('لیست سفارش کل فروشگاه ها'!W201)&gt;0,'لیست سفارش کل فروشگاه ها'!W201,0),"")</f>
        <v/>
      </c>
      <c r="X201" s="75" t="str">
        <f>IF(LEN($A201)&gt;0,IF(LEN('لیست سفارش کل فروشگاه ها'!X201)&gt;0,'لیست سفارش کل فروشگاه ها'!X201,0),"")</f>
        <v/>
      </c>
      <c r="Y201" s="75" t="str">
        <f>IF(LEN($A201)&gt;0,IF(LEN('لیست سفارش کل فروشگاه ها'!Y201)&gt;0,'لیست سفارش کل فروشگاه ها'!Y201,0),"")</f>
        <v/>
      </c>
      <c r="Z201" s="75" t="str">
        <f>IF(LEN($A201)&gt;0,IF(LEN('لیست سفارش کل فروشگاه ها'!Z201)&gt;0,'لیست سفارش کل فروشگاه ها'!Z201,0),"")</f>
        <v/>
      </c>
      <c r="AA201" s="75" t="str">
        <f>IF(LEN($A201)&gt;0,IF(LEN('لیست سفارش کل فروشگاه ها'!AA201)&gt;0,'لیست سفارش کل فروشگاه ها'!AA201,0),"")</f>
        <v/>
      </c>
      <c r="AB201" s="75" t="str">
        <f>IF(LEN($A201)&gt;0,IF(LEN('لیست سفارش کل فروشگاه ها'!AB201)&gt;0,'لیست سفارش کل فروشگاه ها'!AB201,0),"")</f>
        <v/>
      </c>
      <c r="AC201" s="75" t="str">
        <f>IF(LEN($A201)&gt;0,IF(LEN('لیست سفارش کل فروشگاه ها'!AC201)&gt;0,'لیست سفارش کل فروشگاه ها'!AC201,0),"")</f>
        <v/>
      </c>
      <c r="AD201" s="75" t="str">
        <f>IF(LEN($A201)&gt;0,IF(LEN('لیست سفارش کل فروشگاه ها'!AD201)&gt;0,'لیست سفارش کل فروشگاه ها'!AD201,0),"")</f>
        <v/>
      </c>
      <c r="AE201" s="75" t="str">
        <f>IF(LEN($A201)&gt;0,IF(LEN('لیست سفارش کل فروشگاه ها'!AE201)&gt;0,'لیست سفارش کل فروشگاه ها'!AE201,0),"")</f>
        <v/>
      </c>
      <c r="AF201" s="75" t="str">
        <f>IF(LEN($A201)&gt;0,IF(LEN('لیست سفارش کل فروشگاه ها'!AF201)&gt;0,'لیست سفارش کل فروشگاه ها'!AF201,0),"")</f>
        <v/>
      </c>
      <c r="AG201" s="75" t="str">
        <f>IF(LEN($A201)&gt;0,IF(LEN('لیست سفارش کل فروشگاه ها'!AG201)&gt;0,'لیست سفارش کل فروشگاه ها'!AG201,0),"")</f>
        <v/>
      </c>
      <c r="AH201" s="75" t="str">
        <f>IF(LEN($A201)&gt;0,IF(LEN('لیست سفارش کل فروشگاه ها'!AH201)&gt;0,'لیست سفارش کل فروشگاه ها'!AH201,0),"")</f>
        <v/>
      </c>
      <c r="AI201" s="75" t="str">
        <f>IF(LEN($A201)&gt;0,IF(LEN('لیست سفارش کل فروشگاه ها'!AI201)&gt;0,'لیست سفارش کل فروشگاه ها'!AI201,0),"")</f>
        <v/>
      </c>
      <c r="AJ201" s="75" t="str">
        <f>IF(LEN($A201)&gt;0,IF(LEN('لیست سفارش کل فروشگاه ها'!AJ201)&gt;0,'لیست سفارش کل فروشگاه ها'!AJ201,0),"")</f>
        <v/>
      </c>
      <c r="AK201" s="75" t="str">
        <f>IF(LEN($A201)&gt;0,IF(LEN('لیست سفارش کل فروشگاه ها'!AK201)&gt;0,'لیست سفارش کل فروشگاه ها'!AK201,0),"")</f>
        <v/>
      </c>
      <c r="AL201" s="75" t="str">
        <f>IF(LEN($A201)&gt;0,IF(LEN('لیست سفارش کل فروشگاه ها'!AL201)&gt;0,'لیست سفارش کل فروشگاه ها'!AL201,0),"")</f>
        <v/>
      </c>
      <c r="AM201" s="75" t="str">
        <f>IF(LEN($A201)&gt;0,IF(LEN('لیست سفارش کل فروشگاه ها'!AM201)&gt;0,'لیست سفارش کل فروشگاه ها'!AM201,0),"")</f>
        <v/>
      </c>
      <c r="AN201" s="75" t="str">
        <f>IF(LEN($A201)&gt;0,IF(LEN('لیست سفارش کل فروشگاه ها'!AN201)&gt;0,'لیست سفارش کل فروشگاه ها'!AN201,0),"")</f>
        <v/>
      </c>
      <c r="AO201" s="75" t="str">
        <f>IF(LEN($A201)&gt;0,IF(LEN('لیست سفارش کل فروشگاه ها'!AO201)&gt;0,'لیست سفارش کل فروشگاه ها'!AO201,0),"")</f>
        <v/>
      </c>
      <c r="AP201" s="75" t="str">
        <f>IF(LEN($A201)&gt;0,IF(LEN('لیست سفارش کل فروشگاه ها'!AP201)&gt;0,'لیست سفارش کل فروشگاه ها'!AP201,0),"")</f>
        <v/>
      </c>
      <c r="AQ201" s="75" t="str">
        <f>IF(LEN($A201)&gt;0,IF(LEN('لیست سفارش کل فروشگاه ها'!AQ201)&gt;0,'لیست سفارش کل فروشگاه ها'!AQ201,0),"")</f>
        <v/>
      </c>
      <c r="AR201" s="75" t="str">
        <f>IF(LEN($A201)&gt;0,IF(LEN('لیست سفارش کل فروشگاه ها'!AR201)&gt;0,'لیست سفارش کل فروشگاه ها'!AR201,0),"")</f>
        <v/>
      </c>
      <c r="AS201" s="75" t="str">
        <f>IF(LEN($A201)&gt;0,IF(LEN('لیست سفارش کل فروشگاه ها'!AS201)&gt;0,'لیست سفارش کل فروشگاه ها'!AS201,0),"")</f>
        <v/>
      </c>
      <c r="AT201" s="75" t="str">
        <f>IF(LEN($A201)&gt;0,IF(LEN('لیست سفارش کل فروشگاه ها'!AT201)&gt;0,'لیست سفارش کل فروشگاه ها'!AT201,0),"")</f>
        <v/>
      </c>
      <c r="AU201" s="75" t="str">
        <f>IF(LEN($A201)&gt;0,IF(LEN('لیست سفارش کل فروشگاه ها'!AU201)&gt;0,'لیست سفارش کل فروشگاه ها'!AU201,0),"")</f>
        <v/>
      </c>
      <c r="AV201" s="75" t="str">
        <f>IF(LEN($A201)&gt;0,IF(LEN('لیست سفارش کل فروشگاه ها'!AV201)&gt;0,'لیست سفارش کل فروشگاه ها'!AV201,0),"")</f>
        <v/>
      </c>
      <c r="AW201" s="75" t="str">
        <f>IF(LEN($A201)&gt;0,IF(LEN('لیست سفارش کل فروشگاه ها'!AW201)&gt;0,'لیست سفارش کل فروشگاه ها'!AW201,0),"")</f>
        <v/>
      </c>
      <c r="AX201" s="75" t="str">
        <f>IF(LEN($A201)&gt;0,IF(LEN('لیست سفارش کل فروشگاه ها'!AX201)&gt;0,'لیست سفارش کل فروشگاه ها'!AX201,0),"")</f>
        <v/>
      </c>
      <c r="AY201" s="75" t="str">
        <f>IF(LEN($A201)&gt;0,IF(LEN('لیست سفارش کل فروشگاه ها'!AY201)&gt;0,'لیست سفارش کل فروشگاه ها'!AY201,0),"")</f>
        <v/>
      </c>
      <c r="AZ201" s="75" t="str">
        <f>IF(LEN($A201)&gt;0,IF(LEN('لیست سفارش کل فروشگاه ها'!AZ201)&gt;0,'لیست سفارش کل فروشگاه ها'!AZ201,0),"")</f>
        <v/>
      </c>
      <c r="BA201" s="75" t="str">
        <f>IF(LEN($A201)&gt;0,IF(LEN('لیست سفارش کل فروشگاه ها'!BA201)&gt;0,'لیست سفارش کل فروشگاه ها'!BA201,0),"")</f>
        <v/>
      </c>
      <c r="BB201" s="75" t="str">
        <f>IF(LEN($A201)&gt;0,IF(LEN('لیست سفارش کل فروشگاه ها'!BB201)&gt;0,'لیست سفارش کل فروشگاه ها'!BB201,0),"")</f>
        <v/>
      </c>
    </row>
    <row r="202" spans="1:54" x14ac:dyDescent="0.25">
      <c r="A202" t="str">
        <f>IF(LEN(Inventory!A202)&gt;0,Inventory!A202,"")</f>
        <v/>
      </c>
      <c r="B202" t="str">
        <f>IF(LEN(Inventory!A202)&gt;0,Inventory!B202,"")</f>
        <v/>
      </c>
      <c r="C202" t="str">
        <f>IF(LEN(Inventory!A202)&gt;0,Inventory!C202,"")</f>
        <v/>
      </c>
      <c r="E202" s="75" t="str">
        <f>IF(LEN($A202)&gt;0,IF(LEN('لیست سفارش کل فروشگاه ها'!E202)&gt;0,'لیست سفارش کل فروشگاه ها'!E202,0),"")</f>
        <v/>
      </c>
      <c r="F202" s="75" t="str">
        <f>IF(LEN($A202)&gt;0,IF(LEN('لیست سفارش کل فروشگاه ها'!F202)&gt;0,'لیست سفارش کل فروشگاه ها'!F202,0),"")</f>
        <v/>
      </c>
      <c r="G202" s="75" t="str">
        <f>IF(LEN($A202)&gt;0,IF(LEN('لیست سفارش کل فروشگاه ها'!G202)&gt;0,'لیست سفارش کل فروشگاه ها'!G202,0),"")</f>
        <v/>
      </c>
      <c r="H202" s="75" t="str">
        <f>IF(LEN($A202)&gt;0,IF(LEN('لیست سفارش کل فروشگاه ها'!H202)&gt;0,'لیست سفارش کل فروشگاه ها'!H202,0),"")</f>
        <v/>
      </c>
      <c r="I202" s="75" t="str">
        <f>IF(LEN($A202)&gt;0,IF(LEN('لیست سفارش کل فروشگاه ها'!I202)&gt;0,'لیست سفارش کل فروشگاه ها'!I202,0),"")</f>
        <v/>
      </c>
      <c r="J202" s="75" t="str">
        <f>IF(LEN($A202)&gt;0,IF(LEN('لیست سفارش کل فروشگاه ها'!J202)&gt;0,'لیست سفارش کل فروشگاه ها'!J202,0),"")</f>
        <v/>
      </c>
      <c r="K202" s="75" t="str">
        <f>IF(LEN($A202)&gt;0,IF(LEN('لیست سفارش کل فروشگاه ها'!K202)&gt;0,'لیست سفارش کل فروشگاه ها'!K202,0),"")</f>
        <v/>
      </c>
      <c r="L202" s="75" t="str">
        <f>IF(LEN($A202)&gt;0,IF(LEN('لیست سفارش کل فروشگاه ها'!L202)&gt;0,'لیست سفارش کل فروشگاه ها'!L202,0),"")</f>
        <v/>
      </c>
      <c r="M202" s="75" t="str">
        <f>IF(LEN($A202)&gt;0,IF(LEN('لیست سفارش کل فروشگاه ها'!M202)&gt;0,'لیست سفارش کل فروشگاه ها'!M202,0),"")</f>
        <v/>
      </c>
      <c r="N202" s="75" t="str">
        <f>IF(LEN($A202)&gt;0,IF(LEN('لیست سفارش کل فروشگاه ها'!N202)&gt;0,'لیست سفارش کل فروشگاه ها'!N202,0),"")</f>
        <v/>
      </c>
      <c r="O202" s="75" t="str">
        <f>IF(LEN($A202)&gt;0,IF(LEN('لیست سفارش کل فروشگاه ها'!O202)&gt;0,'لیست سفارش کل فروشگاه ها'!O202,0),"")</f>
        <v/>
      </c>
      <c r="P202" s="75" t="str">
        <f>IF(LEN($A202)&gt;0,IF(LEN('لیست سفارش کل فروشگاه ها'!P202)&gt;0,'لیست سفارش کل فروشگاه ها'!P202,0),"")</f>
        <v/>
      </c>
      <c r="Q202" s="75" t="str">
        <f>IF(LEN($A202)&gt;0,IF(LEN('لیست سفارش کل فروشگاه ها'!Q202)&gt;0,'لیست سفارش کل فروشگاه ها'!Q202,0),"")</f>
        <v/>
      </c>
      <c r="R202" s="75" t="str">
        <f>IF(LEN($A202)&gt;0,IF(LEN('لیست سفارش کل فروشگاه ها'!R202)&gt;0,'لیست سفارش کل فروشگاه ها'!R202,0),"")</f>
        <v/>
      </c>
      <c r="S202" s="75" t="str">
        <f>IF(LEN($A202)&gt;0,IF(LEN('لیست سفارش کل فروشگاه ها'!S202)&gt;0,'لیست سفارش کل فروشگاه ها'!S202,0),"")</f>
        <v/>
      </c>
      <c r="T202" s="75" t="str">
        <f>IF(LEN($A202)&gt;0,IF(LEN('لیست سفارش کل فروشگاه ها'!T202)&gt;0,'لیست سفارش کل فروشگاه ها'!T202,0),"")</f>
        <v/>
      </c>
      <c r="U202" s="75" t="str">
        <f>IF(LEN($A202)&gt;0,IF(LEN('لیست سفارش کل فروشگاه ها'!U202)&gt;0,'لیست سفارش کل فروشگاه ها'!U202,0),"")</f>
        <v/>
      </c>
      <c r="V202" s="75" t="str">
        <f>IF(LEN($A202)&gt;0,IF(LEN('لیست سفارش کل فروشگاه ها'!V202)&gt;0,'لیست سفارش کل فروشگاه ها'!V202,0),"")</f>
        <v/>
      </c>
      <c r="W202" s="75" t="str">
        <f>IF(LEN($A202)&gt;0,IF(LEN('لیست سفارش کل فروشگاه ها'!W202)&gt;0,'لیست سفارش کل فروشگاه ها'!W202,0),"")</f>
        <v/>
      </c>
      <c r="X202" s="75" t="str">
        <f>IF(LEN($A202)&gt;0,IF(LEN('لیست سفارش کل فروشگاه ها'!X202)&gt;0,'لیست سفارش کل فروشگاه ها'!X202,0),"")</f>
        <v/>
      </c>
      <c r="Y202" s="75" t="str">
        <f>IF(LEN($A202)&gt;0,IF(LEN('لیست سفارش کل فروشگاه ها'!Y202)&gt;0,'لیست سفارش کل فروشگاه ها'!Y202,0),"")</f>
        <v/>
      </c>
      <c r="Z202" s="75" t="str">
        <f>IF(LEN($A202)&gt;0,IF(LEN('لیست سفارش کل فروشگاه ها'!Z202)&gt;0,'لیست سفارش کل فروشگاه ها'!Z202,0),"")</f>
        <v/>
      </c>
      <c r="AA202" s="75" t="str">
        <f>IF(LEN($A202)&gt;0,IF(LEN('لیست سفارش کل فروشگاه ها'!AA202)&gt;0,'لیست سفارش کل فروشگاه ها'!AA202,0),"")</f>
        <v/>
      </c>
      <c r="AB202" s="75" t="str">
        <f>IF(LEN($A202)&gt;0,IF(LEN('لیست سفارش کل فروشگاه ها'!AB202)&gt;0,'لیست سفارش کل فروشگاه ها'!AB202,0),"")</f>
        <v/>
      </c>
      <c r="AC202" s="75" t="str">
        <f>IF(LEN($A202)&gt;0,IF(LEN('لیست سفارش کل فروشگاه ها'!AC202)&gt;0,'لیست سفارش کل فروشگاه ها'!AC202,0),"")</f>
        <v/>
      </c>
      <c r="AD202" s="75" t="str">
        <f>IF(LEN($A202)&gt;0,IF(LEN('لیست سفارش کل فروشگاه ها'!AD202)&gt;0,'لیست سفارش کل فروشگاه ها'!AD202,0),"")</f>
        <v/>
      </c>
      <c r="AE202" s="75" t="str">
        <f>IF(LEN($A202)&gt;0,IF(LEN('لیست سفارش کل فروشگاه ها'!AE202)&gt;0,'لیست سفارش کل فروشگاه ها'!AE202,0),"")</f>
        <v/>
      </c>
      <c r="AF202" s="75" t="str">
        <f>IF(LEN($A202)&gt;0,IF(LEN('لیست سفارش کل فروشگاه ها'!AF202)&gt;0,'لیست سفارش کل فروشگاه ها'!AF202,0),"")</f>
        <v/>
      </c>
      <c r="AG202" s="75" t="str">
        <f>IF(LEN($A202)&gt;0,IF(LEN('لیست سفارش کل فروشگاه ها'!AG202)&gt;0,'لیست سفارش کل فروشگاه ها'!AG202,0),"")</f>
        <v/>
      </c>
      <c r="AH202" s="75" t="str">
        <f>IF(LEN($A202)&gt;0,IF(LEN('لیست سفارش کل فروشگاه ها'!AH202)&gt;0,'لیست سفارش کل فروشگاه ها'!AH202,0),"")</f>
        <v/>
      </c>
      <c r="AI202" s="75" t="str">
        <f>IF(LEN($A202)&gt;0,IF(LEN('لیست سفارش کل فروشگاه ها'!AI202)&gt;0,'لیست سفارش کل فروشگاه ها'!AI202,0),"")</f>
        <v/>
      </c>
      <c r="AJ202" s="75" t="str">
        <f>IF(LEN($A202)&gt;0,IF(LEN('لیست سفارش کل فروشگاه ها'!AJ202)&gt;0,'لیست سفارش کل فروشگاه ها'!AJ202,0),"")</f>
        <v/>
      </c>
      <c r="AK202" s="75" t="str">
        <f>IF(LEN($A202)&gt;0,IF(LEN('لیست سفارش کل فروشگاه ها'!AK202)&gt;0,'لیست سفارش کل فروشگاه ها'!AK202,0),"")</f>
        <v/>
      </c>
      <c r="AL202" s="75" t="str">
        <f>IF(LEN($A202)&gt;0,IF(LEN('لیست سفارش کل فروشگاه ها'!AL202)&gt;0,'لیست سفارش کل فروشگاه ها'!AL202,0),"")</f>
        <v/>
      </c>
      <c r="AM202" s="75" t="str">
        <f>IF(LEN($A202)&gt;0,IF(LEN('لیست سفارش کل فروشگاه ها'!AM202)&gt;0,'لیست سفارش کل فروشگاه ها'!AM202,0),"")</f>
        <v/>
      </c>
      <c r="AN202" s="75" t="str">
        <f>IF(LEN($A202)&gt;0,IF(LEN('لیست سفارش کل فروشگاه ها'!AN202)&gt;0,'لیست سفارش کل فروشگاه ها'!AN202,0),"")</f>
        <v/>
      </c>
      <c r="AO202" s="75" t="str">
        <f>IF(LEN($A202)&gt;0,IF(LEN('لیست سفارش کل فروشگاه ها'!AO202)&gt;0,'لیست سفارش کل فروشگاه ها'!AO202,0),"")</f>
        <v/>
      </c>
      <c r="AP202" s="75" t="str">
        <f>IF(LEN($A202)&gt;0,IF(LEN('لیست سفارش کل فروشگاه ها'!AP202)&gt;0,'لیست سفارش کل فروشگاه ها'!AP202,0),"")</f>
        <v/>
      </c>
      <c r="AQ202" s="75" t="str">
        <f>IF(LEN($A202)&gt;0,IF(LEN('لیست سفارش کل فروشگاه ها'!AQ202)&gt;0,'لیست سفارش کل فروشگاه ها'!AQ202,0),"")</f>
        <v/>
      </c>
      <c r="AR202" s="75" t="str">
        <f>IF(LEN($A202)&gt;0,IF(LEN('لیست سفارش کل فروشگاه ها'!AR202)&gt;0,'لیست سفارش کل فروشگاه ها'!AR202,0),"")</f>
        <v/>
      </c>
      <c r="AS202" s="75" t="str">
        <f>IF(LEN($A202)&gt;0,IF(LEN('لیست سفارش کل فروشگاه ها'!AS202)&gt;0,'لیست سفارش کل فروشگاه ها'!AS202,0),"")</f>
        <v/>
      </c>
      <c r="AT202" s="75" t="str">
        <f>IF(LEN($A202)&gt;0,IF(LEN('لیست سفارش کل فروشگاه ها'!AT202)&gt;0,'لیست سفارش کل فروشگاه ها'!AT202,0),"")</f>
        <v/>
      </c>
      <c r="AU202" s="75" t="str">
        <f>IF(LEN($A202)&gt;0,IF(LEN('لیست سفارش کل فروشگاه ها'!AU202)&gt;0,'لیست سفارش کل فروشگاه ها'!AU202,0),"")</f>
        <v/>
      </c>
      <c r="AV202" s="75" t="str">
        <f>IF(LEN($A202)&gt;0,IF(LEN('لیست سفارش کل فروشگاه ها'!AV202)&gt;0,'لیست سفارش کل فروشگاه ها'!AV202,0),"")</f>
        <v/>
      </c>
      <c r="AW202" s="75" t="str">
        <f>IF(LEN($A202)&gt;0,IF(LEN('لیست سفارش کل فروشگاه ها'!AW202)&gt;0,'لیست سفارش کل فروشگاه ها'!AW202,0),"")</f>
        <v/>
      </c>
      <c r="AX202" s="75" t="str">
        <f>IF(LEN($A202)&gt;0,IF(LEN('لیست سفارش کل فروشگاه ها'!AX202)&gt;0,'لیست سفارش کل فروشگاه ها'!AX202,0),"")</f>
        <v/>
      </c>
      <c r="AY202" s="75" t="str">
        <f>IF(LEN($A202)&gt;0,IF(LEN('لیست سفارش کل فروشگاه ها'!AY202)&gt;0,'لیست سفارش کل فروشگاه ها'!AY202,0),"")</f>
        <v/>
      </c>
      <c r="AZ202" s="75" t="str">
        <f>IF(LEN($A202)&gt;0,IF(LEN('لیست سفارش کل فروشگاه ها'!AZ202)&gt;0,'لیست سفارش کل فروشگاه ها'!AZ202,0),"")</f>
        <v/>
      </c>
      <c r="BA202" s="75" t="str">
        <f>IF(LEN($A202)&gt;0,IF(LEN('لیست سفارش کل فروشگاه ها'!BA202)&gt;0,'لیست سفارش کل فروشگاه ها'!BA202,0),"")</f>
        <v/>
      </c>
      <c r="BB202" s="75" t="str">
        <f>IF(LEN($A202)&gt;0,IF(LEN('لیست سفارش کل فروشگاه ها'!BB202)&gt;0,'لیست سفارش کل فروشگاه ها'!BB202,0),"")</f>
        <v/>
      </c>
    </row>
    <row r="203" spans="1:54" x14ac:dyDescent="0.25">
      <c r="A203" t="str">
        <f>IF(LEN(Inventory!A203)&gt;0,Inventory!A203,"")</f>
        <v/>
      </c>
      <c r="B203" t="str">
        <f>IF(LEN(Inventory!A203)&gt;0,Inventory!B203,"")</f>
        <v/>
      </c>
      <c r="C203" t="str">
        <f>IF(LEN(Inventory!A203)&gt;0,Inventory!C203,"")</f>
        <v/>
      </c>
      <c r="E203" s="75" t="str">
        <f>IF(LEN($A203)&gt;0,IF(LEN('لیست سفارش کل فروشگاه ها'!E203)&gt;0,'لیست سفارش کل فروشگاه ها'!E203,0),"")</f>
        <v/>
      </c>
      <c r="F203" s="75" t="str">
        <f>IF(LEN($A203)&gt;0,IF(LEN('لیست سفارش کل فروشگاه ها'!F203)&gt;0,'لیست سفارش کل فروشگاه ها'!F203,0),"")</f>
        <v/>
      </c>
      <c r="G203" s="75" t="str">
        <f>IF(LEN($A203)&gt;0,IF(LEN('لیست سفارش کل فروشگاه ها'!G203)&gt;0,'لیست سفارش کل فروشگاه ها'!G203,0),"")</f>
        <v/>
      </c>
      <c r="H203" s="75" t="str">
        <f>IF(LEN($A203)&gt;0,IF(LEN('لیست سفارش کل فروشگاه ها'!H203)&gt;0,'لیست سفارش کل فروشگاه ها'!H203,0),"")</f>
        <v/>
      </c>
      <c r="I203" s="75" t="str">
        <f>IF(LEN($A203)&gt;0,IF(LEN('لیست سفارش کل فروشگاه ها'!I203)&gt;0,'لیست سفارش کل فروشگاه ها'!I203,0),"")</f>
        <v/>
      </c>
      <c r="J203" s="75" t="str">
        <f>IF(LEN($A203)&gt;0,IF(LEN('لیست سفارش کل فروشگاه ها'!J203)&gt;0,'لیست سفارش کل فروشگاه ها'!J203,0),"")</f>
        <v/>
      </c>
      <c r="K203" s="75" t="str">
        <f>IF(LEN($A203)&gt;0,IF(LEN('لیست سفارش کل فروشگاه ها'!K203)&gt;0,'لیست سفارش کل فروشگاه ها'!K203,0),"")</f>
        <v/>
      </c>
      <c r="L203" s="75" t="str">
        <f>IF(LEN($A203)&gt;0,IF(LEN('لیست سفارش کل فروشگاه ها'!L203)&gt;0,'لیست سفارش کل فروشگاه ها'!L203,0),"")</f>
        <v/>
      </c>
      <c r="M203" s="75" t="str">
        <f>IF(LEN($A203)&gt;0,IF(LEN('لیست سفارش کل فروشگاه ها'!M203)&gt;0,'لیست سفارش کل فروشگاه ها'!M203,0),"")</f>
        <v/>
      </c>
      <c r="N203" s="75" t="str">
        <f>IF(LEN($A203)&gt;0,IF(LEN('لیست سفارش کل فروشگاه ها'!N203)&gt;0,'لیست سفارش کل فروشگاه ها'!N203,0),"")</f>
        <v/>
      </c>
      <c r="O203" s="75" t="str">
        <f>IF(LEN($A203)&gt;0,IF(LEN('لیست سفارش کل فروشگاه ها'!O203)&gt;0,'لیست سفارش کل فروشگاه ها'!O203,0),"")</f>
        <v/>
      </c>
      <c r="P203" s="75" t="str">
        <f>IF(LEN($A203)&gt;0,IF(LEN('لیست سفارش کل فروشگاه ها'!P203)&gt;0,'لیست سفارش کل فروشگاه ها'!P203,0),"")</f>
        <v/>
      </c>
      <c r="Q203" s="75" t="str">
        <f>IF(LEN($A203)&gt;0,IF(LEN('لیست سفارش کل فروشگاه ها'!Q203)&gt;0,'لیست سفارش کل فروشگاه ها'!Q203,0),"")</f>
        <v/>
      </c>
      <c r="R203" s="75" t="str">
        <f>IF(LEN($A203)&gt;0,IF(LEN('لیست سفارش کل فروشگاه ها'!R203)&gt;0,'لیست سفارش کل فروشگاه ها'!R203,0),"")</f>
        <v/>
      </c>
      <c r="S203" s="75" t="str">
        <f>IF(LEN($A203)&gt;0,IF(LEN('لیست سفارش کل فروشگاه ها'!S203)&gt;0,'لیست سفارش کل فروشگاه ها'!S203,0),"")</f>
        <v/>
      </c>
      <c r="T203" s="75" t="str">
        <f>IF(LEN($A203)&gt;0,IF(LEN('لیست سفارش کل فروشگاه ها'!T203)&gt;0,'لیست سفارش کل فروشگاه ها'!T203,0),"")</f>
        <v/>
      </c>
      <c r="U203" s="75" t="str">
        <f>IF(LEN($A203)&gt;0,IF(LEN('لیست سفارش کل فروشگاه ها'!U203)&gt;0,'لیست سفارش کل فروشگاه ها'!U203,0),"")</f>
        <v/>
      </c>
      <c r="V203" s="75" t="str">
        <f>IF(LEN($A203)&gt;0,IF(LEN('لیست سفارش کل فروشگاه ها'!V203)&gt;0,'لیست سفارش کل فروشگاه ها'!V203,0),"")</f>
        <v/>
      </c>
      <c r="W203" s="75" t="str">
        <f>IF(LEN($A203)&gt;0,IF(LEN('لیست سفارش کل فروشگاه ها'!W203)&gt;0,'لیست سفارش کل فروشگاه ها'!W203,0),"")</f>
        <v/>
      </c>
      <c r="X203" s="75" t="str">
        <f>IF(LEN($A203)&gt;0,IF(LEN('لیست سفارش کل فروشگاه ها'!X203)&gt;0,'لیست سفارش کل فروشگاه ها'!X203,0),"")</f>
        <v/>
      </c>
      <c r="Y203" s="75" t="str">
        <f>IF(LEN($A203)&gt;0,IF(LEN('لیست سفارش کل فروشگاه ها'!Y203)&gt;0,'لیست سفارش کل فروشگاه ها'!Y203,0),"")</f>
        <v/>
      </c>
      <c r="Z203" s="75" t="str">
        <f>IF(LEN($A203)&gt;0,IF(LEN('لیست سفارش کل فروشگاه ها'!Z203)&gt;0,'لیست سفارش کل فروشگاه ها'!Z203,0),"")</f>
        <v/>
      </c>
      <c r="AA203" s="75" t="str">
        <f>IF(LEN($A203)&gt;0,IF(LEN('لیست سفارش کل فروشگاه ها'!AA203)&gt;0,'لیست سفارش کل فروشگاه ها'!AA203,0),"")</f>
        <v/>
      </c>
      <c r="AB203" s="75" t="str">
        <f>IF(LEN($A203)&gt;0,IF(LEN('لیست سفارش کل فروشگاه ها'!AB203)&gt;0,'لیست سفارش کل فروشگاه ها'!AB203,0),"")</f>
        <v/>
      </c>
      <c r="AC203" s="75" t="str">
        <f>IF(LEN($A203)&gt;0,IF(LEN('لیست سفارش کل فروشگاه ها'!AC203)&gt;0,'لیست سفارش کل فروشگاه ها'!AC203,0),"")</f>
        <v/>
      </c>
      <c r="AD203" s="75" t="str">
        <f>IF(LEN($A203)&gt;0,IF(LEN('لیست سفارش کل فروشگاه ها'!AD203)&gt;0,'لیست سفارش کل فروشگاه ها'!AD203,0),"")</f>
        <v/>
      </c>
      <c r="AE203" s="75" t="str">
        <f>IF(LEN($A203)&gt;0,IF(LEN('لیست سفارش کل فروشگاه ها'!AE203)&gt;0,'لیست سفارش کل فروشگاه ها'!AE203,0),"")</f>
        <v/>
      </c>
      <c r="AF203" s="75" t="str">
        <f>IF(LEN($A203)&gt;0,IF(LEN('لیست سفارش کل فروشگاه ها'!AF203)&gt;0,'لیست سفارش کل فروشگاه ها'!AF203,0),"")</f>
        <v/>
      </c>
      <c r="AG203" s="75" t="str">
        <f>IF(LEN($A203)&gt;0,IF(LEN('لیست سفارش کل فروشگاه ها'!AG203)&gt;0,'لیست سفارش کل فروشگاه ها'!AG203,0),"")</f>
        <v/>
      </c>
      <c r="AH203" s="75" t="str">
        <f>IF(LEN($A203)&gt;0,IF(LEN('لیست سفارش کل فروشگاه ها'!AH203)&gt;0,'لیست سفارش کل فروشگاه ها'!AH203,0),"")</f>
        <v/>
      </c>
      <c r="AI203" s="75" t="str">
        <f>IF(LEN($A203)&gt;0,IF(LEN('لیست سفارش کل فروشگاه ها'!AI203)&gt;0,'لیست سفارش کل فروشگاه ها'!AI203,0),"")</f>
        <v/>
      </c>
      <c r="AJ203" s="75" t="str">
        <f>IF(LEN($A203)&gt;0,IF(LEN('لیست سفارش کل فروشگاه ها'!AJ203)&gt;0,'لیست سفارش کل فروشگاه ها'!AJ203,0),"")</f>
        <v/>
      </c>
      <c r="AK203" s="75" t="str">
        <f>IF(LEN($A203)&gt;0,IF(LEN('لیست سفارش کل فروشگاه ها'!AK203)&gt;0,'لیست سفارش کل فروشگاه ها'!AK203,0),"")</f>
        <v/>
      </c>
      <c r="AL203" s="75" t="str">
        <f>IF(LEN($A203)&gt;0,IF(LEN('لیست سفارش کل فروشگاه ها'!AL203)&gt;0,'لیست سفارش کل فروشگاه ها'!AL203,0),"")</f>
        <v/>
      </c>
      <c r="AM203" s="75" t="str">
        <f>IF(LEN($A203)&gt;0,IF(LEN('لیست سفارش کل فروشگاه ها'!AM203)&gt;0,'لیست سفارش کل فروشگاه ها'!AM203,0),"")</f>
        <v/>
      </c>
      <c r="AN203" s="75" t="str">
        <f>IF(LEN($A203)&gt;0,IF(LEN('لیست سفارش کل فروشگاه ها'!AN203)&gt;0,'لیست سفارش کل فروشگاه ها'!AN203,0),"")</f>
        <v/>
      </c>
      <c r="AO203" s="75" t="str">
        <f>IF(LEN($A203)&gt;0,IF(LEN('لیست سفارش کل فروشگاه ها'!AO203)&gt;0,'لیست سفارش کل فروشگاه ها'!AO203,0),"")</f>
        <v/>
      </c>
      <c r="AP203" s="75" t="str">
        <f>IF(LEN($A203)&gt;0,IF(LEN('لیست سفارش کل فروشگاه ها'!AP203)&gt;0,'لیست سفارش کل فروشگاه ها'!AP203,0),"")</f>
        <v/>
      </c>
      <c r="AQ203" s="75" t="str">
        <f>IF(LEN($A203)&gt;0,IF(LEN('لیست سفارش کل فروشگاه ها'!AQ203)&gt;0,'لیست سفارش کل فروشگاه ها'!AQ203,0),"")</f>
        <v/>
      </c>
      <c r="AR203" s="75" t="str">
        <f>IF(LEN($A203)&gt;0,IF(LEN('لیست سفارش کل فروشگاه ها'!AR203)&gt;0,'لیست سفارش کل فروشگاه ها'!AR203,0),"")</f>
        <v/>
      </c>
      <c r="AS203" s="75" t="str">
        <f>IF(LEN($A203)&gt;0,IF(LEN('لیست سفارش کل فروشگاه ها'!AS203)&gt;0,'لیست سفارش کل فروشگاه ها'!AS203,0),"")</f>
        <v/>
      </c>
      <c r="AT203" s="75" t="str">
        <f>IF(LEN($A203)&gt;0,IF(LEN('لیست سفارش کل فروشگاه ها'!AT203)&gt;0,'لیست سفارش کل فروشگاه ها'!AT203,0),"")</f>
        <v/>
      </c>
      <c r="AU203" s="75" t="str">
        <f>IF(LEN($A203)&gt;0,IF(LEN('لیست سفارش کل فروشگاه ها'!AU203)&gt;0,'لیست سفارش کل فروشگاه ها'!AU203,0),"")</f>
        <v/>
      </c>
      <c r="AV203" s="75" t="str">
        <f>IF(LEN($A203)&gt;0,IF(LEN('لیست سفارش کل فروشگاه ها'!AV203)&gt;0,'لیست سفارش کل فروشگاه ها'!AV203,0),"")</f>
        <v/>
      </c>
      <c r="AW203" s="75" t="str">
        <f>IF(LEN($A203)&gt;0,IF(LEN('لیست سفارش کل فروشگاه ها'!AW203)&gt;0,'لیست سفارش کل فروشگاه ها'!AW203,0),"")</f>
        <v/>
      </c>
      <c r="AX203" s="75" t="str">
        <f>IF(LEN($A203)&gt;0,IF(LEN('لیست سفارش کل فروشگاه ها'!AX203)&gt;0,'لیست سفارش کل فروشگاه ها'!AX203,0),"")</f>
        <v/>
      </c>
      <c r="AY203" s="75" t="str">
        <f>IF(LEN($A203)&gt;0,IF(LEN('لیست سفارش کل فروشگاه ها'!AY203)&gt;0,'لیست سفارش کل فروشگاه ها'!AY203,0),"")</f>
        <v/>
      </c>
      <c r="AZ203" s="75" t="str">
        <f>IF(LEN($A203)&gt;0,IF(LEN('لیست سفارش کل فروشگاه ها'!AZ203)&gt;0,'لیست سفارش کل فروشگاه ها'!AZ203,0),"")</f>
        <v/>
      </c>
      <c r="BA203" s="75" t="str">
        <f>IF(LEN($A203)&gt;0,IF(LEN('لیست سفارش کل فروشگاه ها'!BA203)&gt;0,'لیست سفارش کل فروشگاه ها'!BA203,0),"")</f>
        <v/>
      </c>
      <c r="BB203" s="75" t="str">
        <f>IF(LEN($A203)&gt;0,IF(LEN('لیست سفارش کل فروشگاه ها'!BB203)&gt;0,'لیست سفارش کل فروشگاه ها'!BB203,0),"")</f>
        <v/>
      </c>
    </row>
    <row r="204" spans="1:54" x14ac:dyDescent="0.25">
      <c r="A204" t="str">
        <f>IF(LEN(Inventory!A204)&gt;0,Inventory!A204,"")</f>
        <v/>
      </c>
      <c r="B204" t="str">
        <f>IF(LEN(Inventory!A204)&gt;0,Inventory!B204,"")</f>
        <v/>
      </c>
      <c r="C204" t="str">
        <f>IF(LEN(Inventory!A204)&gt;0,Inventory!C204,"")</f>
        <v/>
      </c>
      <c r="E204" s="75" t="str">
        <f>IF(LEN($A204)&gt;0,IF(LEN('لیست سفارش کل فروشگاه ها'!E204)&gt;0,'لیست سفارش کل فروشگاه ها'!E204,0),"")</f>
        <v/>
      </c>
      <c r="F204" s="75" t="str">
        <f>IF(LEN($A204)&gt;0,IF(LEN('لیست سفارش کل فروشگاه ها'!F204)&gt;0,'لیست سفارش کل فروشگاه ها'!F204,0),"")</f>
        <v/>
      </c>
      <c r="G204" s="75" t="str">
        <f>IF(LEN($A204)&gt;0,IF(LEN('لیست سفارش کل فروشگاه ها'!G204)&gt;0,'لیست سفارش کل فروشگاه ها'!G204,0),"")</f>
        <v/>
      </c>
      <c r="H204" s="75" t="str">
        <f>IF(LEN($A204)&gt;0,IF(LEN('لیست سفارش کل فروشگاه ها'!H204)&gt;0,'لیست سفارش کل فروشگاه ها'!H204,0),"")</f>
        <v/>
      </c>
      <c r="I204" s="75" t="str">
        <f>IF(LEN($A204)&gt;0,IF(LEN('لیست سفارش کل فروشگاه ها'!I204)&gt;0,'لیست سفارش کل فروشگاه ها'!I204,0),"")</f>
        <v/>
      </c>
      <c r="J204" s="75" t="str">
        <f>IF(LEN($A204)&gt;0,IF(LEN('لیست سفارش کل فروشگاه ها'!J204)&gt;0,'لیست سفارش کل فروشگاه ها'!J204,0),"")</f>
        <v/>
      </c>
      <c r="K204" s="75" t="str">
        <f>IF(LEN($A204)&gt;0,IF(LEN('لیست سفارش کل فروشگاه ها'!K204)&gt;0,'لیست سفارش کل فروشگاه ها'!K204,0),"")</f>
        <v/>
      </c>
      <c r="L204" s="75" t="str">
        <f>IF(LEN($A204)&gt;0,IF(LEN('لیست سفارش کل فروشگاه ها'!L204)&gt;0,'لیست سفارش کل فروشگاه ها'!L204,0),"")</f>
        <v/>
      </c>
      <c r="M204" s="75" t="str">
        <f>IF(LEN($A204)&gt;0,IF(LEN('لیست سفارش کل فروشگاه ها'!M204)&gt;0,'لیست سفارش کل فروشگاه ها'!M204,0),"")</f>
        <v/>
      </c>
      <c r="N204" s="75" t="str">
        <f>IF(LEN($A204)&gt;0,IF(LEN('لیست سفارش کل فروشگاه ها'!N204)&gt;0,'لیست سفارش کل فروشگاه ها'!N204,0),"")</f>
        <v/>
      </c>
      <c r="O204" s="75" t="str">
        <f>IF(LEN($A204)&gt;0,IF(LEN('لیست سفارش کل فروشگاه ها'!O204)&gt;0,'لیست سفارش کل فروشگاه ها'!O204,0),"")</f>
        <v/>
      </c>
      <c r="P204" s="75" t="str">
        <f>IF(LEN($A204)&gt;0,IF(LEN('لیست سفارش کل فروشگاه ها'!P204)&gt;0,'لیست سفارش کل فروشگاه ها'!P204,0),"")</f>
        <v/>
      </c>
      <c r="Q204" s="75" t="str">
        <f>IF(LEN($A204)&gt;0,IF(LEN('لیست سفارش کل فروشگاه ها'!Q204)&gt;0,'لیست سفارش کل فروشگاه ها'!Q204,0),"")</f>
        <v/>
      </c>
      <c r="R204" s="75" t="str">
        <f>IF(LEN($A204)&gt;0,IF(LEN('لیست سفارش کل فروشگاه ها'!R204)&gt;0,'لیست سفارش کل فروشگاه ها'!R204,0),"")</f>
        <v/>
      </c>
      <c r="S204" s="75" t="str">
        <f>IF(LEN($A204)&gt;0,IF(LEN('لیست سفارش کل فروشگاه ها'!S204)&gt;0,'لیست سفارش کل فروشگاه ها'!S204,0),"")</f>
        <v/>
      </c>
      <c r="T204" s="75" t="str">
        <f>IF(LEN($A204)&gt;0,IF(LEN('لیست سفارش کل فروشگاه ها'!T204)&gt;0,'لیست سفارش کل فروشگاه ها'!T204,0),"")</f>
        <v/>
      </c>
      <c r="U204" s="75" t="str">
        <f>IF(LEN($A204)&gt;0,IF(LEN('لیست سفارش کل فروشگاه ها'!U204)&gt;0,'لیست سفارش کل فروشگاه ها'!U204,0),"")</f>
        <v/>
      </c>
      <c r="V204" s="75" t="str">
        <f>IF(LEN($A204)&gt;0,IF(LEN('لیست سفارش کل فروشگاه ها'!V204)&gt;0,'لیست سفارش کل فروشگاه ها'!V204,0),"")</f>
        <v/>
      </c>
      <c r="W204" s="75" t="str">
        <f>IF(LEN($A204)&gt;0,IF(LEN('لیست سفارش کل فروشگاه ها'!W204)&gt;0,'لیست سفارش کل فروشگاه ها'!W204,0),"")</f>
        <v/>
      </c>
      <c r="X204" s="75" t="str">
        <f>IF(LEN($A204)&gt;0,IF(LEN('لیست سفارش کل فروشگاه ها'!X204)&gt;0,'لیست سفارش کل فروشگاه ها'!X204,0),"")</f>
        <v/>
      </c>
      <c r="Y204" s="75" t="str">
        <f>IF(LEN($A204)&gt;0,IF(LEN('لیست سفارش کل فروشگاه ها'!Y204)&gt;0,'لیست سفارش کل فروشگاه ها'!Y204,0),"")</f>
        <v/>
      </c>
      <c r="Z204" s="75" t="str">
        <f>IF(LEN($A204)&gt;0,IF(LEN('لیست سفارش کل فروشگاه ها'!Z204)&gt;0,'لیست سفارش کل فروشگاه ها'!Z204,0),"")</f>
        <v/>
      </c>
      <c r="AA204" s="75" t="str">
        <f>IF(LEN($A204)&gt;0,IF(LEN('لیست سفارش کل فروشگاه ها'!AA204)&gt;0,'لیست سفارش کل فروشگاه ها'!AA204,0),"")</f>
        <v/>
      </c>
      <c r="AB204" s="75" t="str">
        <f>IF(LEN($A204)&gt;0,IF(LEN('لیست سفارش کل فروشگاه ها'!AB204)&gt;0,'لیست سفارش کل فروشگاه ها'!AB204,0),"")</f>
        <v/>
      </c>
      <c r="AC204" s="75" t="str">
        <f>IF(LEN($A204)&gt;0,IF(LEN('لیست سفارش کل فروشگاه ها'!AC204)&gt;0,'لیست سفارش کل فروشگاه ها'!AC204,0),"")</f>
        <v/>
      </c>
      <c r="AD204" s="75" t="str">
        <f>IF(LEN($A204)&gt;0,IF(LEN('لیست سفارش کل فروشگاه ها'!AD204)&gt;0,'لیست سفارش کل فروشگاه ها'!AD204,0),"")</f>
        <v/>
      </c>
      <c r="AE204" s="75" t="str">
        <f>IF(LEN($A204)&gt;0,IF(LEN('لیست سفارش کل فروشگاه ها'!AE204)&gt;0,'لیست سفارش کل فروشگاه ها'!AE204,0),"")</f>
        <v/>
      </c>
      <c r="AF204" s="75" t="str">
        <f>IF(LEN($A204)&gt;0,IF(LEN('لیست سفارش کل فروشگاه ها'!AF204)&gt;0,'لیست سفارش کل فروشگاه ها'!AF204,0),"")</f>
        <v/>
      </c>
      <c r="AG204" s="75" t="str">
        <f>IF(LEN($A204)&gt;0,IF(LEN('لیست سفارش کل فروشگاه ها'!AG204)&gt;0,'لیست سفارش کل فروشگاه ها'!AG204,0),"")</f>
        <v/>
      </c>
      <c r="AH204" s="75" t="str">
        <f>IF(LEN($A204)&gt;0,IF(LEN('لیست سفارش کل فروشگاه ها'!AH204)&gt;0,'لیست سفارش کل فروشگاه ها'!AH204,0),"")</f>
        <v/>
      </c>
      <c r="AI204" s="75" t="str">
        <f>IF(LEN($A204)&gt;0,IF(LEN('لیست سفارش کل فروشگاه ها'!AI204)&gt;0,'لیست سفارش کل فروشگاه ها'!AI204,0),"")</f>
        <v/>
      </c>
      <c r="AJ204" s="75" t="str">
        <f>IF(LEN($A204)&gt;0,IF(LEN('لیست سفارش کل فروشگاه ها'!AJ204)&gt;0,'لیست سفارش کل فروشگاه ها'!AJ204,0),"")</f>
        <v/>
      </c>
      <c r="AK204" s="75" t="str">
        <f>IF(LEN($A204)&gt;0,IF(LEN('لیست سفارش کل فروشگاه ها'!AK204)&gt;0,'لیست سفارش کل فروشگاه ها'!AK204,0),"")</f>
        <v/>
      </c>
      <c r="AL204" s="75" t="str">
        <f>IF(LEN($A204)&gt;0,IF(LEN('لیست سفارش کل فروشگاه ها'!AL204)&gt;0,'لیست سفارش کل فروشگاه ها'!AL204,0),"")</f>
        <v/>
      </c>
      <c r="AM204" s="75" t="str">
        <f>IF(LEN($A204)&gt;0,IF(LEN('لیست سفارش کل فروشگاه ها'!AM204)&gt;0,'لیست سفارش کل فروشگاه ها'!AM204,0),"")</f>
        <v/>
      </c>
      <c r="AN204" s="75" t="str">
        <f>IF(LEN($A204)&gt;0,IF(LEN('لیست سفارش کل فروشگاه ها'!AN204)&gt;0,'لیست سفارش کل فروشگاه ها'!AN204,0),"")</f>
        <v/>
      </c>
      <c r="AO204" s="75" t="str">
        <f>IF(LEN($A204)&gt;0,IF(LEN('لیست سفارش کل فروشگاه ها'!AO204)&gt;0,'لیست سفارش کل فروشگاه ها'!AO204,0),"")</f>
        <v/>
      </c>
      <c r="AP204" s="75" t="str">
        <f>IF(LEN($A204)&gt;0,IF(LEN('لیست سفارش کل فروشگاه ها'!AP204)&gt;0,'لیست سفارش کل فروشگاه ها'!AP204,0),"")</f>
        <v/>
      </c>
      <c r="AQ204" s="75" t="str">
        <f>IF(LEN($A204)&gt;0,IF(LEN('لیست سفارش کل فروشگاه ها'!AQ204)&gt;0,'لیست سفارش کل فروشگاه ها'!AQ204,0),"")</f>
        <v/>
      </c>
      <c r="AR204" s="75" t="str">
        <f>IF(LEN($A204)&gt;0,IF(LEN('لیست سفارش کل فروشگاه ها'!AR204)&gt;0,'لیست سفارش کل فروشگاه ها'!AR204,0),"")</f>
        <v/>
      </c>
      <c r="AS204" s="75" t="str">
        <f>IF(LEN($A204)&gt;0,IF(LEN('لیست سفارش کل فروشگاه ها'!AS204)&gt;0,'لیست سفارش کل فروشگاه ها'!AS204,0),"")</f>
        <v/>
      </c>
      <c r="AT204" s="75" t="str">
        <f>IF(LEN($A204)&gt;0,IF(LEN('لیست سفارش کل فروشگاه ها'!AT204)&gt;0,'لیست سفارش کل فروشگاه ها'!AT204,0),"")</f>
        <v/>
      </c>
      <c r="AU204" s="75" t="str">
        <f>IF(LEN($A204)&gt;0,IF(LEN('لیست سفارش کل فروشگاه ها'!AU204)&gt;0,'لیست سفارش کل فروشگاه ها'!AU204,0),"")</f>
        <v/>
      </c>
      <c r="AV204" s="75" t="str">
        <f>IF(LEN($A204)&gt;0,IF(LEN('لیست سفارش کل فروشگاه ها'!AV204)&gt;0,'لیست سفارش کل فروشگاه ها'!AV204,0),"")</f>
        <v/>
      </c>
      <c r="AW204" s="75" t="str">
        <f>IF(LEN($A204)&gt;0,IF(LEN('لیست سفارش کل فروشگاه ها'!AW204)&gt;0,'لیست سفارش کل فروشگاه ها'!AW204,0),"")</f>
        <v/>
      </c>
      <c r="AX204" s="75" t="str">
        <f>IF(LEN($A204)&gt;0,IF(LEN('لیست سفارش کل فروشگاه ها'!AX204)&gt;0,'لیست سفارش کل فروشگاه ها'!AX204,0),"")</f>
        <v/>
      </c>
      <c r="AY204" s="75" t="str">
        <f>IF(LEN($A204)&gt;0,IF(LEN('لیست سفارش کل فروشگاه ها'!AY204)&gt;0,'لیست سفارش کل فروشگاه ها'!AY204,0),"")</f>
        <v/>
      </c>
      <c r="AZ204" s="75" t="str">
        <f>IF(LEN($A204)&gt;0,IF(LEN('لیست سفارش کل فروشگاه ها'!AZ204)&gt;0,'لیست سفارش کل فروشگاه ها'!AZ204,0),"")</f>
        <v/>
      </c>
      <c r="BA204" s="75" t="str">
        <f>IF(LEN($A204)&gt;0,IF(LEN('لیست سفارش کل فروشگاه ها'!BA204)&gt;0,'لیست سفارش کل فروشگاه ها'!BA204,0),"")</f>
        <v/>
      </c>
      <c r="BB204" s="75" t="str">
        <f>IF(LEN($A204)&gt;0,IF(LEN('لیست سفارش کل فروشگاه ها'!BB204)&gt;0,'لیست سفارش کل فروشگاه ها'!BB204,0),"")</f>
        <v/>
      </c>
    </row>
    <row r="205" spans="1:54" x14ac:dyDescent="0.25">
      <c r="A205" t="str">
        <f>IF(LEN(Inventory!A205)&gt;0,Inventory!A205,"")</f>
        <v/>
      </c>
      <c r="B205" t="str">
        <f>IF(LEN(Inventory!A205)&gt;0,Inventory!B205,"")</f>
        <v/>
      </c>
      <c r="C205" t="str">
        <f>IF(LEN(Inventory!A205)&gt;0,Inventory!C205,"")</f>
        <v/>
      </c>
      <c r="E205" s="75" t="str">
        <f>IF(LEN($A205)&gt;0,IF(LEN('لیست سفارش کل فروشگاه ها'!E205)&gt;0,'لیست سفارش کل فروشگاه ها'!E205,0),"")</f>
        <v/>
      </c>
      <c r="F205" s="75" t="str">
        <f>IF(LEN($A205)&gt;0,IF(LEN('لیست سفارش کل فروشگاه ها'!F205)&gt;0,'لیست سفارش کل فروشگاه ها'!F205,0),"")</f>
        <v/>
      </c>
      <c r="G205" s="75" t="str">
        <f>IF(LEN($A205)&gt;0,IF(LEN('لیست سفارش کل فروشگاه ها'!G205)&gt;0,'لیست سفارش کل فروشگاه ها'!G205,0),"")</f>
        <v/>
      </c>
      <c r="H205" s="75" t="str">
        <f>IF(LEN($A205)&gt;0,IF(LEN('لیست سفارش کل فروشگاه ها'!H205)&gt;0,'لیست سفارش کل فروشگاه ها'!H205,0),"")</f>
        <v/>
      </c>
      <c r="I205" s="75" t="str">
        <f>IF(LEN($A205)&gt;0,IF(LEN('لیست سفارش کل فروشگاه ها'!I205)&gt;0,'لیست سفارش کل فروشگاه ها'!I205,0),"")</f>
        <v/>
      </c>
      <c r="J205" s="75" t="str">
        <f>IF(LEN($A205)&gt;0,IF(LEN('لیست سفارش کل فروشگاه ها'!J205)&gt;0,'لیست سفارش کل فروشگاه ها'!J205,0),"")</f>
        <v/>
      </c>
      <c r="K205" s="75" t="str">
        <f>IF(LEN($A205)&gt;0,IF(LEN('لیست سفارش کل فروشگاه ها'!K205)&gt;0,'لیست سفارش کل فروشگاه ها'!K205,0),"")</f>
        <v/>
      </c>
      <c r="L205" s="75" t="str">
        <f>IF(LEN($A205)&gt;0,IF(LEN('لیست سفارش کل فروشگاه ها'!L205)&gt;0,'لیست سفارش کل فروشگاه ها'!L205,0),"")</f>
        <v/>
      </c>
      <c r="M205" s="75" t="str">
        <f>IF(LEN($A205)&gt;0,IF(LEN('لیست سفارش کل فروشگاه ها'!M205)&gt;0,'لیست سفارش کل فروشگاه ها'!M205,0),"")</f>
        <v/>
      </c>
      <c r="N205" s="75" t="str">
        <f>IF(LEN($A205)&gt;0,IF(LEN('لیست سفارش کل فروشگاه ها'!N205)&gt;0,'لیست سفارش کل فروشگاه ها'!N205,0),"")</f>
        <v/>
      </c>
      <c r="O205" s="75" t="str">
        <f>IF(LEN($A205)&gt;0,IF(LEN('لیست سفارش کل فروشگاه ها'!O205)&gt;0,'لیست سفارش کل فروشگاه ها'!O205,0),"")</f>
        <v/>
      </c>
      <c r="P205" s="75" t="str">
        <f>IF(LEN($A205)&gt;0,IF(LEN('لیست سفارش کل فروشگاه ها'!P205)&gt;0,'لیست سفارش کل فروشگاه ها'!P205,0),"")</f>
        <v/>
      </c>
      <c r="Q205" s="75" t="str">
        <f>IF(LEN($A205)&gt;0,IF(LEN('لیست سفارش کل فروشگاه ها'!Q205)&gt;0,'لیست سفارش کل فروشگاه ها'!Q205,0),"")</f>
        <v/>
      </c>
      <c r="R205" s="75" t="str">
        <f>IF(LEN($A205)&gt;0,IF(LEN('لیست سفارش کل فروشگاه ها'!R205)&gt;0,'لیست سفارش کل فروشگاه ها'!R205,0),"")</f>
        <v/>
      </c>
      <c r="S205" s="75" t="str">
        <f>IF(LEN($A205)&gt;0,IF(LEN('لیست سفارش کل فروشگاه ها'!S205)&gt;0,'لیست سفارش کل فروشگاه ها'!S205,0),"")</f>
        <v/>
      </c>
      <c r="T205" s="75" t="str">
        <f>IF(LEN($A205)&gt;0,IF(LEN('لیست سفارش کل فروشگاه ها'!T205)&gt;0,'لیست سفارش کل فروشگاه ها'!T205,0),"")</f>
        <v/>
      </c>
      <c r="U205" s="75" t="str">
        <f>IF(LEN($A205)&gt;0,IF(LEN('لیست سفارش کل فروشگاه ها'!U205)&gt;0,'لیست سفارش کل فروشگاه ها'!U205,0),"")</f>
        <v/>
      </c>
      <c r="V205" s="75" t="str">
        <f>IF(LEN($A205)&gt;0,IF(LEN('لیست سفارش کل فروشگاه ها'!V205)&gt;0,'لیست سفارش کل فروشگاه ها'!V205,0),"")</f>
        <v/>
      </c>
      <c r="W205" s="75" t="str">
        <f>IF(LEN($A205)&gt;0,IF(LEN('لیست سفارش کل فروشگاه ها'!W205)&gt;0,'لیست سفارش کل فروشگاه ها'!W205,0),"")</f>
        <v/>
      </c>
      <c r="X205" s="75" t="str">
        <f>IF(LEN($A205)&gt;0,IF(LEN('لیست سفارش کل فروشگاه ها'!X205)&gt;0,'لیست سفارش کل فروشگاه ها'!X205,0),"")</f>
        <v/>
      </c>
      <c r="Y205" s="75" t="str">
        <f>IF(LEN($A205)&gt;0,IF(LEN('لیست سفارش کل فروشگاه ها'!Y205)&gt;0,'لیست سفارش کل فروشگاه ها'!Y205,0),"")</f>
        <v/>
      </c>
      <c r="Z205" s="75" t="str">
        <f>IF(LEN($A205)&gt;0,IF(LEN('لیست سفارش کل فروشگاه ها'!Z205)&gt;0,'لیست سفارش کل فروشگاه ها'!Z205,0),"")</f>
        <v/>
      </c>
      <c r="AA205" s="75" t="str">
        <f>IF(LEN($A205)&gt;0,IF(LEN('لیست سفارش کل فروشگاه ها'!AA205)&gt;0,'لیست سفارش کل فروشگاه ها'!AA205,0),"")</f>
        <v/>
      </c>
      <c r="AB205" s="75" t="str">
        <f>IF(LEN($A205)&gt;0,IF(LEN('لیست سفارش کل فروشگاه ها'!AB205)&gt;0,'لیست سفارش کل فروشگاه ها'!AB205,0),"")</f>
        <v/>
      </c>
      <c r="AC205" s="75" t="str">
        <f>IF(LEN($A205)&gt;0,IF(LEN('لیست سفارش کل فروشگاه ها'!AC205)&gt;0,'لیست سفارش کل فروشگاه ها'!AC205,0),"")</f>
        <v/>
      </c>
      <c r="AD205" s="75" t="str">
        <f>IF(LEN($A205)&gt;0,IF(LEN('لیست سفارش کل فروشگاه ها'!AD205)&gt;0,'لیست سفارش کل فروشگاه ها'!AD205,0),"")</f>
        <v/>
      </c>
      <c r="AE205" s="75" t="str">
        <f>IF(LEN($A205)&gt;0,IF(LEN('لیست سفارش کل فروشگاه ها'!AE205)&gt;0,'لیست سفارش کل فروشگاه ها'!AE205,0),"")</f>
        <v/>
      </c>
      <c r="AF205" s="75" t="str">
        <f>IF(LEN($A205)&gt;0,IF(LEN('لیست سفارش کل فروشگاه ها'!AF205)&gt;0,'لیست سفارش کل فروشگاه ها'!AF205,0),"")</f>
        <v/>
      </c>
      <c r="AG205" s="75" t="str">
        <f>IF(LEN($A205)&gt;0,IF(LEN('لیست سفارش کل فروشگاه ها'!AG205)&gt;0,'لیست سفارش کل فروشگاه ها'!AG205,0),"")</f>
        <v/>
      </c>
      <c r="AH205" s="75" t="str">
        <f>IF(LEN($A205)&gt;0,IF(LEN('لیست سفارش کل فروشگاه ها'!AH205)&gt;0,'لیست سفارش کل فروشگاه ها'!AH205,0),"")</f>
        <v/>
      </c>
      <c r="AI205" s="75" t="str">
        <f>IF(LEN($A205)&gt;0,IF(LEN('لیست سفارش کل فروشگاه ها'!AI205)&gt;0,'لیست سفارش کل فروشگاه ها'!AI205,0),"")</f>
        <v/>
      </c>
      <c r="AJ205" s="75" t="str">
        <f>IF(LEN($A205)&gt;0,IF(LEN('لیست سفارش کل فروشگاه ها'!AJ205)&gt;0,'لیست سفارش کل فروشگاه ها'!AJ205,0),"")</f>
        <v/>
      </c>
      <c r="AK205" s="75" t="str">
        <f>IF(LEN($A205)&gt;0,IF(LEN('لیست سفارش کل فروشگاه ها'!AK205)&gt;0,'لیست سفارش کل فروشگاه ها'!AK205,0),"")</f>
        <v/>
      </c>
      <c r="AL205" s="75" t="str">
        <f>IF(LEN($A205)&gt;0,IF(LEN('لیست سفارش کل فروشگاه ها'!AL205)&gt;0,'لیست سفارش کل فروشگاه ها'!AL205,0),"")</f>
        <v/>
      </c>
      <c r="AM205" s="75" t="str">
        <f>IF(LEN($A205)&gt;0,IF(LEN('لیست سفارش کل فروشگاه ها'!AM205)&gt;0,'لیست سفارش کل فروشگاه ها'!AM205,0),"")</f>
        <v/>
      </c>
      <c r="AN205" s="75" t="str">
        <f>IF(LEN($A205)&gt;0,IF(LEN('لیست سفارش کل فروشگاه ها'!AN205)&gt;0,'لیست سفارش کل فروشگاه ها'!AN205,0),"")</f>
        <v/>
      </c>
      <c r="AO205" s="75" t="str">
        <f>IF(LEN($A205)&gt;0,IF(LEN('لیست سفارش کل فروشگاه ها'!AO205)&gt;0,'لیست سفارش کل فروشگاه ها'!AO205,0),"")</f>
        <v/>
      </c>
      <c r="AP205" s="75" t="str">
        <f>IF(LEN($A205)&gt;0,IF(LEN('لیست سفارش کل فروشگاه ها'!AP205)&gt;0,'لیست سفارش کل فروشگاه ها'!AP205,0),"")</f>
        <v/>
      </c>
      <c r="AQ205" s="75" t="str">
        <f>IF(LEN($A205)&gt;0,IF(LEN('لیست سفارش کل فروشگاه ها'!AQ205)&gt;0,'لیست سفارش کل فروشگاه ها'!AQ205,0),"")</f>
        <v/>
      </c>
      <c r="AR205" s="75" t="str">
        <f>IF(LEN($A205)&gt;0,IF(LEN('لیست سفارش کل فروشگاه ها'!AR205)&gt;0,'لیست سفارش کل فروشگاه ها'!AR205,0),"")</f>
        <v/>
      </c>
      <c r="AS205" s="75" t="str">
        <f>IF(LEN($A205)&gt;0,IF(LEN('لیست سفارش کل فروشگاه ها'!AS205)&gt;0,'لیست سفارش کل فروشگاه ها'!AS205,0),"")</f>
        <v/>
      </c>
      <c r="AT205" s="75" t="str">
        <f>IF(LEN($A205)&gt;0,IF(LEN('لیست سفارش کل فروشگاه ها'!AT205)&gt;0,'لیست سفارش کل فروشگاه ها'!AT205,0),"")</f>
        <v/>
      </c>
      <c r="AU205" s="75" t="str">
        <f>IF(LEN($A205)&gt;0,IF(LEN('لیست سفارش کل فروشگاه ها'!AU205)&gt;0,'لیست سفارش کل فروشگاه ها'!AU205,0),"")</f>
        <v/>
      </c>
      <c r="AV205" s="75" t="str">
        <f>IF(LEN($A205)&gt;0,IF(LEN('لیست سفارش کل فروشگاه ها'!AV205)&gt;0,'لیست سفارش کل فروشگاه ها'!AV205,0),"")</f>
        <v/>
      </c>
      <c r="AW205" s="75" t="str">
        <f>IF(LEN($A205)&gt;0,IF(LEN('لیست سفارش کل فروشگاه ها'!AW205)&gt;0,'لیست سفارش کل فروشگاه ها'!AW205,0),"")</f>
        <v/>
      </c>
      <c r="AX205" s="75" t="str">
        <f>IF(LEN($A205)&gt;0,IF(LEN('لیست سفارش کل فروشگاه ها'!AX205)&gt;0,'لیست سفارش کل فروشگاه ها'!AX205,0),"")</f>
        <v/>
      </c>
      <c r="AY205" s="75" t="str">
        <f>IF(LEN($A205)&gt;0,IF(LEN('لیست سفارش کل فروشگاه ها'!AY205)&gt;0,'لیست سفارش کل فروشگاه ها'!AY205,0),"")</f>
        <v/>
      </c>
      <c r="AZ205" s="75" t="str">
        <f>IF(LEN($A205)&gt;0,IF(LEN('لیست سفارش کل فروشگاه ها'!AZ205)&gt;0,'لیست سفارش کل فروشگاه ها'!AZ205,0),"")</f>
        <v/>
      </c>
      <c r="BA205" s="75" t="str">
        <f>IF(LEN($A205)&gt;0,IF(LEN('لیست سفارش کل فروشگاه ها'!BA205)&gt;0,'لیست سفارش کل فروشگاه ها'!BA205,0),"")</f>
        <v/>
      </c>
      <c r="BB205" s="75" t="str">
        <f>IF(LEN($A205)&gt;0,IF(LEN('لیست سفارش کل فروشگاه ها'!BB205)&gt;0,'لیست سفارش کل فروشگاه ها'!BB205,0),"")</f>
        <v/>
      </c>
    </row>
    <row r="206" spans="1:54" x14ac:dyDescent="0.25">
      <c r="A206" t="str">
        <f>IF(LEN(Inventory!A206)&gt;0,Inventory!A206,"")</f>
        <v/>
      </c>
      <c r="B206" t="str">
        <f>IF(LEN(Inventory!A206)&gt;0,Inventory!B206,"")</f>
        <v/>
      </c>
      <c r="C206" t="str">
        <f>IF(LEN(Inventory!A206)&gt;0,Inventory!C206,"")</f>
        <v/>
      </c>
      <c r="E206" s="75" t="str">
        <f>IF(LEN($A206)&gt;0,IF(LEN('لیست سفارش کل فروشگاه ها'!E206)&gt;0,'لیست سفارش کل فروشگاه ها'!E206,0),"")</f>
        <v/>
      </c>
      <c r="F206" s="75" t="str">
        <f>IF(LEN($A206)&gt;0,IF(LEN('لیست سفارش کل فروشگاه ها'!F206)&gt;0,'لیست سفارش کل فروشگاه ها'!F206,0),"")</f>
        <v/>
      </c>
      <c r="G206" s="75" t="str">
        <f>IF(LEN($A206)&gt;0,IF(LEN('لیست سفارش کل فروشگاه ها'!G206)&gt;0,'لیست سفارش کل فروشگاه ها'!G206,0),"")</f>
        <v/>
      </c>
      <c r="H206" s="75" t="str">
        <f>IF(LEN($A206)&gt;0,IF(LEN('لیست سفارش کل فروشگاه ها'!H206)&gt;0,'لیست سفارش کل فروشگاه ها'!H206,0),"")</f>
        <v/>
      </c>
      <c r="I206" s="75" t="str">
        <f>IF(LEN($A206)&gt;0,IF(LEN('لیست سفارش کل فروشگاه ها'!I206)&gt;0,'لیست سفارش کل فروشگاه ها'!I206,0),"")</f>
        <v/>
      </c>
      <c r="J206" s="75" t="str">
        <f>IF(LEN($A206)&gt;0,IF(LEN('لیست سفارش کل فروشگاه ها'!J206)&gt;0,'لیست سفارش کل فروشگاه ها'!J206,0),"")</f>
        <v/>
      </c>
      <c r="K206" s="75" t="str">
        <f>IF(LEN($A206)&gt;0,IF(LEN('لیست سفارش کل فروشگاه ها'!K206)&gt;0,'لیست سفارش کل فروشگاه ها'!K206,0),"")</f>
        <v/>
      </c>
      <c r="L206" s="75" t="str">
        <f>IF(LEN($A206)&gt;0,IF(LEN('لیست سفارش کل فروشگاه ها'!L206)&gt;0,'لیست سفارش کل فروشگاه ها'!L206,0),"")</f>
        <v/>
      </c>
      <c r="M206" s="75" t="str">
        <f>IF(LEN($A206)&gt;0,IF(LEN('لیست سفارش کل فروشگاه ها'!M206)&gt;0,'لیست سفارش کل فروشگاه ها'!M206,0),"")</f>
        <v/>
      </c>
      <c r="N206" s="75" t="str">
        <f>IF(LEN($A206)&gt;0,IF(LEN('لیست سفارش کل فروشگاه ها'!N206)&gt;0,'لیست سفارش کل فروشگاه ها'!N206,0),"")</f>
        <v/>
      </c>
      <c r="O206" s="75" t="str">
        <f>IF(LEN($A206)&gt;0,IF(LEN('لیست سفارش کل فروشگاه ها'!O206)&gt;0,'لیست سفارش کل فروشگاه ها'!O206,0),"")</f>
        <v/>
      </c>
      <c r="P206" s="75" t="str">
        <f>IF(LEN($A206)&gt;0,IF(LEN('لیست سفارش کل فروشگاه ها'!P206)&gt;0,'لیست سفارش کل فروشگاه ها'!P206,0),"")</f>
        <v/>
      </c>
      <c r="Q206" s="75" t="str">
        <f>IF(LEN($A206)&gt;0,IF(LEN('لیست سفارش کل فروشگاه ها'!Q206)&gt;0,'لیست سفارش کل فروشگاه ها'!Q206,0),"")</f>
        <v/>
      </c>
      <c r="R206" s="75" t="str">
        <f>IF(LEN($A206)&gt;0,IF(LEN('لیست سفارش کل فروشگاه ها'!R206)&gt;0,'لیست سفارش کل فروشگاه ها'!R206,0),"")</f>
        <v/>
      </c>
      <c r="S206" s="75" t="str">
        <f>IF(LEN($A206)&gt;0,IF(LEN('لیست سفارش کل فروشگاه ها'!S206)&gt;0,'لیست سفارش کل فروشگاه ها'!S206,0),"")</f>
        <v/>
      </c>
      <c r="T206" s="75" t="str">
        <f>IF(LEN($A206)&gt;0,IF(LEN('لیست سفارش کل فروشگاه ها'!T206)&gt;0,'لیست سفارش کل فروشگاه ها'!T206,0),"")</f>
        <v/>
      </c>
      <c r="U206" s="75" t="str">
        <f>IF(LEN($A206)&gt;0,IF(LEN('لیست سفارش کل فروشگاه ها'!U206)&gt;0,'لیست سفارش کل فروشگاه ها'!U206,0),"")</f>
        <v/>
      </c>
      <c r="V206" s="75" t="str">
        <f>IF(LEN($A206)&gt;0,IF(LEN('لیست سفارش کل فروشگاه ها'!V206)&gt;0,'لیست سفارش کل فروشگاه ها'!V206,0),"")</f>
        <v/>
      </c>
      <c r="W206" s="75" t="str">
        <f>IF(LEN($A206)&gt;0,IF(LEN('لیست سفارش کل فروشگاه ها'!W206)&gt;0,'لیست سفارش کل فروشگاه ها'!W206,0),"")</f>
        <v/>
      </c>
      <c r="X206" s="75" t="str">
        <f>IF(LEN($A206)&gt;0,IF(LEN('لیست سفارش کل فروشگاه ها'!X206)&gt;0,'لیست سفارش کل فروشگاه ها'!X206,0),"")</f>
        <v/>
      </c>
      <c r="Y206" s="75" t="str">
        <f>IF(LEN($A206)&gt;0,IF(LEN('لیست سفارش کل فروشگاه ها'!Y206)&gt;0,'لیست سفارش کل فروشگاه ها'!Y206,0),"")</f>
        <v/>
      </c>
      <c r="Z206" s="75" t="str">
        <f>IF(LEN($A206)&gt;0,IF(LEN('لیست سفارش کل فروشگاه ها'!Z206)&gt;0,'لیست سفارش کل فروشگاه ها'!Z206,0),"")</f>
        <v/>
      </c>
      <c r="AA206" s="75" t="str">
        <f>IF(LEN($A206)&gt;0,IF(LEN('لیست سفارش کل فروشگاه ها'!AA206)&gt;0,'لیست سفارش کل فروشگاه ها'!AA206,0),"")</f>
        <v/>
      </c>
      <c r="AB206" s="75" t="str">
        <f>IF(LEN($A206)&gt;0,IF(LEN('لیست سفارش کل فروشگاه ها'!AB206)&gt;0,'لیست سفارش کل فروشگاه ها'!AB206,0),"")</f>
        <v/>
      </c>
      <c r="AC206" s="75" t="str">
        <f>IF(LEN($A206)&gt;0,IF(LEN('لیست سفارش کل فروشگاه ها'!AC206)&gt;0,'لیست سفارش کل فروشگاه ها'!AC206,0),"")</f>
        <v/>
      </c>
      <c r="AD206" s="75" t="str">
        <f>IF(LEN($A206)&gt;0,IF(LEN('لیست سفارش کل فروشگاه ها'!AD206)&gt;0,'لیست سفارش کل فروشگاه ها'!AD206,0),"")</f>
        <v/>
      </c>
      <c r="AE206" s="75" t="str">
        <f>IF(LEN($A206)&gt;0,IF(LEN('لیست سفارش کل فروشگاه ها'!AE206)&gt;0,'لیست سفارش کل فروشگاه ها'!AE206,0),"")</f>
        <v/>
      </c>
      <c r="AF206" s="75" t="str">
        <f>IF(LEN($A206)&gt;0,IF(LEN('لیست سفارش کل فروشگاه ها'!AF206)&gt;0,'لیست سفارش کل فروشگاه ها'!AF206,0),"")</f>
        <v/>
      </c>
      <c r="AG206" s="75" t="str">
        <f>IF(LEN($A206)&gt;0,IF(LEN('لیست سفارش کل فروشگاه ها'!AG206)&gt;0,'لیست سفارش کل فروشگاه ها'!AG206,0),"")</f>
        <v/>
      </c>
      <c r="AH206" s="75" t="str">
        <f>IF(LEN($A206)&gt;0,IF(LEN('لیست سفارش کل فروشگاه ها'!AH206)&gt;0,'لیست سفارش کل فروشگاه ها'!AH206,0),"")</f>
        <v/>
      </c>
      <c r="AI206" s="75" t="str">
        <f>IF(LEN($A206)&gt;0,IF(LEN('لیست سفارش کل فروشگاه ها'!AI206)&gt;0,'لیست سفارش کل فروشگاه ها'!AI206,0),"")</f>
        <v/>
      </c>
      <c r="AJ206" s="75" t="str">
        <f>IF(LEN($A206)&gt;0,IF(LEN('لیست سفارش کل فروشگاه ها'!AJ206)&gt;0,'لیست سفارش کل فروشگاه ها'!AJ206,0),"")</f>
        <v/>
      </c>
      <c r="AK206" s="75" t="str">
        <f>IF(LEN($A206)&gt;0,IF(LEN('لیست سفارش کل فروشگاه ها'!AK206)&gt;0,'لیست سفارش کل فروشگاه ها'!AK206,0),"")</f>
        <v/>
      </c>
      <c r="AL206" s="75" t="str">
        <f>IF(LEN($A206)&gt;0,IF(LEN('لیست سفارش کل فروشگاه ها'!AL206)&gt;0,'لیست سفارش کل فروشگاه ها'!AL206,0),"")</f>
        <v/>
      </c>
      <c r="AM206" s="75" t="str">
        <f>IF(LEN($A206)&gt;0,IF(LEN('لیست سفارش کل فروشگاه ها'!AM206)&gt;0,'لیست سفارش کل فروشگاه ها'!AM206,0),"")</f>
        <v/>
      </c>
      <c r="AN206" s="75" t="str">
        <f>IF(LEN($A206)&gt;0,IF(LEN('لیست سفارش کل فروشگاه ها'!AN206)&gt;0,'لیست سفارش کل فروشگاه ها'!AN206,0),"")</f>
        <v/>
      </c>
      <c r="AO206" s="75" t="str">
        <f>IF(LEN($A206)&gt;0,IF(LEN('لیست سفارش کل فروشگاه ها'!AO206)&gt;0,'لیست سفارش کل فروشگاه ها'!AO206,0),"")</f>
        <v/>
      </c>
      <c r="AP206" s="75" t="str">
        <f>IF(LEN($A206)&gt;0,IF(LEN('لیست سفارش کل فروشگاه ها'!AP206)&gt;0,'لیست سفارش کل فروشگاه ها'!AP206,0),"")</f>
        <v/>
      </c>
      <c r="AQ206" s="75" t="str">
        <f>IF(LEN($A206)&gt;0,IF(LEN('لیست سفارش کل فروشگاه ها'!AQ206)&gt;0,'لیست سفارش کل فروشگاه ها'!AQ206,0),"")</f>
        <v/>
      </c>
      <c r="AR206" s="75" t="str">
        <f>IF(LEN($A206)&gt;0,IF(LEN('لیست سفارش کل فروشگاه ها'!AR206)&gt;0,'لیست سفارش کل فروشگاه ها'!AR206,0),"")</f>
        <v/>
      </c>
      <c r="AS206" s="75" t="str">
        <f>IF(LEN($A206)&gt;0,IF(LEN('لیست سفارش کل فروشگاه ها'!AS206)&gt;0,'لیست سفارش کل فروشگاه ها'!AS206,0),"")</f>
        <v/>
      </c>
      <c r="AT206" s="75" t="str">
        <f>IF(LEN($A206)&gt;0,IF(LEN('لیست سفارش کل فروشگاه ها'!AT206)&gt;0,'لیست سفارش کل فروشگاه ها'!AT206,0),"")</f>
        <v/>
      </c>
      <c r="AU206" s="75" t="str">
        <f>IF(LEN($A206)&gt;0,IF(LEN('لیست سفارش کل فروشگاه ها'!AU206)&gt;0,'لیست سفارش کل فروشگاه ها'!AU206,0),"")</f>
        <v/>
      </c>
      <c r="AV206" s="75" t="str">
        <f>IF(LEN($A206)&gt;0,IF(LEN('لیست سفارش کل فروشگاه ها'!AV206)&gt;0,'لیست سفارش کل فروشگاه ها'!AV206,0),"")</f>
        <v/>
      </c>
      <c r="AW206" s="75" t="str">
        <f>IF(LEN($A206)&gt;0,IF(LEN('لیست سفارش کل فروشگاه ها'!AW206)&gt;0,'لیست سفارش کل فروشگاه ها'!AW206,0),"")</f>
        <v/>
      </c>
      <c r="AX206" s="75" t="str">
        <f>IF(LEN($A206)&gt;0,IF(LEN('لیست سفارش کل فروشگاه ها'!AX206)&gt;0,'لیست سفارش کل فروشگاه ها'!AX206,0),"")</f>
        <v/>
      </c>
      <c r="AY206" s="75" t="str">
        <f>IF(LEN($A206)&gt;0,IF(LEN('لیست سفارش کل فروشگاه ها'!AY206)&gt;0,'لیست سفارش کل فروشگاه ها'!AY206,0),"")</f>
        <v/>
      </c>
      <c r="AZ206" s="75" t="str">
        <f>IF(LEN($A206)&gt;0,IF(LEN('لیست سفارش کل فروشگاه ها'!AZ206)&gt;0,'لیست سفارش کل فروشگاه ها'!AZ206,0),"")</f>
        <v/>
      </c>
      <c r="BA206" s="75" t="str">
        <f>IF(LEN($A206)&gt;0,IF(LEN('لیست سفارش کل فروشگاه ها'!BA206)&gt;0,'لیست سفارش کل فروشگاه ها'!BA206,0),"")</f>
        <v/>
      </c>
      <c r="BB206" s="75" t="str">
        <f>IF(LEN($A206)&gt;0,IF(LEN('لیست سفارش کل فروشگاه ها'!BB206)&gt;0,'لیست سفارش کل فروشگاه ها'!BB206,0),"")</f>
        <v/>
      </c>
    </row>
    <row r="207" spans="1:54" x14ac:dyDescent="0.25">
      <c r="A207" t="str">
        <f>IF(LEN(Inventory!A207)&gt;0,Inventory!A207,"")</f>
        <v/>
      </c>
      <c r="B207" t="str">
        <f>IF(LEN(Inventory!A207)&gt;0,Inventory!B207,"")</f>
        <v/>
      </c>
      <c r="C207" t="str">
        <f>IF(LEN(Inventory!A207)&gt;0,Inventory!C207,"")</f>
        <v/>
      </c>
      <c r="E207" s="75" t="str">
        <f>IF(LEN($A207)&gt;0,IF(LEN('لیست سفارش کل فروشگاه ها'!E207)&gt;0,'لیست سفارش کل فروشگاه ها'!E207,0),"")</f>
        <v/>
      </c>
      <c r="F207" s="75" t="str">
        <f>IF(LEN($A207)&gt;0,IF(LEN('لیست سفارش کل فروشگاه ها'!F207)&gt;0,'لیست سفارش کل فروشگاه ها'!F207,0),"")</f>
        <v/>
      </c>
      <c r="G207" s="75" t="str">
        <f>IF(LEN($A207)&gt;0,IF(LEN('لیست سفارش کل فروشگاه ها'!G207)&gt;0,'لیست سفارش کل فروشگاه ها'!G207,0),"")</f>
        <v/>
      </c>
      <c r="H207" s="75" t="str">
        <f>IF(LEN($A207)&gt;0,IF(LEN('لیست سفارش کل فروشگاه ها'!H207)&gt;0,'لیست سفارش کل فروشگاه ها'!H207,0),"")</f>
        <v/>
      </c>
      <c r="I207" s="75" t="str">
        <f>IF(LEN($A207)&gt;0,IF(LEN('لیست سفارش کل فروشگاه ها'!I207)&gt;0,'لیست سفارش کل فروشگاه ها'!I207,0),"")</f>
        <v/>
      </c>
      <c r="J207" s="75" t="str">
        <f>IF(LEN($A207)&gt;0,IF(LEN('لیست سفارش کل فروشگاه ها'!J207)&gt;0,'لیست سفارش کل فروشگاه ها'!J207,0),"")</f>
        <v/>
      </c>
      <c r="K207" s="75" t="str">
        <f>IF(LEN($A207)&gt;0,IF(LEN('لیست سفارش کل فروشگاه ها'!K207)&gt;0,'لیست سفارش کل فروشگاه ها'!K207,0),"")</f>
        <v/>
      </c>
      <c r="L207" s="75" t="str">
        <f>IF(LEN($A207)&gt;0,IF(LEN('لیست سفارش کل فروشگاه ها'!L207)&gt;0,'لیست سفارش کل فروشگاه ها'!L207,0),"")</f>
        <v/>
      </c>
      <c r="M207" s="75" t="str">
        <f>IF(LEN($A207)&gt;0,IF(LEN('لیست سفارش کل فروشگاه ها'!M207)&gt;0,'لیست سفارش کل فروشگاه ها'!M207,0),"")</f>
        <v/>
      </c>
      <c r="N207" s="75" t="str">
        <f>IF(LEN($A207)&gt;0,IF(LEN('لیست سفارش کل فروشگاه ها'!N207)&gt;0,'لیست سفارش کل فروشگاه ها'!N207,0),"")</f>
        <v/>
      </c>
      <c r="O207" s="75" t="str">
        <f>IF(LEN($A207)&gt;0,IF(LEN('لیست سفارش کل فروشگاه ها'!O207)&gt;0,'لیست سفارش کل فروشگاه ها'!O207,0),"")</f>
        <v/>
      </c>
      <c r="P207" s="75" t="str">
        <f>IF(LEN($A207)&gt;0,IF(LEN('لیست سفارش کل فروشگاه ها'!P207)&gt;0,'لیست سفارش کل فروشگاه ها'!P207,0),"")</f>
        <v/>
      </c>
      <c r="Q207" s="75" t="str">
        <f>IF(LEN($A207)&gt;0,IF(LEN('لیست سفارش کل فروشگاه ها'!Q207)&gt;0,'لیست سفارش کل فروشگاه ها'!Q207,0),"")</f>
        <v/>
      </c>
      <c r="R207" s="75" t="str">
        <f>IF(LEN($A207)&gt;0,IF(LEN('لیست سفارش کل فروشگاه ها'!R207)&gt;0,'لیست سفارش کل فروشگاه ها'!R207,0),"")</f>
        <v/>
      </c>
      <c r="S207" s="75" t="str">
        <f>IF(LEN($A207)&gt;0,IF(LEN('لیست سفارش کل فروشگاه ها'!S207)&gt;0,'لیست سفارش کل فروشگاه ها'!S207,0),"")</f>
        <v/>
      </c>
      <c r="T207" s="75" t="str">
        <f>IF(LEN($A207)&gt;0,IF(LEN('لیست سفارش کل فروشگاه ها'!T207)&gt;0,'لیست سفارش کل فروشگاه ها'!T207,0),"")</f>
        <v/>
      </c>
      <c r="U207" s="75" t="str">
        <f>IF(LEN($A207)&gt;0,IF(LEN('لیست سفارش کل فروشگاه ها'!U207)&gt;0,'لیست سفارش کل فروشگاه ها'!U207,0),"")</f>
        <v/>
      </c>
      <c r="V207" s="75" t="str">
        <f>IF(LEN($A207)&gt;0,IF(LEN('لیست سفارش کل فروشگاه ها'!V207)&gt;0,'لیست سفارش کل فروشگاه ها'!V207,0),"")</f>
        <v/>
      </c>
      <c r="W207" s="75" t="str">
        <f>IF(LEN($A207)&gt;0,IF(LEN('لیست سفارش کل فروشگاه ها'!W207)&gt;0,'لیست سفارش کل فروشگاه ها'!W207,0),"")</f>
        <v/>
      </c>
      <c r="X207" s="75" t="str">
        <f>IF(LEN($A207)&gt;0,IF(LEN('لیست سفارش کل فروشگاه ها'!X207)&gt;0,'لیست سفارش کل فروشگاه ها'!X207,0),"")</f>
        <v/>
      </c>
      <c r="Y207" s="75" t="str">
        <f>IF(LEN($A207)&gt;0,IF(LEN('لیست سفارش کل فروشگاه ها'!Y207)&gt;0,'لیست سفارش کل فروشگاه ها'!Y207,0),"")</f>
        <v/>
      </c>
      <c r="Z207" s="75" t="str">
        <f>IF(LEN($A207)&gt;0,IF(LEN('لیست سفارش کل فروشگاه ها'!Z207)&gt;0,'لیست سفارش کل فروشگاه ها'!Z207,0),"")</f>
        <v/>
      </c>
      <c r="AA207" s="75" t="str">
        <f>IF(LEN($A207)&gt;0,IF(LEN('لیست سفارش کل فروشگاه ها'!AA207)&gt;0,'لیست سفارش کل فروشگاه ها'!AA207,0),"")</f>
        <v/>
      </c>
      <c r="AB207" s="75" t="str">
        <f>IF(LEN($A207)&gt;0,IF(LEN('لیست سفارش کل فروشگاه ها'!AB207)&gt;0,'لیست سفارش کل فروشگاه ها'!AB207,0),"")</f>
        <v/>
      </c>
      <c r="AC207" s="75" t="str">
        <f>IF(LEN($A207)&gt;0,IF(LEN('لیست سفارش کل فروشگاه ها'!AC207)&gt;0,'لیست سفارش کل فروشگاه ها'!AC207,0),"")</f>
        <v/>
      </c>
      <c r="AD207" s="75" t="str">
        <f>IF(LEN($A207)&gt;0,IF(LEN('لیست سفارش کل فروشگاه ها'!AD207)&gt;0,'لیست سفارش کل فروشگاه ها'!AD207,0),"")</f>
        <v/>
      </c>
      <c r="AE207" s="75" t="str">
        <f>IF(LEN($A207)&gt;0,IF(LEN('لیست سفارش کل فروشگاه ها'!AE207)&gt;0,'لیست سفارش کل فروشگاه ها'!AE207,0),"")</f>
        <v/>
      </c>
      <c r="AF207" s="75" t="str">
        <f>IF(LEN($A207)&gt;0,IF(LEN('لیست سفارش کل فروشگاه ها'!AF207)&gt;0,'لیست سفارش کل فروشگاه ها'!AF207,0),"")</f>
        <v/>
      </c>
      <c r="AG207" s="75" t="str">
        <f>IF(LEN($A207)&gt;0,IF(LEN('لیست سفارش کل فروشگاه ها'!AG207)&gt;0,'لیست سفارش کل فروشگاه ها'!AG207,0),"")</f>
        <v/>
      </c>
      <c r="AH207" s="75" t="str">
        <f>IF(LEN($A207)&gt;0,IF(LEN('لیست سفارش کل فروشگاه ها'!AH207)&gt;0,'لیست سفارش کل فروشگاه ها'!AH207,0),"")</f>
        <v/>
      </c>
      <c r="AI207" s="75" t="str">
        <f>IF(LEN($A207)&gt;0,IF(LEN('لیست سفارش کل فروشگاه ها'!AI207)&gt;0,'لیست سفارش کل فروشگاه ها'!AI207,0),"")</f>
        <v/>
      </c>
      <c r="AJ207" s="75" t="str">
        <f>IF(LEN($A207)&gt;0,IF(LEN('لیست سفارش کل فروشگاه ها'!AJ207)&gt;0,'لیست سفارش کل فروشگاه ها'!AJ207,0),"")</f>
        <v/>
      </c>
      <c r="AK207" s="75" t="str">
        <f>IF(LEN($A207)&gt;0,IF(LEN('لیست سفارش کل فروشگاه ها'!AK207)&gt;0,'لیست سفارش کل فروشگاه ها'!AK207,0),"")</f>
        <v/>
      </c>
      <c r="AL207" s="75" t="str">
        <f>IF(LEN($A207)&gt;0,IF(LEN('لیست سفارش کل فروشگاه ها'!AL207)&gt;0,'لیست سفارش کل فروشگاه ها'!AL207,0),"")</f>
        <v/>
      </c>
      <c r="AM207" s="75" t="str">
        <f>IF(LEN($A207)&gt;0,IF(LEN('لیست سفارش کل فروشگاه ها'!AM207)&gt;0,'لیست سفارش کل فروشگاه ها'!AM207,0),"")</f>
        <v/>
      </c>
      <c r="AN207" s="75" t="str">
        <f>IF(LEN($A207)&gt;0,IF(LEN('لیست سفارش کل فروشگاه ها'!AN207)&gt;0,'لیست سفارش کل فروشگاه ها'!AN207,0),"")</f>
        <v/>
      </c>
      <c r="AO207" s="75" t="str">
        <f>IF(LEN($A207)&gt;0,IF(LEN('لیست سفارش کل فروشگاه ها'!AO207)&gt;0,'لیست سفارش کل فروشگاه ها'!AO207,0),"")</f>
        <v/>
      </c>
      <c r="AP207" s="75" t="str">
        <f>IF(LEN($A207)&gt;0,IF(LEN('لیست سفارش کل فروشگاه ها'!AP207)&gt;0,'لیست سفارش کل فروشگاه ها'!AP207,0),"")</f>
        <v/>
      </c>
      <c r="AQ207" s="75" t="str">
        <f>IF(LEN($A207)&gt;0,IF(LEN('لیست سفارش کل فروشگاه ها'!AQ207)&gt;0,'لیست سفارش کل فروشگاه ها'!AQ207,0),"")</f>
        <v/>
      </c>
      <c r="AR207" s="75" t="str">
        <f>IF(LEN($A207)&gt;0,IF(LEN('لیست سفارش کل فروشگاه ها'!AR207)&gt;0,'لیست سفارش کل فروشگاه ها'!AR207,0),"")</f>
        <v/>
      </c>
      <c r="AS207" s="75" t="str">
        <f>IF(LEN($A207)&gt;0,IF(LEN('لیست سفارش کل فروشگاه ها'!AS207)&gt;0,'لیست سفارش کل فروشگاه ها'!AS207,0),"")</f>
        <v/>
      </c>
      <c r="AT207" s="75" t="str">
        <f>IF(LEN($A207)&gt;0,IF(LEN('لیست سفارش کل فروشگاه ها'!AT207)&gt;0,'لیست سفارش کل فروشگاه ها'!AT207,0),"")</f>
        <v/>
      </c>
      <c r="AU207" s="75" t="str">
        <f>IF(LEN($A207)&gt;0,IF(LEN('لیست سفارش کل فروشگاه ها'!AU207)&gt;0,'لیست سفارش کل فروشگاه ها'!AU207,0),"")</f>
        <v/>
      </c>
      <c r="AV207" s="75" t="str">
        <f>IF(LEN($A207)&gt;0,IF(LEN('لیست سفارش کل فروشگاه ها'!AV207)&gt;0,'لیست سفارش کل فروشگاه ها'!AV207,0),"")</f>
        <v/>
      </c>
      <c r="AW207" s="75" t="str">
        <f>IF(LEN($A207)&gt;0,IF(LEN('لیست سفارش کل فروشگاه ها'!AW207)&gt;0,'لیست سفارش کل فروشگاه ها'!AW207,0),"")</f>
        <v/>
      </c>
      <c r="AX207" s="75" t="str">
        <f>IF(LEN($A207)&gt;0,IF(LEN('لیست سفارش کل فروشگاه ها'!AX207)&gt;0,'لیست سفارش کل فروشگاه ها'!AX207,0),"")</f>
        <v/>
      </c>
      <c r="AY207" s="75" t="str">
        <f>IF(LEN($A207)&gt;0,IF(LEN('لیست سفارش کل فروشگاه ها'!AY207)&gt;0,'لیست سفارش کل فروشگاه ها'!AY207,0),"")</f>
        <v/>
      </c>
      <c r="AZ207" s="75" t="str">
        <f>IF(LEN($A207)&gt;0,IF(LEN('لیست سفارش کل فروشگاه ها'!AZ207)&gt;0,'لیست سفارش کل فروشگاه ها'!AZ207,0),"")</f>
        <v/>
      </c>
      <c r="BA207" s="75" t="str">
        <f>IF(LEN($A207)&gt;0,IF(LEN('لیست سفارش کل فروشگاه ها'!BA207)&gt;0,'لیست سفارش کل فروشگاه ها'!BA207,0),"")</f>
        <v/>
      </c>
      <c r="BB207" s="75" t="str">
        <f>IF(LEN($A207)&gt;0,IF(LEN('لیست سفارش کل فروشگاه ها'!BB207)&gt;0,'لیست سفارش کل فروشگاه ها'!BB207,0),"")</f>
        <v/>
      </c>
    </row>
    <row r="208" spans="1:54" x14ac:dyDescent="0.25">
      <c r="A208" t="str">
        <f>IF(LEN(Inventory!A208)&gt;0,Inventory!A208,"")</f>
        <v/>
      </c>
      <c r="B208" t="str">
        <f>IF(LEN(Inventory!A208)&gt;0,Inventory!B208,"")</f>
        <v/>
      </c>
      <c r="C208" t="str">
        <f>IF(LEN(Inventory!A208)&gt;0,Inventory!C208,"")</f>
        <v/>
      </c>
      <c r="E208" s="75" t="str">
        <f>IF(LEN($A208)&gt;0,IF(LEN('لیست سفارش کل فروشگاه ها'!E208)&gt;0,'لیست سفارش کل فروشگاه ها'!E208,0),"")</f>
        <v/>
      </c>
      <c r="F208" s="75" t="str">
        <f>IF(LEN($A208)&gt;0,IF(LEN('لیست سفارش کل فروشگاه ها'!F208)&gt;0,'لیست سفارش کل فروشگاه ها'!F208,0),"")</f>
        <v/>
      </c>
      <c r="G208" s="75" t="str">
        <f>IF(LEN($A208)&gt;0,IF(LEN('لیست سفارش کل فروشگاه ها'!G208)&gt;0,'لیست سفارش کل فروشگاه ها'!G208,0),"")</f>
        <v/>
      </c>
      <c r="H208" s="75" t="str">
        <f>IF(LEN($A208)&gt;0,IF(LEN('لیست سفارش کل فروشگاه ها'!H208)&gt;0,'لیست سفارش کل فروشگاه ها'!H208,0),"")</f>
        <v/>
      </c>
      <c r="I208" s="75" t="str">
        <f>IF(LEN($A208)&gt;0,IF(LEN('لیست سفارش کل فروشگاه ها'!I208)&gt;0,'لیست سفارش کل فروشگاه ها'!I208,0),"")</f>
        <v/>
      </c>
      <c r="J208" s="75" t="str">
        <f>IF(LEN($A208)&gt;0,IF(LEN('لیست سفارش کل فروشگاه ها'!J208)&gt;0,'لیست سفارش کل فروشگاه ها'!J208,0),"")</f>
        <v/>
      </c>
      <c r="K208" s="75" t="str">
        <f>IF(LEN($A208)&gt;0,IF(LEN('لیست سفارش کل فروشگاه ها'!K208)&gt;0,'لیست سفارش کل فروشگاه ها'!K208,0),"")</f>
        <v/>
      </c>
      <c r="L208" s="75" t="str">
        <f>IF(LEN($A208)&gt;0,IF(LEN('لیست سفارش کل فروشگاه ها'!L208)&gt;0,'لیست سفارش کل فروشگاه ها'!L208,0),"")</f>
        <v/>
      </c>
      <c r="M208" s="75" t="str">
        <f>IF(LEN($A208)&gt;0,IF(LEN('لیست سفارش کل فروشگاه ها'!M208)&gt;0,'لیست سفارش کل فروشگاه ها'!M208,0),"")</f>
        <v/>
      </c>
      <c r="N208" s="75" t="str">
        <f>IF(LEN($A208)&gt;0,IF(LEN('لیست سفارش کل فروشگاه ها'!N208)&gt;0,'لیست سفارش کل فروشگاه ها'!N208,0),"")</f>
        <v/>
      </c>
      <c r="O208" s="75" t="str">
        <f>IF(LEN($A208)&gt;0,IF(LEN('لیست سفارش کل فروشگاه ها'!O208)&gt;0,'لیست سفارش کل فروشگاه ها'!O208,0),"")</f>
        <v/>
      </c>
      <c r="P208" s="75" t="str">
        <f>IF(LEN($A208)&gt;0,IF(LEN('لیست سفارش کل فروشگاه ها'!P208)&gt;0,'لیست سفارش کل فروشگاه ها'!P208,0),"")</f>
        <v/>
      </c>
      <c r="Q208" s="75" t="str">
        <f>IF(LEN($A208)&gt;0,IF(LEN('لیست سفارش کل فروشگاه ها'!Q208)&gt;0,'لیست سفارش کل فروشگاه ها'!Q208,0),"")</f>
        <v/>
      </c>
      <c r="R208" s="75" t="str">
        <f>IF(LEN($A208)&gt;0,IF(LEN('لیست سفارش کل فروشگاه ها'!R208)&gt;0,'لیست سفارش کل فروشگاه ها'!R208,0),"")</f>
        <v/>
      </c>
      <c r="S208" s="75" t="str">
        <f>IF(LEN($A208)&gt;0,IF(LEN('لیست سفارش کل فروشگاه ها'!S208)&gt;0,'لیست سفارش کل فروشگاه ها'!S208,0),"")</f>
        <v/>
      </c>
      <c r="T208" s="75" t="str">
        <f>IF(LEN($A208)&gt;0,IF(LEN('لیست سفارش کل فروشگاه ها'!T208)&gt;0,'لیست سفارش کل فروشگاه ها'!T208,0),"")</f>
        <v/>
      </c>
      <c r="U208" s="75" t="str">
        <f>IF(LEN($A208)&gt;0,IF(LEN('لیست سفارش کل فروشگاه ها'!U208)&gt;0,'لیست سفارش کل فروشگاه ها'!U208,0),"")</f>
        <v/>
      </c>
      <c r="V208" s="75" t="str">
        <f>IF(LEN($A208)&gt;0,IF(LEN('لیست سفارش کل فروشگاه ها'!V208)&gt;0,'لیست سفارش کل فروشگاه ها'!V208,0),"")</f>
        <v/>
      </c>
      <c r="W208" s="75" t="str">
        <f>IF(LEN($A208)&gt;0,IF(LEN('لیست سفارش کل فروشگاه ها'!W208)&gt;0,'لیست سفارش کل فروشگاه ها'!W208,0),"")</f>
        <v/>
      </c>
      <c r="X208" s="75" t="str">
        <f>IF(LEN($A208)&gt;0,IF(LEN('لیست سفارش کل فروشگاه ها'!X208)&gt;0,'لیست سفارش کل فروشگاه ها'!X208,0),"")</f>
        <v/>
      </c>
      <c r="Y208" s="75" t="str">
        <f>IF(LEN($A208)&gt;0,IF(LEN('لیست سفارش کل فروشگاه ها'!Y208)&gt;0,'لیست سفارش کل فروشگاه ها'!Y208,0),"")</f>
        <v/>
      </c>
      <c r="Z208" s="75" t="str">
        <f>IF(LEN($A208)&gt;0,IF(LEN('لیست سفارش کل فروشگاه ها'!Z208)&gt;0,'لیست سفارش کل فروشگاه ها'!Z208,0),"")</f>
        <v/>
      </c>
      <c r="AA208" s="75" t="str">
        <f>IF(LEN($A208)&gt;0,IF(LEN('لیست سفارش کل فروشگاه ها'!AA208)&gt;0,'لیست سفارش کل فروشگاه ها'!AA208,0),"")</f>
        <v/>
      </c>
      <c r="AB208" s="75" t="str">
        <f>IF(LEN($A208)&gt;0,IF(LEN('لیست سفارش کل فروشگاه ها'!AB208)&gt;0,'لیست سفارش کل فروشگاه ها'!AB208,0),"")</f>
        <v/>
      </c>
      <c r="AC208" s="75" t="str">
        <f>IF(LEN($A208)&gt;0,IF(LEN('لیست سفارش کل فروشگاه ها'!AC208)&gt;0,'لیست سفارش کل فروشگاه ها'!AC208,0),"")</f>
        <v/>
      </c>
      <c r="AD208" s="75" t="str">
        <f>IF(LEN($A208)&gt;0,IF(LEN('لیست سفارش کل فروشگاه ها'!AD208)&gt;0,'لیست سفارش کل فروشگاه ها'!AD208,0),"")</f>
        <v/>
      </c>
      <c r="AE208" s="75" t="str">
        <f>IF(LEN($A208)&gt;0,IF(LEN('لیست سفارش کل فروشگاه ها'!AE208)&gt;0,'لیست سفارش کل فروشگاه ها'!AE208,0),"")</f>
        <v/>
      </c>
      <c r="AF208" s="75" t="str">
        <f>IF(LEN($A208)&gt;0,IF(LEN('لیست سفارش کل فروشگاه ها'!AF208)&gt;0,'لیست سفارش کل فروشگاه ها'!AF208,0),"")</f>
        <v/>
      </c>
      <c r="AG208" s="75" t="str">
        <f>IF(LEN($A208)&gt;0,IF(LEN('لیست سفارش کل فروشگاه ها'!AG208)&gt;0,'لیست سفارش کل فروشگاه ها'!AG208,0),"")</f>
        <v/>
      </c>
      <c r="AH208" s="75" t="str">
        <f>IF(LEN($A208)&gt;0,IF(LEN('لیست سفارش کل فروشگاه ها'!AH208)&gt;0,'لیست سفارش کل فروشگاه ها'!AH208,0),"")</f>
        <v/>
      </c>
      <c r="AI208" s="75" t="str">
        <f>IF(LEN($A208)&gt;0,IF(LEN('لیست سفارش کل فروشگاه ها'!AI208)&gt;0,'لیست سفارش کل فروشگاه ها'!AI208,0),"")</f>
        <v/>
      </c>
      <c r="AJ208" s="75" t="str">
        <f>IF(LEN($A208)&gt;0,IF(LEN('لیست سفارش کل فروشگاه ها'!AJ208)&gt;0,'لیست سفارش کل فروشگاه ها'!AJ208,0),"")</f>
        <v/>
      </c>
      <c r="AK208" s="75" t="str">
        <f>IF(LEN($A208)&gt;0,IF(LEN('لیست سفارش کل فروشگاه ها'!AK208)&gt;0,'لیست سفارش کل فروشگاه ها'!AK208,0),"")</f>
        <v/>
      </c>
      <c r="AL208" s="75" t="str">
        <f>IF(LEN($A208)&gt;0,IF(LEN('لیست سفارش کل فروشگاه ها'!AL208)&gt;0,'لیست سفارش کل فروشگاه ها'!AL208,0),"")</f>
        <v/>
      </c>
      <c r="AM208" s="75" t="str">
        <f>IF(LEN($A208)&gt;0,IF(LEN('لیست سفارش کل فروشگاه ها'!AM208)&gt;0,'لیست سفارش کل فروشگاه ها'!AM208,0),"")</f>
        <v/>
      </c>
      <c r="AN208" s="75" t="str">
        <f>IF(LEN($A208)&gt;0,IF(LEN('لیست سفارش کل فروشگاه ها'!AN208)&gt;0,'لیست سفارش کل فروشگاه ها'!AN208,0),"")</f>
        <v/>
      </c>
      <c r="AO208" s="75" t="str">
        <f>IF(LEN($A208)&gt;0,IF(LEN('لیست سفارش کل فروشگاه ها'!AO208)&gt;0,'لیست سفارش کل فروشگاه ها'!AO208,0),"")</f>
        <v/>
      </c>
      <c r="AP208" s="75" t="str">
        <f>IF(LEN($A208)&gt;0,IF(LEN('لیست سفارش کل فروشگاه ها'!AP208)&gt;0,'لیست سفارش کل فروشگاه ها'!AP208,0),"")</f>
        <v/>
      </c>
      <c r="AQ208" s="75" t="str">
        <f>IF(LEN($A208)&gt;0,IF(LEN('لیست سفارش کل فروشگاه ها'!AQ208)&gt;0,'لیست سفارش کل فروشگاه ها'!AQ208,0),"")</f>
        <v/>
      </c>
      <c r="AR208" s="75" t="str">
        <f>IF(LEN($A208)&gt;0,IF(LEN('لیست سفارش کل فروشگاه ها'!AR208)&gt;0,'لیست سفارش کل فروشگاه ها'!AR208,0),"")</f>
        <v/>
      </c>
      <c r="AS208" s="75" t="str">
        <f>IF(LEN($A208)&gt;0,IF(LEN('لیست سفارش کل فروشگاه ها'!AS208)&gt;0,'لیست سفارش کل فروشگاه ها'!AS208,0),"")</f>
        <v/>
      </c>
      <c r="AT208" s="75" t="str">
        <f>IF(LEN($A208)&gt;0,IF(LEN('لیست سفارش کل فروشگاه ها'!AT208)&gt;0,'لیست سفارش کل فروشگاه ها'!AT208,0),"")</f>
        <v/>
      </c>
      <c r="AU208" s="75" t="str">
        <f>IF(LEN($A208)&gt;0,IF(LEN('لیست سفارش کل فروشگاه ها'!AU208)&gt;0,'لیست سفارش کل فروشگاه ها'!AU208,0),"")</f>
        <v/>
      </c>
      <c r="AV208" s="75" t="str">
        <f>IF(LEN($A208)&gt;0,IF(LEN('لیست سفارش کل فروشگاه ها'!AV208)&gt;0,'لیست سفارش کل فروشگاه ها'!AV208,0),"")</f>
        <v/>
      </c>
      <c r="AW208" s="75" t="str">
        <f>IF(LEN($A208)&gt;0,IF(LEN('لیست سفارش کل فروشگاه ها'!AW208)&gt;0,'لیست سفارش کل فروشگاه ها'!AW208,0),"")</f>
        <v/>
      </c>
      <c r="AX208" s="75" t="str">
        <f>IF(LEN($A208)&gt;0,IF(LEN('لیست سفارش کل فروشگاه ها'!AX208)&gt;0,'لیست سفارش کل فروشگاه ها'!AX208,0),"")</f>
        <v/>
      </c>
      <c r="AY208" s="75" t="str">
        <f>IF(LEN($A208)&gt;0,IF(LEN('لیست سفارش کل فروشگاه ها'!AY208)&gt;0,'لیست سفارش کل فروشگاه ها'!AY208,0),"")</f>
        <v/>
      </c>
      <c r="AZ208" s="75" t="str">
        <f>IF(LEN($A208)&gt;0,IF(LEN('لیست سفارش کل فروشگاه ها'!AZ208)&gt;0,'لیست سفارش کل فروشگاه ها'!AZ208,0),"")</f>
        <v/>
      </c>
      <c r="BA208" s="75" t="str">
        <f>IF(LEN($A208)&gt;0,IF(LEN('لیست سفارش کل فروشگاه ها'!BA208)&gt;0,'لیست سفارش کل فروشگاه ها'!BA208,0),"")</f>
        <v/>
      </c>
      <c r="BB208" s="75" t="str">
        <f>IF(LEN($A208)&gt;0,IF(LEN('لیست سفارش کل فروشگاه ها'!BB208)&gt;0,'لیست سفارش کل فروشگاه ها'!BB208,0),"")</f>
        <v/>
      </c>
    </row>
    <row r="209" spans="1:54" x14ac:dyDescent="0.25">
      <c r="A209" t="str">
        <f>IF(LEN(Inventory!A209)&gt;0,Inventory!A209,"")</f>
        <v/>
      </c>
      <c r="B209" t="str">
        <f>IF(LEN(Inventory!A209)&gt;0,Inventory!B209,"")</f>
        <v/>
      </c>
      <c r="C209" t="str">
        <f>IF(LEN(Inventory!A209)&gt;0,Inventory!C209,"")</f>
        <v/>
      </c>
      <c r="E209" s="75" t="str">
        <f>IF(LEN($A209)&gt;0,IF(LEN('لیست سفارش کل فروشگاه ها'!E209)&gt;0,'لیست سفارش کل فروشگاه ها'!E209,0),"")</f>
        <v/>
      </c>
      <c r="F209" s="75" t="str">
        <f>IF(LEN($A209)&gt;0,IF(LEN('لیست سفارش کل فروشگاه ها'!F209)&gt;0,'لیست سفارش کل فروشگاه ها'!F209,0),"")</f>
        <v/>
      </c>
      <c r="G209" s="75" t="str">
        <f>IF(LEN($A209)&gt;0,IF(LEN('لیست سفارش کل فروشگاه ها'!G209)&gt;0,'لیست سفارش کل فروشگاه ها'!G209,0),"")</f>
        <v/>
      </c>
      <c r="H209" s="75" t="str">
        <f>IF(LEN($A209)&gt;0,IF(LEN('لیست سفارش کل فروشگاه ها'!H209)&gt;0,'لیست سفارش کل فروشگاه ها'!H209,0),"")</f>
        <v/>
      </c>
      <c r="I209" s="75" t="str">
        <f>IF(LEN($A209)&gt;0,IF(LEN('لیست سفارش کل فروشگاه ها'!I209)&gt;0,'لیست سفارش کل فروشگاه ها'!I209,0),"")</f>
        <v/>
      </c>
      <c r="J209" s="75" t="str">
        <f>IF(LEN($A209)&gt;0,IF(LEN('لیست سفارش کل فروشگاه ها'!J209)&gt;0,'لیست سفارش کل فروشگاه ها'!J209,0),"")</f>
        <v/>
      </c>
      <c r="K209" s="75" t="str">
        <f>IF(LEN($A209)&gt;0,IF(LEN('لیست سفارش کل فروشگاه ها'!K209)&gt;0,'لیست سفارش کل فروشگاه ها'!K209,0),"")</f>
        <v/>
      </c>
      <c r="L209" s="75" t="str">
        <f>IF(LEN($A209)&gt;0,IF(LEN('لیست سفارش کل فروشگاه ها'!L209)&gt;0,'لیست سفارش کل فروشگاه ها'!L209,0),"")</f>
        <v/>
      </c>
      <c r="M209" s="75" t="str">
        <f>IF(LEN($A209)&gt;0,IF(LEN('لیست سفارش کل فروشگاه ها'!M209)&gt;0,'لیست سفارش کل فروشگاه ها'!M209,0),"")</f>
        <v/>
      </c>
      <c r="N209" s="75" t="str">
        <f>IF(LEN($A209)&gt;0,IF(LEN('لیست سفارش کل فروشگاه ها'!N209)&gt;0,'لیست سفارش کل فروشگاه ها'!N209,0),"")</f>
        <v/>
      </c>
      <c r="O209" s="75" t="str">
        <f>IF(LEN($A209)&gt;0,IF(LEN('لیست سفارش کل فروشگاه ها'!O209)&gt;0,'لیست سفارش کل فروشگاه ها'!O209,0),"")</f>
        <v/>
      </c>
      <c r="P209" s="75" t="str">
        <f>IF(LEN($A209)&gt;0,IF(LEN('لیست سفارش کل فروشگاه ها'!P209)&gt;0,'لیست سفارش کل فروشگاه ها'!P209,0),"")</f>
        <v/>
      </c>
      <c r="Q209" s="75" t="str">
        <f>IF(LEN($A209)&gt;0,IF(LEN('لیست سفارش کل فروشگاه ها'!Q209)&gt;0,'لیست سفارش کل فروشگاه ها'!Q209,0),"")</f>
        <v/>
      </c>
      <c r="R209" s="75" t="str">
        <f>IF(LEN($A209)&gt;0,IF(LEN('لیست سفارش کل فروشگاه ها'!R209)&gt;0,'لیست سفارش کل فروشگاه ها'!R209,0),"")</f>
        <v/>
      </c>
      <c r="S209" s="75" t="str">
        <f>IF(LEN($A209)&gt;0,IF(LEN('لیست سفارش کل فروشگاه ها'!S209)&gt;0,'لیست سفارش کل فروشگاه ها'!S209,0),"")</f>
        <v/>
      </c>
      <c r="T209" s="75" t="str">
        <f>IF(LEN($A209)&gt;0,IF(LEN('لیست سفارش کل فروشگاه ها'!T209)&gt;0,'لیست سفارش کل فروشگاه ها'!T209,0),"")</f>
        <v/>
      </c>
      <c r="U209" s="75" t="str">
        <f>IF(LEN($A209)&gt;0,IF(LEN('لیست سفارش کل فروشگاه ها'!U209)&gt;0,'لیست سفارش کل فروشگاه ها'!U209,0),"")</f>
        <v/>
      </c>
      <c r="V209" s="75" t="str">
        <f>IF(LEN($A209)&gt;0,IF(LEN('لیست سفارش کل فروشگاه ها'!V209)&gt;0,'لیست سفارش کل فروشگاه ها'!V209,0),"")</f>
        <v/>
      </c>
      <c r="W209" s="75" t="str">
        <f>IF(LEN($A209)&gt;0,IF(LEN('لیست سفارش کل فروشگاه ها'!W209)&gt;0,'لیست سفارش کل فروشگاه ها'!W209,0),"")</f>
        <v/>
      </c>
      <c r="X209" s="75" t="str">
        <f>IF(LEN($A209)&gt;0,IF(LEN('لیست سفارش کل فروشگاه ها'!X209)&gt;0,'لیست سفارش کل فروشگاه ها'!X209,0),"")</f>
        <v/>
      </c>
      <c r="Y209" s="75" t="str">
        <f>IF(LEN($A209)&gt;0,IF(LEN('لیست سفارش کل فروشگاه ها'!Y209)&gt;0,'لیست سفارش کل فروشگاه ها'!Y209,0),"")</f>
        <v/>
      </c>
      <c r="Z209" s="75" t="str">
        <f>IF(LEN($A209)&gt;0,IF(LEN('لیست سفارش کل فروشگاه ها'!Z209)&gt;0,'لیست سفارش کل فروشگاه ها'!Z209,0),"")</f>
        <v/>
      </c>
      <c r="AA209" s="75" t="str">
        <f>IF(LEN($A209)&gt;0,IF(LEN('لیست سفارش کل فروشگاه ها'!AA209)&gt;0,'لیست سفارش کل فروشگاه ها'!AA209,0),"")</f>
        <v/>
      </c>
      <c r="AB209" s="75" t="str">
        <f>IF(LEN($A209)&gt;0,IF(LEN('لیست سفارش کل فروشگاه ها'!AB209)&gt;0,'لیست سفارش کل فروشگاه ها'!AB209,0),"")</f>
        <v/>
      </c>
      <c r="AC209" s="75" t="str">
        <f>IF(LEN($A209)&gt;0,IF(LEN('لیست سفارش کل فروشگاه ها'!AC209)&gt;0,'لیست سفارش کل فروشگاه ها'!AC209,0),"")</f>
        <v/>
      </c>
      <c r="AD209" s="75" t="str">
        <f>IF(LEN($A209)&gt;0,IF(LEN('لیست سفارش کل فروشگاه ها'!AD209)&gt;0,'لیست سفارش کل فروشگاه ها'!AD209,0),"")</f>
        <v/>
      </c>
      <c r="AE209" s="75" t="str">
        <f>IF(LEN($A209)&gt;0,IF(LEN('لیست سفارش کل فروشگاه ها'!AE209)&gt;0,'لیست سفارش کل فروشگاه ها'!AE209,0),"")</f>
        <v/>
      </c>
      <c r="AF209" s="75" t="str">
        <f>IF(LEN($A209)&gt;0,IF(LEN('لیست سفارش کل فروشگاه ها'!AF209)&gt;0,'لیست سفارش کل فروشگاه ها'!AF209,0),"")</f>
        <v/>
      </c>
      <c r="AG209" s="75" t="str">
        <f>IF(LEN($A209)&gt;0,IF(LEN('لیست سفارش کل فروشگاه ها'!AG209)&gt;0,'لیست سفارش کل فروشگاه ها'!AG209,0),"")</f>
        <v/>
      </c>
      <c r="AH209" s="75" t="str">
        <f>IF(LEN($A209)&gt;0,IF(LEN('لیست سفارش کل فروشگاه ها'!AH209)&gt;0,'لیست سفارش کل فروشگاه ها'!AH209,0),"")</f>
        <v/>
      </c>
      <c r="AI209" s="75" t="str">
        <f>IF(LEN($A209)&gt;0,IF(LEN('لیست سفارش کل فروشگاه ها'!AI209)&gt;0,'لیست سفارش کل فروشگاه ها'!AI209,0),"")</f>
        <v/>
      </c>
      <c r="AJ209" s="75" t="str">
        <f>IF(LEN($A209)&gt;0,IF(LEN('لیست سفارش کل فروشگاه ها'!AJ209)&gt;0,'لیست سفارش کل فروشگاه ها'!AJ209,0),"")</f>
        <v/>
      </c>
      <c r="AK209" s="75" t="str">
        <f>IF(LEN($A209)&gt;0,IF(LEN('لیست سفارش کل فروشگاه ها'!AK209)&gt;0,'لیست سفارش کل فروشگاه ها'!AK209,0),"")</f>
        <v/>
      </c>
      <c r="AL209" s="75" t="str">
        <f>IF(LEN($A209)&gt;0,IF(LEN('لیست سفارش کل فروشگاه ها'!AL209)&gt;0,'لیست سفارش کل فروشگاه ها'!AL209,0),"")</f>
        <v/>
      </c>
      <c r="AM209" s="75" t="str">
        <f>IF(LEN($A209)&gt;0,IF(LEN('لیست سفارش کل فروشگاه ها'!AM209)&gt;0,'لیست سفارش کل فروشگاه ها'!AM209,0),"")</f>
        <v/>
      </c>
      <c r="AN209" s="75" t="str">
        <f>IF(LEN($A209)&gt;0,IF(LEN('لیست سفارش کل فروشگاه ها'!AN209)&gt;0,'لیست سفارش کل فروشگاه ها'!AN209,0),"")</f>
        <v/>
      </c>
      <c r="AO209" s="75" t="str">
        <f>IF(LEN($A209)&gt;0,IF(LEN('لیست سفارش کل فروشگاه ها'!AO209)&gt;0,'لیست سفارش کل فروشگاه ها'!AO209,0),"")</f>
        <v/>
      </c>
      <c r="AP209" s="75" t="str">
        <f>IF(LEN($A209)&gt;0,IF(LEN('لیست سفارش کل فروشگاه ها'!AP209)&gt;0,'لیست سفارش کل فروشگاه ها'!AP209,0),"")</f>
        <v/>
      </c>
      <c r="AQ209" s="75" t="str">
        <f>IF(LEN($A209)&gt;0,IF(LEN('لیست سفارش کل فروشگاه ها'!AQ209)&gt;0,'لیست سفارش کل فروشگاه ها'!AQ209,0),"")</f>
        <v/>
      </c>
      <c r="AR209" s="75" t="str">
        <f>IF(LEN($A209)&gt;0,IF(LEN('لیست سفارش کل فروشگاه ها'!AR209)&gt;0,'لیست سفارش کل فروشگاه ها'!AR209,0),"")</f>
        <v/>
      </c>
      <c r="AS209" s="75" t="str">
        <f>IF(LEN($A209)&gt;0,IF(LEN('لیست سفارش کل فروشگاه ها'!AS209)&gt;0,'لیست سفارش کل فروشگاه ها'!AS209,0),"")</f>
        <v/>
      </c>
      <c r="AT209" s="75" t="str">
        <f>IF(LEN($A209)&gt;0,IF(LEN('لیست سفارش کل فروشگاه ها'!AT209)&gt;0,'لیست سفارش کل فروشگاه ها'!AT209,0),"")</f>
        <v/>
      </c>
      <c r="AU209" s="75" t="str">
        <f>IF(LEN($A209)&gt;0,IF(LEN('لیست سفارش کل فروشگاه ها'!AU209)&gt;0,'لیست سفارش کل فروشگاه ها'!AU209,0),"")</f>
        <v/>
      </c>
      <c r="AV209" s="75" t="str">
        <f>IF(LEN($A209)&gt;0,IF(LEN('لیست سفارش کل فروشگاه ها'!AV209)&gt;0,'لیست سفارش کل فروشگاه ها'!AV209,0),"")</f>
        <v/>
      </c>
      <c r="AW209" s="75" t="str">
        <f>IF(LEN($A209)&gt;0,IF(LEN('لیست سفارش کل فروشگاه ها'!AW209)&gt;0,'لیست سفارش کل فروشگاه ها'!AW209,0),"")</f>
        <v/>
      </c>
      <c r="AX209" s="75" t="str">
        <f>IF(LEN($A209)&gt;0,IF(LEN('لیست سفارش کل فروشگاه ها'!AX209)&gt;0,'لیست سفارش کل فروشگاه ها'!AX209,0),"")</f>
        <v/>
      </c>
      <c r="AY209" s="75" t="str">
        <f>IF(LEN($A209)&gt;0,IF(LEN('لیست سفارش کل فروشگاه ها'!AY209)&gt;0,'لیست سفارش کل فروشگاه ها'!AY209,0),"")</f>
        <v/>
      </c>
      <c r="AZ209" s="75" t="str">
        <f>IF(LEN($A209)&gt;0,IF(LEN('لیست سفارش کل فروشگاه ها'!AZ209)&gt;0,'لیست سفارش کل فروشگاه ها'!AZ209,0),"")</f>
        <v/>
      </c>
      <c r="BA209" s="75" t="str">
        <f>IF(LEN($A209)&gt;0,IF(LEN('لیست سفارش کل فروشگاه ها'!BA209)&gt;0,'لیست سفارش کل فروشگاه ها'!BA209,0),"")</f>
        <v/>
      </c>
      <c r="BB209" s="75" t="str">
        <f>IF(LEN($A209)&gt;0,IF(LEN('لیست سفارش کل فروشگاه ها'!BB209)&gt;0,'لیست سفارش کل فروشگاه ها'!BB209,0),"")</f>
        <v/>
      </c>
    </row>
    <row r="210" spans="1:54" x14ac:dyDescent="0.25">
      <c r="A210" t="str">
        <f>IF(LEN(Inventory!A210)&gt;0,Inventory!A210,"")</f>
        <v/>
      </c>
      <c r="B210" t="str">
        <f>IF(LEN(Inventory!A210)&gt;0,Inventory!B210,"")</f>
        <v/>
      </c>
      <c r="C210" t="str">
        <f>IF(LEN(Inventory!A210)&gt;0,Inventory!C210,"")</f>
        <v/>
      </c>
      <c r="E210" s="75" t="str">
        <f>IF(LEN($A210)&gt;0,IF(LEN('لیست سفارش کل فروشگاه ها'!E210)&gt;0,'لیست سفارش کل فروشگاه ها'!E210,0),"")</f>
        <v/>
      </c>
      <c r="F210" s="75" t="str">
        <f>IF(LEN($A210)&gt;0,IF(LEN('لیست سفارش کل فروشگاه ها'!F210)&gt;0,'لیست سفارش کل فروشگاه ها'!F210,0),"")</f>
        <v/>
      </c>
      <c r="G210" s="75" t="str">
        <f>IF(LEN($A210)&gt;0,IF(LEN('لیست سفارش کل فروشگاه ها'!G210)&gt;0,'لیست سفارش کل فروشگاه ها'!G210,0),"")</f>
        <v/>
      </c>
      <c r="H210" s="75" t="str">
        <f>IF(LEN($A210)&gt;0,IF(LEN('لیست سفارش کل فروشگاه ها'!H210)&gt;0,'لیست سفارش کل فروشگاه ها'!H210,0),"")</f>
        <v/>
      </c>
      <c r="I210" s="75" t="str">
        <f>IF(LEN($A210)&gt;0,IF(LEN('لیست سفارش کل فروشگاه ها'!I210)&gt;0,'لیست سفارش کل فروشگاه ها'!I210,0),"")</f>
        <v/>
      </c>
      <c r="J210" s="75" t="str">
        <f>IF(LEN($A210)&gt;0,IF(LEN('لیست سفارش کل فروشگاه ها'!J210)&gt;0,'لیست سفارش کل فروشگاه ها'!J210,0),"")</f>
        <v/>
      </c>
      <c r="K210" s="75" t="str">
        <f>IF(LEN($A210)&gt;0,IF(LEN('لیست سفارش کل فروشگاه ها'!K210)&gt;0,'لیست سفارش کل فروشگاه ها'!K210,0),"")</f>
        <v/>
      </c>
      <c r="L210" s="75" t="str">
        <f>IF(LEN($A210)&gt;0,IF(LEN('لیست سفارش کل فروشگاه ها'!L210)&gt;0,'لیست سفارش کل فروشگاه ها'!L210,0),"")</f>
        <v/>
      </c>
      <c r="M210" s="75" t="str">
        <f>IF(LEN($A210)&gt;0,IF(LEN('لیست سفارش کل فروشگاه ها'!M210)&gt;0,'لیست سفارش کل فروشگاه ها'!M210,0),"")</f>
        <v/>
      </c>
      <c r="N210" s="75" t="str">
        <f>IF(LEN($A210)&gt;0,IF(LEN('لیست سفارش کل فروشگاه ها'!N210)&gt;0,'لیست سفارش کل فروشگاه ها'!N210,0),"")</f>
        <v/>
      </c>
      <c r="O210" s="75" t="str">
        <f>IF(LEN($A210)&gt;0,IF(LEN('لیست سفارش کل فروشگاه ها'!O210)&gt;0,'لیست سفارش کل فروشگاه ها'!O210,0),"")</f>
        <v/>
      </c>
      <c r="P210" s="75" t="str">
        <f>IF(LEN($A210)&gt;0,IF(LEN('لیست سفارش کل فروشگاه ها'!P210)&gt;0,'لیست سفارش کل فروشگاه ها'!P210,0),"")</f>
        <v/>
      </c>
      <c r="Q210" s="75" t="str">
        <f>IF(LEN($A210)&gt;0,IF(LEN('لیست سفارش کل فروشگاه ها'!Q210)&gt;0,'لیست سفارش کل فروشگاه ها'!Q210,0),"")</f>
        <v/>
      </c>
      <c r="R210" s="75" t="str">
        <f>IF(LEN($A210)&gt;0,IF(LEN('لیست سفارش کل فروشگاه ها'!R210)&gt;0,'لیست سفارش کل فروشگاه ها'!R210,0),"")</f>
        <v/>
      </c>
      <c r="S210" s="75" t="str">
        <f>IF(LEN($A210)&gt;0,IF(LEN('لیست سفارش کل فروشگاه ها'!S210)&gt;0,'لیست سفارش کل فروشگاه ها'!S210,0),"")</f>
        <v/>
      </c>
      <c r="T210" s="75" t="str">
        <f>IF(LEN($A210)&gt;0,IF(LEN('لیست سفارش کل فروشگاه ها'!T210)&gt;0,'لیست سفارش کل فروشگاه ها'!T210,0),"")</f>
        <v/>
      </c>
      <c r="U210" s="75" t="str">
        <f>IF(LEN($A210)&gt;0,IF(LEN('لیست سفارش کل فروشگاه ها'!U210)&gt;0,'لیست سفارش کل فروشگاه ها'!U210,0),"")</f>
        <v/>
      </c>
      <c r="V210" s="75" t="str">
        <f>IF(LEN($A210)&gt;0,IF(LEN('لیست سفارش کل فروشگاه ها'!V210)&gt;0,'لیست سفارش کل فروشگاه ها'!V210,0),"")</f>
        <v/>
      </c>
      <c r="W210" s="75" t="str">
        <f>IF(LEN($A210)&gt;0,IF(LEN('لیست سفارش کل فروشگاه ها'!W210)&gt;0,'لیست سفارش کل فروشگاه ها'!W210,0),"")</f>
        <v/>
      </c>
      <c r="X210" s="75" t="str">
        <f>IF(LEN($A210)&gt;0,IF(LEN('لیست سفارش کل فروشگاه ها'!X210)&gt;0,'لیست سفارش کل فروشگاه ها'!X210,0),"")</f>
        <v/>
      </c>
      <c r="Y210" s="75" t="str">
        <f>IF(LEN($A210)&gt;0,IF(LEN('لیست سفارش کل فروشگاه ها'!Y210)&gt;0,'لیست سفارش کل فروشگاه ها'!Y210,0),"")</f>
        <v/>
      </c>
      <c r="Z210" s="75" t="str">
        <f>IF(LEN($A210)&gt;0,IF(LEN('لیست سفارش کل فروشگاه ها'!Z210)&gt;0,'لیست سفارش کل فروشگاه ها'!Z210,0),"")</f>
        <v/>
      </c>
      <c r="AA210" s="75" t="str">
        <f>IF(LEN($A210)&gt;0,IF(LEN('لیست سفارش کل فروشگاه ها'!AA210)&gt;0,'لیست سفارش کل فروشگاه ها'!AA210,0),"")</f>
        <v/>
      </c>
      <c r="AB210" s="75" t="str">
        <f>IF(LEN($A210)&gt;0,IF(LEN('لیست سفارش کل فروشگاه ها'!AB210)&gt;0,'لیست سفارش کل فروشگاه ها'!AB210,0),"")</f>
        <v/>
      </c>
      <c r="AC210" s="75" t="str">
        <f>IF(LEN($A210)&gt;0,IF(LEN('لیست سفارش کل فروشگاه ها'!AC210)&gt;0,'لیست سفارش کل فروشگاه ها'!AC210,0),"")</f>
        <v/>
      </c>
      <c r="AD210" s="75" t="str">
        <f>IF(LEN($A210)&gt;0,IF(LEN('لیست سفارش کل فروشگاه ها'!AD210)&gt;0,'لیست سفارش کل فروشگاه ها'!AD210,0),"")</f>
        <v/>
      </c>
      <c r="AE210" s="75" t="str">
        <f>IF(LEN($A210)&gt;0,IF(LEN('لیست سفارش کل فروشگاه ها'!AE210)&gt;0,'لیست سفارش کل فروشگاه ها'!AE210,0),"")</f>
        <v/>
      </c>
      <c r="AF210" s="75" t="str">
        <f>IF(LEN($A210)&gt;0,IF(LEN('لیست سفارش کل فروشگاه ها'!AF210)&gt;0,'لیست سفارش کل فروشگاه ها'!AF210,0),"")</f>
        <v/>
      </c>
      <c r="AG210" s="75" t="str">
        <f>IF(LEN($A210)&gt;0,IF(LEN('لیست سفارش کل فروشگاه ها'!AG210)&gt;0,'لیست سفارش کل فروشگاه ها'!AG210,0),"")</f>
        <v/>
      </c>
      <c r="AH210" s="75" t="str">
        <f>IF(LEN($A210)&gt;0,IF(LEN('لیست سفارش کل فروشگاه ها'!AH210)&gt;0,'لیست سفارش کل فروشگاه ها'!AH210,0),"")</f>
        <v/>
      </c>
      <c r="AI210" s="75" t="str">
        <f>IF(LEN($A210)&gt;0,IF(LEN('لیست سفارش کل فروشگاه ها'!AI210)&gt;0,'لیست سفارش کل فروشگاه ها'!AI210,0),"")</f>
        <v/>
      </c>
      <c r="AJ210" s="75" t="str">
        <f>IF(LEN($A210)&gt;0,IF(LEN('لیست سفارش کل فروشگاه ها'!AJ210)&gt;0,'لیست سفارش کل فروشگاه ها'!AJ210,0),"")</f>
        <v/>
      </c>
      <c r="AK210" s="75" t="str">
        <f>IF(LEN($A210)&gt;0,IF(LEN('لیست سفارش کل فروشگاه ها'!AK210)&gt;0,'لیست سفارش کل فروشگاه ها'!AK210,0),"")</f>
        <v/>
      </c>
      <c r="AL210" s="75" t="str">
        <f>IF(LEN($A210)&gt;0,IF(LEN('لیست سفارش کل فروشگاه ها'!AL210)&gt;0,'لیست سفارش کل فروشگاه ها'!AL210,0),"")</f>
        <v/>
      </c>
      <c r="AM210" s="75" t="str">
        <f>IF(LEN($A210)&gt;0,IF(LEN('لیست سفارش کل فروشگاه ها'!AM210)&gt;0,'لیست سفارش کل فروشگاه ها'!AM210,0),"")</f>
        <v/>
      </c>
      <c r="AN210" s="75" t="str">
        <f>IF(LEN($A210)&gt;0,IF(LEN('لیست سفارش کل فروشگاه ها'!AN210)&gt;0,'لیست سفارش کل فروشگاه ها'!AN210,0),"")</f>
        <v/>
      </c>
      <c r="AO210" s="75" t="str">
        <f>IF(LEN($A210)&gt;0,IF(LEN('لیست سفارش کل فروشگاه ها'!AO210)&gt;0,'لیست سفارش کل فروشگاه ها'!AO210,0),"")</f>
        <v/>
      </c>
      <c r="AP210" s="75" t="str">
        <f>IF(LEN($A210)&gt;0,IF(LEN('لیست سفارش کل فروشگاه ها'!AP210)&gt;0,'لیست سفارش کل فروشگاه ها'!AP210,0),"")</f>
        <v/>
      </c>
      <c r="AQ210" s="75" t="str">
        <f>IF(LEN($A210)&gt;0,IF(LEN('لیست سفارش کل فروشگاه ها'!AQ210)&gt;0,'لیست سفارش کل فروشگاه ها'!AQ210,0),"")</f>
        <v/>
      </c>
      <c r="AR210" s="75" t="str">
        <f>IF(LEN($A210)&gt;0,IF(LEN('لیست سفارش کل فروشگاه ها'!AR210)&gt;0,'لیست سفارش کل فروشگاه ها'!AR210,0),"")</f>
        <v/>
      </c>
      <c r="AS210" s="75" t="str">
        <f>IF(LEN($A210)&gt;0,IF(LEN('لیست سفارش کل فروشگاه ها'!AS210)&gt;0,'لیست سفارش کل فروشگاه ها'!AS210,0),"")</f>
        <v/>
      </c>
      <c r="AT210" s="75" t="str">
        <f>IF(LEN($A210)&gt;0,IF(LEN('لیست سفارش کل فروشگاه ها'!AT210)&gt;0,'لیست سفارش کل فروشگاه ها'!AT210,0),"")</f>
        <v/>
      </c>
      <c r="AU210" s="75" t="str">
        <f>IF(LEN($A210)&gt;0,IF(LEN('لیست سفارش کل فروشگاه ها'!AU210)&gt;0,'لیست سفارش کل فروشگاه ها'!AU210,0),"")</f>
        <v/>
      </c>
      <c r="AV210" s="75" t="str">
        <f>IF(LEN($A210)&gt;0,IF(LEN('لیست سفارش کل فروشگاه ها'!AV210)&gt;0,'لیست سفارش کل فروشگاه ها'!AV210,0),"")</f>
        <v/>
      </c>
      <c r="AW210" s="75" t="str">
        <f>IF(LEN($A210)&gt;0,IF(LEN('لیست سفارش کل فروشگاه ها'!AW210)&gt;0,'لیست سفارش کل فروشگاه ها'!AW210,0),"")</f>
        <v/>
      </c>
      <c r="AX210" s="75" t="str">
        <f>IF(LEN($A210)&gt;0,IF(LEN('لیست سفارش کل فروشگاه ها'!AX210)&gt;0,'لیست سفارش کل فروشگاه ها'!AX210,0),"")</f>
        <v/>
      </c>
      <c r="AY210" s="75" t="str">
        <f>IF(LEN($A210)&gt;0,IF(LEN('لیست سفارش کل فروشگاه ها'!AY210)&gt;0,'لیست سفارش کل فروشگاه ها'!AY210,0),"")</f>
        <v/>
      </c>
      <c r="AZ210" s="75" t="str">
        <f>IF(LEN($A210)&gt;0,IF(LEN('لیست سفارش کل فروشگاه ها'!AZ210)&gt;0,'لیست سفارش کل فروشگاه ها'!AZ210,0),"")</f>
        <v/>
      </c>
      <c r="BA210" s="75" t="str">
        <f>IF(LEN($A210)&gt;0,IF(LEN('لیست سفارش کل فروشگاه ها'!BA210)&gt;0,'لیست سفارش کل فروشگاه ها'!BA210,0),"")</f>
        <v/>
      </c>
      <c r="BB210" s="75" t="str">
        <f>IF(LEN($A210)&gt;0,IF(LEN('لیست سفارش کل فروشگاه ها'!BB210)&gt;0,'لیست سفارش کل فروشگاه ها'!BB210,0),"")</f>
        <v/>
      </c>
    </row>
    <row r="211" spans="1:54" x14ac:dyDescent="0.25">
      <c r="A211" t="str">
        <f>IF(LEN(Inventory!A211)&gt;0,Inventory!A211,"")</f>
        <v/>
      </c>
      <c r="B211" t="str">
        <f>IF(LEN(Inventory!A211)&gt;0,Inventory!B211,"")</f>
        <v/>
      </c>
      <c r="C211" t="str">
        <f>IF(LEN(Inventory!A211)&gt;0,Inventory!C211,"")</f>
        <v/>
      </c>
      <c r="E211" s="75" t="str">
        <f>IF(LEN($A211)&gt;0,IF(LEN('لیست سفارش کل فروشگاه ها'!E211)&gt;0,'لیست سفارش کل فروشگاه ها'!E211,0),"")</f>
        <v/>
      </c>
      <c r="F211" s="75" t="str">
        <f>IF(LEN($A211)&gt;0,IF(LEN('لیست سفارش کل فروشگاه ها'!F211)&gt;0,'لیست سفارش کل فروشگاه ها'!F211,0),"")</f>
        <v/>
      </c>
      <c r="G211" s="75" t="str">
        <f>IF(LEN($A211)&gt;0,IF(LEN('لیست سفارش کل فروشگاه ها'!G211)&gt;0,'لیست سفارش کل فروشگاه ها'!G211,0),"")</f>
        <v/>
      </c>
      <c r="H211" s="75" t="str">
        <f>IF(LEN($A211)&gt;0,IF(LEN('لیست سفارش کل فروشگاه ها'!H211)&gt;0,'لیست سفارش کل فروشگاه ها'!H211,0),"")</f>
        <v/>
      </c>
      <c r="I211" s="75" t="str">
        <f>IF(LEN($A211)&gt;0,IF(LEN('لیست سفارش کل فروشگاه ها'!I211)&gt;0,'لیست سفارش کل فروشگاه ها'!I211,0),"")</f>
        <v/>
      </c>
      <c r="J211" s="75" t="str">
        <f>IF(LEN($A211)&gt;0,IF(LEN('لیست سفارش کل فروشگاه ها'!J211)&gt;0,'لیست سفارش کل فروشگاه ها'!J211,0),"")</f>
        <v/>
      </c>
      <c r="K211" s="75" t="str">
        <f>IF(LEN($A211)&gt;0,IF(LEN('لیست سفارش کل فروشگاه ها'!K211)&gt;0,'لیست سفارش کل فروشگاه ها'!K211,0),"")</f>
        <v/>
      </c>
      <c r="L211" s="75" t="str">
        <f>IF(LEN($A211)&gt;0,IF(LEN('لیست سفارش کل فروشگاه ها'!L211)&gt;0,'لیست سفارش کل فروشگاه ها'!L211,0),"")</f>
        <v/>
      </c>
      <c r="M211" s="75" t="str">
        <f>IF(LEN($A211)&gt;0,IF(LEN('لیست سفارش کل فروشگاه ها'!M211)&gt;0,'لیست سفارش کل فروشگاه ها'!M211,0),"")</f>
        <v/>
      </c>
      <c r="N211" s="75" t="str">
        <f>IF(LEN($A211)&gt;0,IF(LEN('لیست سفارش کل فروشگاه ها'!N211)&gt;0,'لیست سفارش کل فروشگاه ها'!N211,0),"")</f>
        <v/>
      </c>
      <c r="O211" s="75" t="str">
        <f>IF(LEN($A211)&gt;0,IF(LEN('لیست سفارش کل فروشگاه ها'!O211)&gt;0,'لیست سفارش کل فروشگاه ها'!O211,0),"")</f>
        <v/>
      </c>
      <c r="P211" s="75" t="str">
        <f>IF(LEN($A211)&gt;0,IF(LEN('لیست سفارش کل فروشگاه ها'!P211)&gt;0,'لیست سفارش کل فروشگاه ها'!P211,0),"")</f>
        <v/>
      </c>
      <c r="Q211" s="75" t="str">
        <f>IF(LEN($A211)&gt;0,IF(LEN('لیست سفارش کل فروشگاه ها'!Q211)&gt;0,'لیست سفارش کل فروشگاه ها'!Q211,0),"")</f>
        <v/>
      </c>
      <c r="R211" s="75" t="str">
        <f>IF(LEN($A211)&gt;0,IF(LEN('لیست سفارش کل فروشگاه ها'!R211)&gt;0,'لیست سفارش کل فروشگاه ها'!R211,0),"")</f>
        <v/>
      </c>
      <c r="S211" s="75" t="str">
        <f>IF(LEN($A211)&gt;0,IF(LEN('لیست سفارش کل فروشگاه ها'!S211)&gt;0,'لیست سفارش کل فروشگاه ها'!S211,0),"")</f>
        <v/>
      </c>
      <c r="T211" s="75" t="str">
        <f>IF(LEN($A211)&gt;0,IF(LEN('لیست سفارش کل فروشگاه ها'!T211)&gt;0,'لیست سفارش کل فروشگاه ها'!T211,0),"")</f>
        <v/>
      </c>
      <c r="U211" s="75" t="str">
        <f>IF(LEN($A211)&gt;0,IF(LEN('لیست سفارش کل فروشگاه ها'!U211)&gt;0,'لیست سفارش کل فروشگاه ها'!U211,0),"")</f>
        <v/>
      </c>
      <c r="V211" s="75" t="str">
        <f>IF(LEN($A211)&gt;0,IF(LEN('لیست سفارش کل فروشگاه ها'!V211)&gt;0,'لیست سفارش کل فروشگاه ها'!V211,0),"")</f>
        <v/>
      </c>
      <c r="W211" s="75" t="str">
        <f>IF(LEN($A211)&gt;0,IF(LEN('لیست سفارش کل فروشگاه ها'!W211)&gt;0,'لیست سفارش کل فروشگاه ها'!W211,0),"")</f>
        <v/>
      </c>
      <c r="X211" s="75" t="str">
        <f>IF(LEN($A211)&gt;0,IF(LEN('لیست سفارش کل فروشگاه ها'!X211)&gt;0,'لیست سفارش کل فروشگاه ها'!X211,0),"")</f>
        <v/>
      </c>
      <c r="Y211" s="75" t="str">
        <f>IF(LEN($A211)&gt;0,IF(LEN('لیست سفارش کل فروشگاه ها'!Y211)&gt;0,'لیست سفارش کل فروشگاه ها'!Y211,0),"")</f>
        <v/>
      </c>
      <c r="Z211" s="75" t="str">
        <f>IF(LEN($A211)&gt;0,IF(LEN('لیست سفارش کل فروشگاه ها'!Z211)&gt;0,'لیست سفارش کل فروشگاه ها'!Z211,0),"")</f>
        <v/>
      </c>
      <c r="AA211" s="75" t="str">
        <f>IF(LEN($A211)&gt;0,IF(LEN('لیست سفارش کل فروشگاه ها'!AA211)&gt;0,'لیست سفارش کل فروشگاه ها'!AA211,0),"")</f>
        <v/>
      </c>
      <c r="AB211" s="75" t="str">
        <f>IF(LEN($A211)&gt;0,IF(LEN('لیست سفارش کل فروشگاه ها'!AB211)&gt;0,'لیست سفارش کل فروشگاه ها'!AB211,0),"")</f>
        <v/>
      </c>
      <c r="AC211" s="75" t="str">
        <f>IF(LEN($A211)&gt;0,IF(LEN('لیست سفارش کل فروشگاه ها'!AC211)&gt;0,'لیست سفارش کل فروشگاه ها'!AC211,0),"")</f>
        <v/>
      </c>
      <c r="AD211" s="75" t="str">
        <f>IF(LEN($A211)&gt;0,IF(LEN('لیست سفارش کل فروشگاه ها'!AD211)&gt;0,'لیست سفارش کل فروشگاه ها'!AD211,0),"")</f>
        <v/>
      </c>
      <c r="AE211" s="75" t="str">
        <f>IF(LEN($A211)&gt;0,IF(LEN('لیست سفارش کل فروشگاه ها'!AE211)&gt;0,'لیست سفارش کل فروشگاه ها'!AE211,0),"")</f>
        <v/>
      </c>
      <c r="AF211" s="75" t="str">
        <f>IF(LEN($A211)&gt;0,IF(LEN('لیست سفارش کل فروشگاه ها'!AF211)&gt;0,'لیست سفارش کل فروشگاه ها'!AF211,0),"")</f>
        <v/>
      </c>
      <c r="AG211" s="75" t="str">
        <f>IF(LEN($A211)&gt;0,IF(LEN('لیست سفارش کل فروشگاه ها'!AG211)&gt;0,'لیست سفارش کل فروشگاه ها'!AG211,0),"")</f>
        <v/>
      </c>
      <c r="AH211" s="75" t="str">
        <f>IF(LEN($A211)&gt;0,IF(LEN('لیست سفارش کل فروشگاه ها'!AH211)&gt;0,'لیست سفارش کل فروشگاه ها'!AH211,0),"")</f>
        <v/>
      </c>
      <c r="AI211" s="75" t="str">
        <f>IF(LEN($A211)&gt;0,IF(LEN('لیست سفارش کل فروشگاه ها'!AI211)&gt;0,'لیست سفارش کل فروشگاه ها'!AI211,0),"")</f>
        <v/>
      </c>
      <c r="AJ211" s="75" t="str">
        <f>IF(LEN($A211)&gt;0,IF(LEN('لیست سفارش کل فروشگاه ها'!AJ211)&gt;0,'لیست سفارش کل فروشگاه ها'!AJ211,0),"")</f>
        <v/>
      </c>
      <c r="AK211" s="75" t="str">
        <f>IF(LEN($A211)&gt;0,IF(LEN('لیست سفارش کل فروشگاه ها'!AK211)&gt;0,'لیست سفارش کل فروشگاه ها'!AK211,0),"")</f>
        <v/>
      </c>
      <c r="AL211" s="75" t="str">
        <f>IF(LEN($A211)&gt;0,IF(LEN('لیست سفارش کل فروشگاه ها'!AL211)&gt;0,'لیست سفارش کل فروشگاه ها'!AL211,0),"")</f>
        <v/>
      </c>
      <c r="AM211" s="75" t="str">
        <f>IF(LEN($A211)&gt;0,IF(LEN('لیست سفارش کل فروشگاه ها'!AM211)&gt;0,'لیست سفارش کل فروشگاه ها'!AM211,0),"")</f>
        <v/>
      </c>
      <c r="AN211" s="75" t="str">
        <f>IF(LEN($A211)&gt;0,IF(LEN('لیست سفارش کل فروشگاه ها'!AN211)&gt;0,'لیست سفارش کل فروشگاه ها'!AN211,0),"")</f>
        <v/>
      </c>
      <c r="AO211" s="75" t="str">
        <f>IF(LEN($A211)&gt;0,IF(LEN('لیست سفارش کل فروشگاه ها'!AO211)&gt;0,'لیست سفارش کل فروشگاه ها'!AO211,0),"")</f>
        <v/>
      </c>
      <c r="AP211" s="75" t="str">
        <f>IF(LEN($A211)&gt;0,IF(LEN('لیست سفارش کل فروشگاه ها'!AP211)&gt;0,'لیست سفارش کل فروشگاه ها'!AP211,0),"")</f>
        <v/>
      </c>
      <c r="AQ211" s="75" t="str">
        <f>IF(LEN($A211)&gt;0,IF(LEN('لیست سفارش کل فروشگاه ها'!AQ211)&gt;0,'لیست سفارش کل فروشگاه ها'!AQ211,0),"")</f>
        <v/>
      </c>
      <c r="AR211" s="75" t="str">
        <f>IF(LEN($A211)&gt;0,IF(LEN('لیست سفارش کل فروشگاه ها'!AR211)&gt;0,'لیست سفارش کل فروشگاه ها'!AR211,0),"")</f>
        <v/>
      </c>
      <c r="AS211" s="75" t="str">
        <f>IF(LEN($A211)&gt;0,IF(LEN('لیست سفارش کل فروشگاه ها'!AS211)&gt;0,'لیست سفارش کل فروشگاه ها'!AS211,0),"")</f>
        <v/>
      </c>
      <c r="AT211" s="75" t="str">
        <f>IF(LEN($A211)&gt;0,IF(LEN('لیست سفارش کل فروشگاه ها'!AT211)&gt;0,'لیست سفارش کل فروشگاه ها'!AT211,0),"")</f>
        <v/>
      </c>
      <c r="AU211" s="75" t="str">
        <f>IF(LEN($A211)&gt;0,IF(LEN('لیست سفارش کل فروشگاه ها'!AU211)&gt;0,'لیست سفارش کل فروشگاه ها'!AU211,0),"")</f>
        <v/>
      </c>
      <c r="AV211" s="75" t="str">
        <f>IF(LEN($A211)&gt;0,IF(LEN('لیست سفارش کل فروشگاه ها'!AV211)&gt;0,'لیست سفارش کل فروشگاه ها'!AV211,0),"")</f>
        <v/>
      </c>
      <c r="AW211" s="75" t="str">
        <f>IF(LEN($A211)&gt;0,IF(LEN('لیست سفارش کل فروشگاه ها'!AW211)&gt;0,'لیست سفارش کل فروشگاه ها'!AW211,0),"")</f>
        <v/>
      </c>
      <c r="AX211" s="75" t="str">
        <f>IF(LEN($A211)&gt;0,IF(LEN('لیست سفارش کل فروشگاه ها'!AX211)&gt;0,'لیست سفارش کل فروشگاه ها'!AX211,0),"")</f>
        <v/>
      </c>
      <c r="AY211" s="75" t="str">
        <f>IF(LEN($A211)&gt;0,IF(LEN('لیست سفارش کل فروشگاه ها'!AY211)&gt;0,'لیست سفارش کل فروشگاه ها'!AY211,0),"")</f>
        <v/>
      </c>
      <c r="AZ211" s="75" t="str">
        <f>IF(LEN($A211)&gt;0,IF(LEN('لیست سفارش کل فروشگاه ها'!AZ211)&gt;0,'لیست سفارش کل فروشگاه ها'!AZ211,0),"")</f>
        <v/>
      </c>
      <c r="BA211" s="75" t="str">
        <f>IF(LEN($A211)&gt;0,IF(LEN('لیست سفارش کل فروشگاه ها'!BA211)&gt;0,'لیست سفارش کل فروشگاه ها'!BA211,0),"")</f>
        <v/>
      </c>
      <c r="BB211" s="75" t="str">
        <f>IF(LEN($A211)&gt;0,IF(LEN('لیست سفارش کل فروشگاه ها'!BB211)&gt;0,'لیست سفارش کل فروشگاه ها'!BB211,0),"")</f>
        <v/>
      </c>
    </row>
    <row r="212" spans="1:54" x14ac:dyDescent="0.25">
      <c r="A212" t="str">
        <f>IF(LEN(Inventory!A212)&gt;0,Inventory!A212,"")</f>
        <v/>
      </c>
      <c r="B212" t="str">
        <f>IF(LEN(Inventory!A212)&gt;0,Inventory!B212,"")</f>
        <v/>
      </c>
      <c r="C212" t="str">
        <f>IF(LEN(Inventory!A212)&gt;0,Inventory!C212,"")</f>
        <v/>
      </c>
      <c r="E212" s="75" t="str">
        <f>IF(LEN($A212)&gt;0,IF(LEN('لیست سفارش کل فروشگاه ها'!E212)&gt;0,'لیست سفارش کل فروشگاه ها'!E212,0),"")</f>
        <v/>
      </c>
      <c r="F212" s="75" t="str">
        <f>IF(LEN($A212)&gt;0,IF(LEN('لیست سفارش کل فروشگاه ها'!F212)&gt;0,'لیست سفارش کل فروشگاه ها'!F212,0),"")</f>
        <v/>
      </c>
      <c r="G212" s="75" t="str">
        <f>IF(LEN($A212)&gt;0,IF(LEN('لیست سفارش کل فروشگاه ها'!G212)&gt;0,'لیست سفارش کل فروشگاه ها'!G212,0),"")</f>
        <v/>
      </c>
      <c r="H212" s="75" t="str">
        <f>IF(LEN($A212)&gt;0,IF(LEN('لیست سفارش کل فروشگاه ها'!H212)&gt;0,'لیست سفارش کل فروشگاه ها'!H212,0),"")</f>
        <v/>
      </c>
      <c r="I212" s="75" t="str">
        <f>IF(LEN($A212)&gt;0,IF(LEN('لیست سفارش کل فروشگاه ها'!I212)&gt;0,'لیست سفارش کل فروشگاه ها'!I212,0),"")</f>
        <v/>
      </c>
      <c r="J212" s="75" t="str">
        <f>IF(LEN($A212)&gt;0,IF(LEN('لیست سفارش کل فروشگاه ها'!J212)&gt;0,'لیست سفارش کل فروشگاه ها'!J212,0),"")</f>
        <v/>
      </c>
      <c r="K212" s="75" t="str">
        <f>IF(LEN($A212)&gt;0,IF(LEN('لیست سفارش کل فروشگاه ها'!K212)&gt;0,'لیست سفارش کل فروشگاه ها'!K212,0),"")</f>
        <v/>
      </c>
      <c r="L212" s="75" t="str">
        <f>IF(LEN($A212)&gt;0,IF(LEN('لیست سفارش کل فروشگاه ها'!L212)&gt;0,'لیست سفارش کل فروشگاه ها'!L212,0),"")</f>
        <v/>
      </c>
      <c r="M212" s="75" t="str">
        <f>IF(LEN($A212)&gt;0,IF(LEN('لیست سفارش کل فروشگاه ها'!M212)&gt;0,'لیست سفارش کل فروشگاه ها'!M212,0),"")</f>
        <v/>
      </c>
      <c r="N212" s="75" t="str">
        <f>IF(LEN($A212)&gt;0,IF(LEN('لیست سفارش کل فروشگاه ها'!N212)&gt;0,'لیست سفارش کل فروشگاه ها'!N212,0),"")</f>
        <v/>
      </c>
      <c r="O212" s="75" t="str">
        <f>IF(LEN($A212)&gt;0,IF(LEN('لیست سفارش کل فروشگاه ها'!O212)&gt;0,'لیست سفارش کل فروشگاه ها'!O212,0),"")</f>
        <v/>
      </c>
      <c r="P212" s="75" t="str">
        <f>IF(LEN($A212)&gt;0,IF(LEN('لیست سفارش کل فروشگاه ها'!P212)&gt;0,'لیست سفارش کل فروشگاه ها'!P212,0),"")</f>
        <v/>
      </c>
      <c r="Q212" s="75" t="str">
        <f>IF(LEN($A212)&gt;0,IF(LEN('لیست سفارش کل فروشگاه ها'!Q212)&gt;0,'لیست سفارش کل فروشگاه ها'!Q212,0),"")</f>
        <v/>
      </c>
      <c r="R212" s="75" t="str">
        <f>IF(LEN($A212)&gt;0,IF(LEN('لیست سفارش کل فروشگاه ها'!R212)&gt;0,'لیست سفارش کل فروشگاه ها'!R212,0),"")</f>
        <v/>
      </c>
      <c r="S212" s="75" t="str">
        <f>IF(LEN($A212)&gt;0,IF(LEN('لیست سفارش کل فروشگاه ها'!S212)&gt;0,'لیست سفارش کل فروشگاه ها'!S212,0),"")</f>
        <v/>
      </c>
      <c r="T212" s="75" t="str">
        <f>IF(LEN($A212)&gt;0,IF(LEN('لیست سفارش کل فروشگاه ها'!T212)&gt;0,'لیست سفارش کل فروشگاه ها'!T212,0),"")</f>
        <v/>
      </c>
      <c r="U212" s="75" t="str">
        <f>IF(LEN($A212)&gt;0,IF(LEN('لیست سفارش کل فروشگاه ها'!U212)&gt;0,'لیست سفارش کل فروشگاه ها'!U212,0),"")</f>
        <v/>
      </c>
      <c r="V212" s="75" t="str">
        <f>IF(LEN($A212)&gt;0,IF(LEN('لیست سفارش کل فروشگاه ها'!V212)&gt;0,'لیست سفارش کل فروشگاه ها'!V212,0),"")</f>
        <v/>
      </c>
      <c r="W212" s="75" t="str">
        <f>IF(LEN($A212)&gt;0,IF(LEN('لیست سفارش کل فروشگاه ها'!W212)&gt;0,'لیست سفارش کل فروشگاه ها'!W212,0),"")</f>
        <v/>
      </c>
      <c r="X212" s="75" t="str">
        <f>IF(LEN($A212)&gt;0,IF(LEN('لیست سفارش کل فروشگاه ها'!X212)&gt;0,'لیست سفارش کل فروشگاه ها'!X212,0),"")</f>
        <v/>
      </c>
      <c r="Y212" s="75" t="str">
        <f>IF(LEN($A212)&gt;0,IF(LEN('لیست سفارش کل فروشگاه ها'!Y212)&gt;0,'لیست سفارش کل فروشگاه ها'!Y212,0),"")</f>
        <v/>
      </c>
      <c r="Z212" s="75" t="str">
        <f>IF(LEN($A212)&gt;0,IF(LEN('لیست سفارش کل فروشگاه ها'!Z212)&gt;0,'لیست سفارش کل فروشگاه ها'!Z212,0),"")</f>
        <v/>
      </c>
      <c r="AA212" s="75" t="str">
        <f>IF(LEN($A212)&gt;0,IF(LEN('لیست سفارش کل فروشگاه ها'!AA212)&gt;0,'لیست سفارش کل فروشگاه ها'!AA212,0),"")</f>
        <v/>
      </c>
      <c r="AB212" s="75" t="str">
        <f>IF(LEN($A212)&gt;0,IF(LEN('لیست سفارش کل فروشگاه ها'!AB212)&gt;0,'لیست سفارش کل فروشگاه ها'!AB212,0),"")</f>
        <v/>
      </c>
      <c r="AC212" s="75" t="str">
        <f>IF(LEN($A212)&gt;0,IF(LEN('لیست سفارش کل فروشگاه ها'!AC212)&gt;0,'لیست سفارش کل فروشگاه ها'!AC212,0),"")</f>
        <v/>
      </c>
      <c r="AD212" s="75" t="str">
        <f>IF(LEN($A212)&gt;0,IF(LEN('لیست سفارش کل فروشگاه ها'!AD212)&gt;0,'لیست سفارش کل فروشگاه ها'!AD212,0),"")</f>
        <v/>
      </c>
      <c r="AE212" s="75" t="str">
        <f>IF(LEN($A212)&gt;0,IF(LEN('لیست سفارش کل فروشگاه ها'!AE212)&gt;0,'لیست سفارش کل فروشگاه ها'!AE212,0),"")</f>
        <v/>
      </c>
      <c r="AF212" s="75" t="str">
        <f>IF(LEN($A212)&gt;0,IF(LEN('لیست سفارش کل فروشگاه ها'!AF212)&gt;0,'لیست سفارش کل فروشگاه ها'!AF212,0),"")</f>
        <v/>
      </c>
      <c r="AG212" s="75" t="str">
        <f>IF(LEN($A212)&gt;0,IF(LEN('لیست سفارش کل فروشگاه ها'!AG212)&gt;0,'لیست سفارش کل فروشگاه ها'!AG212,0),"")</f>
        <v/>
      </c>
      <c r="AH212" s="75" t="str">
        <f>IF(LEN($A212)&gt;0,IF(LEN('لیست سفارش کل فروشگاه ها'!AH212)&gt;0,'لیست سفارش کل فروشگاه ها'!AH212,0),"")</f>
        <v/>
      </c>
      <c r="AI212" s="75" t="str">
        <f>IF(LEN($A212)&gt;0,IF(LEN('لیست سفارش کل فروشگاه ها'!AI212)&gt;0,'لیست سفارش کل فروشگاه ها'!AI212,0),"")</f>
        <v/>
      </c>
      <c r="AJ212" s="75" t="str">
        <f>IF(LEN($A212)&gt;0,IF(LEN('لیست سفارش کل فروشگاه ها'!AJ212)&gt;0,'لیست سفارش کل فروشگاه ها'!AJ212,0),"")</f>
        <v/>
      </c>
      <c r="AK212" s="75" t="str">
        <f>IF(LEN($A212)&gt;0,IF(LEN('لیست سفارش کل فروشگاه ها'!AK212)&gt;0,'لیست سفارش کل فروشگاه ها'!AK212,0),"")</f>
        <v/>
      </c>
      <c r="AL212" s="75" t="str">
        <f>IF(LEN($A212)&gt;0,IF(LEN('لیست سفارش کل فروشگاه ها'!AL212)&gt;0,'لیست سفارش کل فروشگاه ها'!AL212,0),"")</f>
        <v/>
      </c>
      <c r="AM212" s="75" t="str">
        <f>IF(LEN($A212)&gt;0,IF(LEN('لیست سفارش کل فروشگاه ها'!AM212)&gt;0,'لیست سفارش کل فروشگاه ها'!AM212,0),"")</f>
        <v/>
      </c>
      <c r="AN212" s="75" t="str">
        <f>IF(LEN($A212)&gt;0,IF(LEN('لیست سفارش کل فروشگاه ها'!AN212)&gt;0,'لیست سفارش کل فروشگاه ها'!AN212,0),"")</f>
        <v/>
      </c>
      <c r="AO212" s="75" t="str">
        <f>IF(LEN($A212)&gt;0,IF(LEN('لیست سفارش کل فروشگاه ها'!AO212)&gt;0,'لیست سفارش کل فروشگاه ها'!AO212,0),"")</f>
        <v/>
      </c>
      <c r="AP212" s="75" t="str">
        <f>IF(LEN($A212)&gt;0,IF(LEN('لیست سفارش کل فروشگاه ها'!AP212)&gt;0,'لیست سفارش کل فروشگاه ها'!AP212,0),"")</f>
        <v/>
      </c>
      <c r="AQ212" s="75" t="str">
        <f>IF(LEN($A212)&gt;0,IF(LEN('لیست سفارش کل فروشگاه ها'!AQ212)&gt;0,'لیست سفارش کل فروشگاه ها'!AQ212,0),"")</f>
        <v/>
      </c>
      <c r="AR212" s="75" t="str">
        <f>IF(LEN($A212)&gt;0,IF(LEN('لیست سفارش کل فروشگاه ها'!AR212)&gt;0,'لیست سفارش کل فروشگاه ها'!AR212,0),"")</f>
        <v/>
      </c>
      <c r="AS212" s="75" t="str">
        <f>IF(LEN($A212)&gt;0,IF(LEN('لیست سفارش کل فروشگاه ها'!AS212)&gt;0,'لیست سفارش کل فروشگاه ها'!AS212,0),"")</f>
        <v/>
      </c>
      <c r="AT212" s="75" t="str">
        <f>IF(LEN($A212)&gt;0,IF(LEN('لیست سفارش کل فروشگاه ها'!AT212)&gt;0,'لیست سفارش کل فروشگاه ها'!AT212,0),"")</f>
        <v/>
      </c>
      <c r="AU212" s="75" t="str">
        <f>IF(LEN($A212)&gt;0,IF(LEN('لیست سفارش کل فروشگاه ها'!AU212)&gt;0,'لیست سفارش کل فروشگاه ها'!AU212,0),"")</f>
        <v/>
      </c>
      <c r="AV212" s="75" t="str">
        <f>IF(LEN($A212)&gt;0,IF(LEN('لیست سفارش کل فروشگاه ها'!AV212)&gt;0,'لیست سفارش کل فروشگاه ها'!AV212,0),"")</f>
        <v/>
      </c>
      <c r="AW212" s="75" t="str">
        <f>IF(LEN($A212)&gt;0,IF(LEN('لیست سفارش کل فروشگاه ها'!AW212)&gt;0,'لیست سفارش کل فروشگاه ها'!AW212,0),"")</f>
        <v/>
      </c>
      <c r="AX212" s="75" t="str">
        <f>IF(LEN($A212)&gt;0,IF(LEN('لیست سفارش کل فروشگاه ها'!AX212)&gt;0,'لیست سفارش کل فروشگاه ها'!AX212,0),"")</f>
        <v/>
      </c>
      <c r="AY212" s="75" t="str">
        <f>IF(LEN($A212)&gt;0,IF(LEN('لیست سفارش کل فروشگاه ها'!AY212)&gt;0,'لیست سفارش کل فروشگاه ها'!AY212,0),"")</f>
        <v/>
      </c>
      <c r="AZ212" s="75" t="str">
        <f>IF(LEN($A212)&gt;0,IF(LEN('لیست سفارش کل فروشگاه ها'!AZ212)&gt;0,'لیست سفارش کل فروشگاه ها'!AZ212,0),"")</f>
        <v/>
      </c>
      <c r="BA212" s="75" t="str">
        <f>IF(LEN($A212)&gt;0,IF(LEN('لیست سفارش کل فروشگاه ها'!BA212)&gt;0,'لیست سفارش کل فروشگاه ها'!BA212,0),"")</f>
        <v/>
      </c>
      <c r="BB212" s="75" t="str">
        <f>IF(LEN($A212)&gt;0,IF(LEN('لیست سفارش کل فروشگاه ها'!BB212)&gt;0,'لیست سفارش کل فروشگاه ها'!BB212,0),"")</f>
        <v/>
      </c>
    </row>
    <row r="213" spans="1:54" x14ac:dyDescent="0.25">
      <c r="A213" t="str">
        <f>IF(LEN(Inventory!A213)&gt;0,Inventory!A213,"")</f>
        <v/>
      </c>
      <c r="B213" t="str">
        <f>IF(LEN(Inventory!A213)&gt;0,Inventory!B213,"")</f>
        <v/>
      </c>
      <c r="C213" t="str">
        <f>IF(LEN(Inventory!A213)&gt;0,Inventory!C213,"")</f>
        <v/>
      </c>
      <c r="E213" s="75" t="str">
        <f>IF(LEN($A213)&gt;0,IF(LEN('لیست سفارش کل فروشگاه ها'!E213)&gt;0,'لیست سفارش کل فروشگاه ها'!E213,0),"")</f>
        <v/>
      </c>
      <c r="F213" s="75" t="str">
        <f>IF(LEN($A213)&gt;0,IF(LEN('لیست سفارش کل فروشگاه ها'!F213)&gt;0,'لیست سفارش کل فروشگاه ها'!F213,0),"")</f>
        <v/>
      </c>
      <c r="G213" s="75" t="str">
        <f>IF(LEN($A213)&gt;0,IF(LEN('لیست سفارش کل فروشگاه ها'!G213)&gt;0,'لیست سفارش کل فروشگاه ها'!G213,0),"")</f>
        <v/>
      </c>
      <c r="H213" s="75" t="str">
        <f>IF(LEN($A213)&gt;0,IF(LEN('لیست سفارش کل فروشگاه ها'!H213)&gt;0,'لیست سفارش کل فروشگاه ها'!H213,0),"")</f>
        <v/>
      </c>
      <c r="I213" s="75" t="str">
        <f>IF(LEN($A213)&gt;0,IF(LEN('لیست سفارش کل فروشگاه ها'!I213)&gt;0,'لیست سفارش کل فروشگاه ها'!I213,0),"")</f>
        <v/>
      </c>
      <c r="J213" s="75" t="str">
        <f>IF(LEN($A213)&gt;0,IF(LEN('لیست سفارش کل فروشگاه ها'!J213)&gt;0,'لیست سفارش کل فروشگاه ها'!J213,0),"")</f>
        <v/>
      </c>
      <c r="K213" s="75" t="str">
        <f>IF(LEN($A213)&gt;0,IF(LEN('لیست سفارش کل فروشگاه ها'!K213)&gt;0,'لیست سفارش کل فروشگاه ها'!K213,0),"")</f>
        <v/>
      </c>
      <c r="L213" s="75" t="str">
        <f>IF(LEN($A213)&gt;0,IF(LEN('لیست سفارش کل فروشگاه ها'!L213)&gt;0,'لیست سفارش کل فروشگاه ها'!L213,0),"")</f>
        <v/>
      </c>
      <c r="M213" s="75" t="str">
        <f>IF(LEN($A213)&gt;0,IF(LEN('لیست سفارش کل فروشگاه ها'!M213)&gt;0,'لیست سفارش کل فروشگاه ها'!M213,0),"")</f>
        <v/>
      </c>
      <c r="N213" s="75" t="str">
        <f>IF(LEN($A213)&gt;0,IF(LEN('لیست سفارش کل فروشگاه ها'!N213)&gt;0,'لیست سفارش کل فروشگاه ها'!N213,0),"")</f>
        <v/>
      </c>
      <c r="O213" s="75" t="str">
        <f>IF(LEN($A213)&gt;0,IF(LEN('لیست سفارش کل فروشگاه ها'!O213)&gt;0,'لیست سفارش کل فروشگاه ها'!O213,0),"")</f>
        <v/>
      </c>
      <c r="P213" s="75" t="str">
        <f>IF(LEN($A213)&gt;0,IF(LEN('لیست سفارش کل فروشگاه ها'!P213)&gt;0,'لیست سفارش کل فروشگاه ها'!P213,0),"")</f>
        <v/>
      </c>
      <c r="Q213" s="75" t="str">
        <f>IF(LEN($A213)&gt;0,IF(LEN('لیست سفارش کل فروشگاه ها'!Q213)&gt;0,'لیست سفارش کل فروشگاه ها'!Q213,0),"")</f>
        <v/>
      </c>
      <c r="R213" s="75" t="str">
        <f>IF(LEN($A213)&gt;0,IF(LEN('لیست سفارش کل فروشگاه ها'!R213)&gt;0,'لیست سفارش کل فروشگاه ها'!R213,0),"")</f>
        <v/>
      </c>
      <c r="S213" s="75" t="str">
        <f>IF(LEN($A213)&gt;0,IF(LEN('لیست سفارش کل فروشگاه ها'!S213)&gt;0,'لیست سفارش کل فروشگاه ها'!S213,0),"")</f>
        <v/>
      </c>
      <c r="T213" s="75" t="str">
        <f>IF(LEN($A213)&gt;0,IF(LEN('لیست سفارش کل فروشگاه ها'!T213)&gt;0,'لیست سفارش کل فروشگاه ها'!T213,0),"")</f>
        <v/>
      </c>
      <c r="U213" s="75" t="str">
        <f>IF(LEN($A213)&gt;0,IF(LEN('لیست سفارش کل فروشگاه ها'!U213)&gt;0,'لیست سفارش کل فروشگاه ها'!U213,0),"")</f>
        <v/>
      </c>
      <c r="V213" s="75" t="str">
        <f>IF(LEN($A213)&gt;0,IF(LEN('لیست سفارش کل فروشگاه ها'!V213)&gt;0,'لیست سفارش کل فروشگاه ها'!V213,0),"")</f>
        <v/>
      </c>
      <c r="W213" s="75" t="str">
        <f>IF(LEN($A213)&gt;0,IF(LEN('لیست سفارش کل فروشگاه ها'!W213)&gt;0,'لیست سفارش کل فروشگاه ها'!W213,0),"")</f>
        <v/>
      </c>
      <c r="X213" s="75" t="str">
        <f>IF(LEN($A213)&gt;0,IF(LEN('لیست سفارش کل فروشگاه ها'!X213)&gt;0,'لیست سفارش کل فروشگاه ها'!X213,0),"")</f>
        <v/>
      </c>
      <c r="Y213" s="75" t="str">
        <f>IF(LEN($A213)&gt;0,IF(LEN('لیست سفارش کل فروشگاه ها'!Y213)&gt;0,'لیست سفارش کل فروشگاه ها'!Y213,0),"")</f>
        <v/>
      </c>
      <c r="Z213" s="75" t="str">
        <f>IF(LEN($A213)&gt;0,IF(LEN('لیست سفارش کل فروشگاه ها'!Z213)&gt;0,'لیست سفارش کل فروشگاه ها'!Z213,0),"")</f>
        <v/>
      </c>
      <c r="AA213" s="75" t="str">
        <f>IF(LEN($A213)&gt;0,IF(LEN('لیست سفارش کل فروشگاه ها'!AA213)&gt;0,'لیست سفارش کل فروشگاه ها'!AA213,0),"")</f>
        <v/>
      </c>
      <c r="AB213" s="75" t="str">
        <f>IF(LEN($A213)&gt;0,IF(LEN('لیست سفارش کل فروشگاه ها'!AB213)&gt;0,'لیست سفارش کل فروشگاه ها'!AB213,0),"")</f>
        <v/>
      </c>
      <c r="AC213" s="75" t="str">
        <f>IF(LEN($A213)&gt;0,IF(LEN('لیست سفارش کل فروشگاه ها'!AC213)&gt;0,'لیست سفارش کل فروشگاه ها'!AC213,0),"")</f>
        <v/>
      </c>
      <c r="AD213" s="75" t="str">
        <f>IF(LEN($A213)&gt;0,IF(LEN('لیست سفارش کل فروشگاه ها'!AD213)&gt;0,'لیست سفارش کل فروشگاه ها'!AD213,0),"")</f>
        <v/>
      </c>
      <c r="AE213" s="75" t="str">
        <f>IF(LEN($A213)&gt;0,IF(LEN('لیست سفارش کل فروشگاه ها'!AE213)&gt;0,'لیست سفارش کل فروشگاه ها'!AE213,0),"")</f>
        <v/>
      </c>
      <c r="AF213" s="75" t="str">
        <f>IF(LEN($A213)&gt;0,IF(LEN('لیست سفارش کل فروشگاه ها'!AF213)&gt;0,'لیست سفارش کل فروشگاه ها'!AF213,0),"")</f>
        <v/>
      </c>
      <c r="AG213" s="75" t="str">
        <f>IF(LEN($A213)&gt;0,IF(LEN('لیست سفارش کل فروشگاه ها'!AG213)&gt;0,'لیست سفارش کل فروشگاه ها'!AG213,0),"")</f>
        <v/>
      </c>
      <c r="AH213" s="75" t="str">
        <f>IF(LEN($A213)&gt;0,IF(LEN('لیست سفارش کل فروشگاه ها'!AH213)&gt;0,'لیست سفارش کل فروشگاه ها'!AH213,0),"")</f>
        <v/>
      </c>
      <c r="AI213" s="75" t="str">
        <f>IF(LEN($A213)&gt;0,IF(LEN('لیست سفارش کل فروشگاه ها'!AI213)&gt;0,'لیست سفارش کل فروشگاه ها'!AI213,0),"")</f>
        <v/>
      </c>
      <c r="AJ213" s="75" t="str">
        <f>IF(LEN($A213)&gt;0,IF(LEN('لیست سفارش کل فروشگاه ها'!AJ213)&gt;0,'لیست سفارش کل فروشگاه ها'!AJ213,0),"")</f>
        <v/>
      </c>
      <c r="AK213" s="75" t="str">
        <f>IF(LEN($A213)&gt;0,IF(LEN('لیست سفارش کل فروشگاه ها'!AK213)&gt;0,'لیست سفارش کل فروشگاه ها'!AK213,0),"")</f>
        <v/>
      </c>
      <c r="AL213" s="75" t="str">
        <f>IF(LEN($A213)&gt;0,IF(LEN('لیست سفارش کل فروشگاه ها'!AL213)&gt;0,'لیست سفارش کل فروشگاه ها'!AL213,0),"")</f>
        <v/>
      </c>
      <c r="AM213" s="75" t="str">
        <f>IF(LEN($A213)&gt;0,IF(LEN('لیست سفارش کل فروشگاه ها'!AM213)&gt;0,'لیست سفارش کل فروشگاه ها'!AM213,0),"")</f>
        <v/>
      </c>
      <c r="AN213" s="75" t="str">
        <f>IF(LEN($A213)&gt;0,IF(LEN('لیست سفارش کل فروشگاه ها'!AN213)&gt;0,'لیست سفارش کل فروشگاه ها'!AN213,0),"")</f>
        <v/>
      </c>
      <c r="AO213" s="75" t="str">
        <f>IF(LEN($A213)&gt;0,IF(LEN('لیست سفارش کل فروشگاه ها'!AO213)&gt;0,'لیست سفارش کل فروشگاه ها'!AO213,0),"")</f>
        <v/>
      </c>
      <c r="AP213" s="75" t="str">
        <f>IF(LEN($A213)&gt;0,IF(LEN('لیست سفارش کل فروشگاه ها'!AP213)&gt;0,'لیست سفارش کل فروشگاه ها'!AP213,0),"")</f>
        <v/>
      </c>
      <c r="AQ213" s="75" t="str">
        <f>IF(LEN($A213)&gt;0,IF(LEN('لیست سفارش کل فروشگاه ها'!AQ213)&gt;0,'لیست سفارش کل فروشگاه ها'!AQ213,0),"")</f>
        <v/>
      </c>
      <c r="AR213" s="75" t="str">
        <f>IF(LEN($A213)&gt;0,IF(LEN('لیست سفارش کل فروشگاه ها'!AR213)&gt;0,'لیست سفارش کل فروشگاه ها'!AR213,0),"")</f>
        <v/>
      </c>
      <c r="AS213" s="75" t="str">
        <f>IF(LEN($A213)&gt;0,IF(LEN('لیست سفارش کل فروشگاه ها'!AS213)&gt;0,'لیست سفارش کل فروشگاه ها'!AS213,0),"")</f>
        <v/>
      </c>
      <c r="AT213" s="75" t="str">
        <f>IF(LEN($A213)&gt;0,IF(LEN('لیست سفارش کل فروشگاه ها'!AT213)&gt;0,'لیست سفارش کل فروشگاه ها'!AT213,0),"")</f>
        <v/>
      </c>
      <c r="AU213" s="75" t="str">
        <f>IF(LEN($A213)&gt;0,IF(LEN('لیست سفارش کل فروشگاه ها'!AU213)&gt;0,'لیست سفارش کل فروشگاه ها'!AU213,0),"")</f>
        <v/>
      </c>
      <c r="AV213" s="75" t="str">
        <f>IF(LEN($A213)&gt;0,IF(LEN('لیست سفارش کل فروشگاه ها'!AV213)&gt;0,'لیست سفارش کل فروشگاه ها'!AV213,0),"")</f>
        <v/>
      </c>
      <c r="AW213" s="75" t="str">
        <f>IF(LEN($A213)&gt;0,IF(LEN('لیست سفارش کل فروشگاه ها'!AW213)&gt;0,'لیست سفارش کل فروشگاه ها'!AW213,0),"")</f>
        <v/>
      </c>
      <c r="AX213" s="75" t="str">
        <f>IF(LEN($A213)&gt;0,IF(LEN('لیست سفارش کل فروشگاه ها'!AX213)&gt;0,'لیست سفارش کل فروشگاه ها'!AX213,0),"")</f>
        <v/>
      </c>
      <c r="AY213" s="75" t="str">
        <f>IF(LEN($A213)&gt;0,IF(LEN('لیست سفارش کل فروشگاه ها'!AY213)&gt;0,'لیست سفارش کل فروشگاه ها'!AY213,0),"")</f>
        <v/>
      </c>
      <c r="AZ213" s="75" t="str">
        <f>IF(LEN($A213)&gt;0,IF(LEN('لیست سفارش کل فروشگاه ها'!AZ213)&gt;0,'لیست سفارش کل فروشگاه ها'!AZ213,0),"")</f>
        <v/>
      </c>
      <c r="BA213" s="75" t="str">
        <f>IF(LEN($A213)&gt;0,IF(LEN('لیست سفارش کل فروشگاه ها'!BA213)&gt;0,'لیست سفارش کل فروشگاه ها'!BA213,0),"")</f>
        <v/>
      </c>
      <c r="BB213" s="75" t="str">
        <f>IF(LEN($A213)&gt;0,IF(LEN('لیست سفارش کل فروشگاه ها'!BB213)&gt;0,'لیست سفارش کل فروشگاه ها'!BB213,0),"")</f>
        <v/>
      </c>
    </row>
    <row r="214" spans="1:54" x14ac:dyDescent="0.25">
      <c r="A214" t="str">
        <f>IF(LEN(Inventory!A214)&gt;0,Inventory!A214,"")</f>
        <v/>
      </c>
      <c r="B214" t="str">
        <f>IF(LEN(Inventory!A214)&gt;0,Inventory!B214,"")</f>
        <v/>
      </c>
      <c r="C214" t="str">
        <f>IF(LEN(Inventory!A214)&gt;0,Inventory!C214,"")</f>
        <v/>
      </c>
      <c r="E214" s="75" t="str">
        <f>IF(LEN($A214)&gt;0,IF(LEN('لیست سفارش کل فروشگاه ها'!E214)&gt;0,'لیست سفارش کل فروشگاه ها'!E214,0),"")</f>
        <v/>
      </c>
      <c r="F214" s="75" t="str">
        <f>IF(LEN($A214)&gt;0,IF(LEN('لیست سفارش کل فروشگاه ها'!F214)&gt;0,'لیست سفارش کل فروشگاه ها'!F214,0),"")</f>
        <v/>
      </c>
      <c r="G214" s="75" t="str">
        <f>IF(LEN($A214)&gt;0,IF(LEN('لیست سفارش کل فروشگاه ها'!G214)&gt;0,'لیست سفارش کل فروشگاه ها'!G214,0),"")</f>
        <v/>
      </c>
      <c r="H214" s="75" t="str">
        <f>IF(LEN($A214)&gt;0,IF(LEN('لیست سفارش کل فروشگاه ها'!H214)&gt;0,'لیست سفارش کل فروشگاه ها'!H214,0),"")</f>
        <v/>
      </c>
      <c r="I214" s="75" t="str">
        <f>IF(LEN($A214)&gt;0,IF(LEN('لیست سفارش کل فروشگاه ها'!I214)&gt;0,'لیست سفارش کل فروشگاه ها'!I214,0),"")</f>
        <v/>
      </c>
      <c r="J214" s="75" t="str">
        <f>IF(LEN($A214)&gt;0,IF(LEN('لیست سفارش کل فروشگاه ها'!J214)&gt;0,'لیست سفارش کل فروشگاه ها'!J214,0),"")</f>
        <v/>
      </c>
      <c r="K214" s="75" t="str">
        <f>IF(LEN($A214)&gt;0,IF(LEN('لیست سفارش کل فروشگاه ها'!K214)&gt;0,'لیست سفارش کل فروشگاه ها'!K214,0),"")</f>
        <v/>
      </c>
      <c r="L214" s="75" t="str">
        <f>IF(LEN($A214)&gt;0,IF(LEN('لیست سفارش کل فروشگاه ها'!L214)&gt;0,'لیست سفارش کل فروشگاه ها'!L214,0),"")</f>
        <v/>
      </c>
      <c r="M214" s="75" t="str">
        <f>IF(LEN($A214)&gt;0,IF(LEN('لیست سفارش کل فروشگاه ها'!M214)&gt;0,'لیست سفارش کل فروشگاه ها'!M214,0),"")</f>
        <v/>
      </c>
      <c r="N214" s="75" t="str">
        <f>IF(LEN($A214)&gt;0,IF(LEN('لیست سفارش کل فروشگاه ها'!N214)&gt;0,'لیست سفارش کل فروشگاه ها'!N214,0),"")</f>
        <v/>
      </c>
      <c r="O214" s="75" t="str">
        <f>IF(LEN($A214)&gt;0,IF(LEN('لیست سفارش کل فروشگاه ها'!O214)&gt;0,'لیست سفارش کل فروشگاه ها'!O214,0),"")</f>
        <v/>
      </c>
      <c r="P214" s="75" t="str">
        <f>IF(LEN($A214)&gt;0,IF(LEN('لیست سفارش کل فروشگاه ها'!P214)&gt;0,'لیست سفارش کل فروشگاه ها'!P214,0),"")</f>
        <v/>
      </c>
      <c r="Q214" s="75" t="str">
        <f>IF(LEN($A214)&gt;0,IF(LEN('لیست سفارش کل فروشگاه ها'!Q214)&gt;0,'لیست سفارش کل فروشگاه ها'!Q214,0),"")</f>
        <v/>
      </c>
      <c r="R214" s="75" t="str">
        <f>IF(LEN($A214)&gt;0,IF(LEN('لیست سفارش کل فروشگاه ها'!R214)&gt;0,'لیست سفارش کل فروشگاه ها'!R214,0),"")</f>
        <v/>
      </c>
      <c r="S214" s="75" t="str">
        <f>IF(LEN($A214)&gt;0,IF(LEN('لیست سفارش کل فروشگاه ها'!S214)&gt;0,'لیست سفارش کل فروشگاه ها'!S214,0),"")</f>
        <v/>
      </c>
      <c r="T214" s="75" t="str">
        <f>IF(LEN($A214)&gt;0,IF(LEN('لیست سفارش کل فروشگاه ها'!T214)&gt;0,'لیست سفارش کل فروشگاه ها'!T214,0),"")</f>
        <v/>
      </c>
      <c r="U214" s="75" t="str">
        <f>IF(LEN($A214)&gt;0,IF(LEN('لیست سفارش کل فروشگاه ها'!U214)&gt;0,'لیست سفارش کل فروشگاه ها'!U214,0),"")</f>
        <v/>
      </c>
      <c r="V214" s="75" t="str">
        <f>IF(LEN($A214)&gt;0,IF(LEN('لیست سفارش کل فروشگاه ها'!V214)&gt;0,'لیست سفارش کل فروشگاه ها'!V214,0),"")</f>
        <v/>
      </c>
      <c r="W214" s="75" t="str">
        <f>IF(LEN($A214)&gt;0,IF(LEN('لیست سفارش کل فروشگاه ها'!W214)&gt;0,'لیست سفارش کل فروشگاه ها'!W214,0),"")</f>
        <v/>
      </c>
      <c r="X214" s="75" t="str">
        <f>IF(LEN($A214)&gt;0,IF(LEN('لیست سفارش کل فروشگاه ها'!X214)&gt;0,'لیست سفارش کل فروشگاه ها'!X214,0),"")</f>
        <v/>
      </c>
      <c r="Y214" s="75" t="str">
        <f>IF(LEN($A214)&gt;0,IF(LEN('لیست سفارش کل فروشگاه ها'!Y214)&gt;0,'لیست سفارش کل فروشگاه ها'!Y214,0),"")</f>
        <v/>
      </c>
      <c r="Z214" s="75" t="str">
        <f>IF(LEN($A214)&gt;0,IF(LEN('لیست سفارش کل فروشگاه ها'!Z214)&gt;0,'لیست سفارش کل فروشگاه ها'!Z214,0),"")</f>
        <v/>
      </c>
      <c r="AA214" s="75" t="str">
        <f>IF(LEN($A214)&gt;0,IF(LEN('لیست سفارش کل فروشگاه ها'!AA214)&gt;0,'لیست سفارش کل فروشگاه ها'!AA214,0),"")</f>
        <v/>
      </c>
      <c r="AB214" s="75" t="str">
        <f>IF(LEN($A214)&gt;0,IF(LEN('لیست سفارش کل فروشگاه ها'!AB214)&gt;0,'لیست سفارش کل فروشگاه ها'!AB214,0),"")</f>
        <v/>
      </c>
      <c r="AC214" s="75" t="str">
        <f>IF(LEN($A214)&gt;0,IF(LEN('لیست سفارش کل فروشگاه ها'!AC214)&gt;0,'لیست سفارش کل فروشگاه ها'!AC214,0),"")</f>
        <v/>
      </c>
      <c r="AD214" s="75" t="str">
        <f>IF(LEN($A214)&gt;0,IF(LEN('لیست سفارش کل فروشگاه ها'!AD214)&gt;0,'لیست سفارش کل فروشگاه ها'!AD214,0),"")</f>
        <v/>
      </c>
      <c r="AE214" s="75" t="str">
        <f>IF(LEN($A214)&gt;0,IF(LEN('لیست سفارش کل فروشگاه ها'!AE214)&gt;0,'لیست سفارش کل فروشگاه ها'!AE214,0),"")</f>
        <v/>
      </c>
      <c r="AF214" s="75" t="str">
        <f>IF(LEN($A214)&gt;0,IF(LEN('لیست سفارش کل فروشگاه ها'!AF214)&gt;0,'لیست سفارش کل فروشگاه ها'!AF214,0),"")</f>
        <v/>
      </c>
      <c r="AG214" s="75" t="str">
        <f>IF(LEN($A214)&gt;0,IF(LEN('لیست سفارش کل فروشگاه ها'!AG214)&gt;0,'لیست سفارش کل فروشگاه ها'!AG214,0),"")</f>
        <v/>
      </c>
      <c r="AH214" s="75" t="str">
        <f>IF(LEN($A214)&gt;0,IF(LEN('لیست سفارش کل فروشگاه ها'!AH214)&gt;0,'لیست سفارش کل فروشگاه ها'!AH214,0),"")</f>
        <v/>
      </c>
      <c r="AI214" s="75" t="str">
        <f>IF(LEN($A214)&gt;0,IF(LEN('لیست سفارش کل فروشگاه ها'!AI214)&gt;0,'لیست سفارش کل فروشگاه ها'!AI214,0),"")</f>
        <v/>
      </c>
      <c r="AJ214" s="75" t="str">
        <f>IF(LEN($A214)&gt;0,IF(LEN('لیست سفارش کل فروشگاه ها'!AJ214)&gt;0,'لیست سفارش کل فروشگاه ها'!AJ214,0),"")</f>
        <v/>
      </c>
      <c r="AK214" s="75" t="str">
        <f>IF(LEN($A214)&gt;0,IF(LEN('لیست سفارش کل فروشگاه ها'!AK214)&gt;0,'لیست سفارش کل فروشگاه ها'!AK214,0),"")</f>
        <v/>
      </c>
      <c r="AL214" s="75" t="str">
        <f>IF(LEN($A214)&gt;0,IF(LEN('لیست سفارش کل فروشگاه ها'!AL214)&gt;0,'لیست سفارش کل فروشگاه ها'!AL214,0),"")</f>
        <v/>
      </c>
      <c r="AM214" s="75" t="str">
        <f>IF(LEN($A214)&gt;0,IF(LEN('لیست سفارش کل فروشگاه ها'!AM214)&gt;0,'لیست سفارش کل فروشگاه ها'!AM214,0),"")</f>
        <v/>
      </c>
      <c r="AN214" s="75" t="str">
        <f>IF(LEN($A214)&gt;0,IF(LEN('لیست سفارش کل فروشگاه ها'!AN214)&gt;0,'لیست سفارش کل فروشگاه ها'!AN214,0),"")</f>
        <v/>
      </c>
      <c r="AO214" s="75" t="str">
        <f>IF(LEN($A214)&gt;0,IF(LEN('لیست سفارش کل فروشگاه ها'!AO214)&gt;0,'لیست سفارش کل فروشگاه ها'!AO214,0),"")</f>
        <v/>
      </c>
      <c r="AP214" s="75" t="str">
        <f>IF(LEN($A214)&gt;0,IF(LEN('لیست سفارش کل فروشگاه ها'!AP214)&gt;0,'لیست سفارش کل فروشگاه ها'!AP214,0),"")</f>
        <v/>
      </c>
      <c r="AQ214" s="75" t="str">
        <f>IF(LEN($A214)&gt;0,IF(LEN('لیست سفارش کل فروشگاه ها'!AQ214)&gt;0,'لیست سفارش کل فروشگاه ها'!AQ214,0),"")</f>
        <v/>
      </c>
      <c r="AR214" s="75" t="str">
        <f>IF(LEN($A214)&gt;0,IF(LEN('لیست سفارش کل فروشگاه ها'!AR214)&gt;0,'لیست سفارش کل فروشگاه ها'!AR214,0),"")</f>
        <v/>
      </c>
      <c r="AS214" s="75" t="str">
        <f>IF(LEN($A214)&gt;0,IF(LEN('لیست سفارش کل فروشگاه ها'!AS214)&gt;0,'لیست سفارش کل فروشگاه ها'!AS214,0),"")</f>
        <v/>
      </c>
      <c r="AT214" s="75" t="str">
        <f>IF(LEN($A214)&gt;0,IF(LEN('لیست سفارش کل فروشگاه ها'!AT214)&gt;0,'لیست سفارش کل فروشگاه ها'!AT214,0),"")</f>
        <v/>
      </c>
      <c r="AU214" s="75" t="str">
        <f>IF(LEN($A214)&gt;0,IF(LEN('لیست سفارش کل فروشگاه ها'!AU214)&gt;0,'لیست سفارش کل فروشگاه ها'!AU214,0),"")</f>
        <v/>
      </c>
      <c r="AV214" s="75" t="str">
        <f>IF(LEN($A214)&gt;0,IF(LEN('لیست سفارش کل فروشگاه ها'!AV214)&gt;0,'لیست سفارش کل فروشگاه ها'!AV214,0),"")</f>
        <v/>
      </c>
      <c r="AW214" s="75" t="str">
        <f>IF(LEN($A214)&gt;0,IF(LEN('لیست سفارش کل فروشگاه ها'!AW214)&gt;0,'لیست سفارش کل فروشگاه ها'!AW214,0),"")</f>
        <v/>
      </c>
      <c r="AX214" s="75" t="str">
        <f>IF(LEN($A214)&gt;0,IF(LEN('لیست سفارش کل فروشگاه ها'!AX214)&gt;0,'لیست سفارش کل فروشگاه ها'!AX214,0),"")</f>
        <v/>
      </c>
      <c r="AY214" s="75" t="str">
        <f>IF(LEN($A214)&gt;0,IF(LEN('لیست سفارش کل فروشگاه ها'!AY214)&gt;0,'لیست سفارش کل فروشگاه ها'!AY214,0),"")</f>
        <v/>
      </c>
      <c r="AZ214" s="75" t="str">
        <f>IF(LEN($A214)&gt;0,IF(LEN('لیست سفارش کل فروشگاه ها'!AZ214)&gt;0,'لیست سفارش کل فروشگاه ها'!AZ214,0),"")</f>
        <v/>
      </c>
      <c r="BA214" s="75" t="str">
        <f>IF(LEN($A214)&gt;0,IF(LEN('لیست سفارش کل فروشگاه ها'!BA214)&gt;0,'لیست سفارش کل فروشگاه ها'!BA214,0),"")</f>
        <v/>
      </c>
      <c r="BB214" s="75" t="str">
        <f>IF(LEN($A214)&gt;0,IF(LEN('لیست سفارش کل فروشگاه ها'!BB214)&gt;0,'لیست سفارش کل فروشگاه ها'!BB214,0),"")</f>
        <v/>
      </c>
    </row>
    <row r="215" spans="1:54" x14ac:dyDescent="0.25">
      <c r="A215" t="str">
        <f>IF(LEN(Inventory!A215)&gt;0,Inventory!A215,"")</f>
        <v/>
      </c>
      <c r="B215" t="str">
        <f>IF(LEN(Inventory!A215)&gt;0,Inventory!B215,"")</f>
        <v/>
      </c>
      <c r="C215" t="str">
        <f>IF(LEN(Inventory!A215)&gt;0,Inventory!C215,"")</f>
        <v/>
      </c>
      <c r="E215" s="75" t="str">
        <f>IF(LEN($A215)&gt;0,IF(LEN('لیست سفارش کل فروشگاه ها'!E215)&gt;0,'لیست سفارش کل فروشگاه ها'!E215,0),"")</f>
        <v/>
      </c>
      <c r="F215" s="75" t="str">
        <f>IF(LEN($A215)&gt;0,IF(LEN('لیست سفارش کل فروشگاه ها'!F215)&gt;0,'لیست سفارش کل فروشگاه ها'!F215,0),"")</f>
        <v/>
      </c>
      <c r="G215" s="75" t="str">
        <f>IF(LEN($A215)&gt;0,IF(LEN('لیست سفارش کل فروشگاه ها'!G215)&gt;0,'لیست سفارش کل فروشگاه ها'!G215,0),"")</f>
        <v/>
      </c>
      <c r="H215" s="75" t="str">
        <f>IF(LEN($A215)&gt;0,IF(LEN('لیست سفارش کل فروشگاه ها'!H215)&gt;0,'لیست سفارش کل فروشگاه ها'!H215,0),"")</f>
        <v/>
      </c>
      <c r="I215" s="75" t="str">
        <f>IF(LEN($A215)&gt;0,IF(LEN('لیست سفارش کل فروشگاه ها'!I215)&gt;0,'لیست سفارش کل فروشگاه ها'!I215,0),"")</f>
        <v/>
      </c>
      <c r="J215" s="75" t="str">
        <f>IF(LEN($A215)&gt;0,IF(LEN('لیست سفارش کل فروشگاه ها'!J215)&gt;0,'لیست سفارش کل فروشگاه ها'!J215,0),"")</f>
        <v/>
      </c>
      <c r="K215" s="75" t="str">
        <f>IF(LEN($A215)&gt;0,IF(LEN('لیست سفارش کل فروشگاه ها'!K215)&gt;0,'لیست سفارش کل فروشگاه ها'!K215,0),"")</f>
        <v/>
      </c>
      <c r="L215" s="75" t="str">
        <f>IF(LEN($A215)&gt;0,IF(LEN('لیست سفارش کل فروشگاه ها'!L215)&gt;0,'لیست سفارش کل فروشگاه ها'!L215,0),"")</f>
        <v/>
      </c>
      <c r="M215" s="75" t="str">
        <f>IF(LEN($A215)&gt;0,IF(LEN('لیست سفارش کل فروشگاه ها'!M215)&gt;0,'لیست سفارش کل فروشگاه ها'!M215,0),"")</f>
        <v/>
      </c>
      <c r="N215" s="75" t="str">
        <f>IF(LEN($A215)&gt;0,IF(LEN('لیست سفارش کل فروشگاه ها'!N215)&gt;0,'لیست سفارش کل فروشگاه ها'!N215,0),"")</f>
        <v/>
      </c>
      <c r="O215" s="75" t="str">
        <f>IF(LEN($A215)&gt;0,IF(LEN('لیست سفارش کل فروشگاه ها'!O215)&gt;0,'لیست سفارش کل فروشگاه ها'!O215,0),"")</f>
        <v/>
      </c>
      <c r="P215" s="75" t="str">
        <f>IF(LEN($A215)&gt;0,IF(LEN('لیست سفارش کل فروشگاه ها'!P215)&gt;0,'لیست سفارش کل فروشگاه ها'!P215,0),"")</f>
        <v/>
      </c>
      <c r="Q215" s="75" t="str">
        <f>IF(LEN($A215)&gt;0,IF(LEN('لیست سفارش کل فروشگاه ها'!Q215)&gt;0,'لیست سفارش کل فروشگاه ها'!Q215,0),"")</f>
        <v/>
      </c>
      <c r="R215" s="75" t="str">
        <f>IF(LEN($A215)&gt;0,IF(LEN('لیست سفارش کل فروشگاه ها'!R215)&gt;0,'لیست سفارش کل فروشگاه ها'!R215,0),"")</f>
        <v/>
      </c>
      <c r="S215" s="75" t="str">
        <f>IF(LEN($A215)&gt;0,IF(LEN('لیست سفارش کل فروشگاه ها'!S215)&gt;0,'لیست سفارش کل فروشگاه ها'!S215,0),"")</f>
        <v/>
      </c>
      <c r="T215" s="75" t="str">
        <f>IF(LEN($A215)&gt;0,IF(LEN('لیست سفارش کل فروشگاه ها'!T215)&gt;0,'لیست سفارش کل فروشگاه ها'!T215,0),"")</f>
        <v/>
      </c>
      <c r="U215" s="75" t="str">
        <f>IF(LEN($A215)&gt;0,IF(LEN('لیست سفارش کل فروشگاه ها'!U215)&gt;0,'لیست سفارش کل فروشگاه ها'!U215,0),"")</f>
        <v/>
      </c>
      <c r="V215" s="75" t="str">
        <f>IF(LEN($A215)&gt;0,IF(LEN('لیست سفارش کل فروشگاه ها'!V215)&gt;0,'لیست سفارش کل فروشگاه ها'!V215,0),"")</f>
        <v/>
      </c>
      <c r="W215" s="75" t="str">
        <f>IF(LEN($A215)&gt;0,IF(LEN('لیست سفارش کل فروشگاه ها'!W215)&gt;0,'لیست سفارش کل فروشگاه ها'!W215,0),"")</f>
        <v/>
      </c>
      <c r="X215" s="75" t="str">
        <f>IF(LEN($A215)&gt;0,IF(LEN('لیست سفارش کل فروشگاه ها'!X215)&gt;0,'لیست سفارش کل فروشگاه ها'!X215,0),"")</f>
        <v/>
      </c>
      <c r="Y215" s="75" t="str">
        <f>IF(LEN($A215)&gt;0,IF(LEN('لیست سفارش کل فروشگاه ها'!Y215)&gt;0,'لیست سفارش کل فروشگاه ها'!Y215,0),"")</f>
        <v/>
      </c>
      <c r="Z215" s="75" t="str">
        <f>IF(LEN($A215)&gt;0,IF(LEN('لیست سفارش کل فروشگاه ها'!Z215)&gt;0,'لیست سفارش کل فروشگاه ها'!Z215,0),"")</f>
        <v/>
      </c>
      <c r="AA215" s="75" t="str">
        <f>IF(LEN($A215)&gt;0,IF(LEN('لیست سفارش کل فروشگاه ها'!AA215)&gt;0,'لیست سفارش کل فروشگاه ها'!AA215,0),"")</f>
        <v/>
      </c>
      <c r="AB215" s="75" t="str">
        <f>IF(LEN($A215)&gt;0,IF(LEN('لیست سفارش کل فروشگاه ها'!AB215)&gt;0,'لیست سفارش کل فروشگاه ها'!AB215,0),"")</f>
        <v/>
      </c>
      <c r="AC215" s="75" t="str">
        <f>IF(LEN($A215)&gt;0,IF(LEN('لیست سفارش کل فروشگاه ها'!AC215)&gt;0,'لیست سفارش کل فروشگاه ها'!AC215,0),"")</f>
        <v/>
      </c>
      <c r="AD215" s="75" t="str">
        <f>IF(LEN($A215)&gt;0,IF(LEN('لیست سفارش کل فروشگاه ها'!AD215)&gt;0,'لیست سفارش کل فروشگاه ها'!AD215,0),"")</f>
        <v/>
      </c>
      <c r="AE215" s="75" t="str">
        <f>IF(LEN($A215)&gt;0,IF(LEN('لیست سفارش کل فروشگاه ها'!AE215)&gt;0,'لیست سفارش کل فروشگاه ها'!AE215,0),"")</f>
        <v/>
      </c>
      <c r="AF215" s="75" t="str">
        <f>IF(LEN($A215)&gt;0,IF(LEN('لیست سفارش کل فروشگاه ها'!AF215)&gt;0,'لیست سفارش کل فروشگاه ها'!AF215,0),"")</f>
        <v/>
      </c>
      <c r="AG215" s="75" t="str">
        <f>IF(LEN($A215)&gt;0,IF(LEN('لیست سفارش کل فروشگاه ها'!AG215)&gt;0,'لیست سفارش کل فروشگاه ها'!AG215,0),"")</f>
        <v/>
      </c>
      <c r="AH215" s="75" t="str">
        <f>IF(LEN($A215)&gt;0,IF(LEN('لیست سفارش کل فروشگاه ها'!AH215)&gt;0,'لیست سفارش کل فروشگاه ها'!AH215,0),"")</f>
        <v/>
      </c>
      <c r="AI215" s="75" t="str">
        <f>IF(LEN($A215)&gt;0,IF(LEN('لیست سفارش کل فروشگاه ها'!AI215)&gt;0,'لیست سفارش کل فروشگاه ها'!AI215,0),"")</f>
        <v/>
      </c>
      <c r="AJ215" s="75" t="str">
        <f>IF(LEN($A215)&gt;0,IF(LEN('لیست سفارش کل فروشگاه ها'!AJ215)&gt;0,'لیست سفارش کل فروشگاه ها'!AJ215,0),"")</f>
        <v/>
      </c>
      <c r="AK215" s="75" t="str">
        <f>IF(LEN($A215)&gt;0,IF(LEN('لیست سفارش کل فروشگاه ها'!AK215)&gt;0,'لیست سفارش کل فروشگاه ها'!AK215,0),"")</f>
        <v/>
      </c>
      <c r="AL215" s="75" t="str">
        <f>IF(LEN($A215)&gt;0,IF(LEN('لیست سفارش کل فروشگاه ها'!AL215)&gt;0,'لیست سفارش کل فروشگاه ها'!AL215,0),"")</f>
        <v/>
      </c>
      <c r="AM215" s="75" t="str">
        <f>IF(LEN($A215)&gt;0,IF(LEN('لیست سفارش کل فروشگاه ها'!AM215)&gt;0,'لیست سفارش کل فروشگاه ها'!AM215,0),"")</f>
        <v/>
      </c>
      <c r="AN215" s="75" t="str">
        <f>IF(LEN($A215)&gt;0,IF(LEN('لیست سفارش کل فروشگاه ها'!AN215)&gt;0,'لیست سفارش کل فروشگاه ها'!AN215,0),"")</f>
        <v/>
      </c>
      <c r="AO215" s="75" t="str">
        <f>IF(LEN($A215)&gt;0,IF(LEN('لیست سفارش کل فروشگاه ها'!AO215)&gt;0,'لیست سفارش کل فروشگاه ها'!AO215,0),"")</f>
        <v/>
      </c>
      <c r="AP215" s="75" t="str">
        <f>IF(LEN($A215)&gt;0,IF(LEN('لیست سفارش کل فروشگاه ها'!AP215)&gt;0,'لیست سفارش کل فروشگاه ها'!AP215,0),"")</f>
        <v/>
      </c>
      <c r="AQ215" s="75" t="str">
        <f>IF(LEN($A215)&gt;0,IF(LEN('لیست سفارش کل فروشگاه ها'!AQ215)&gt;0,'لیست سفارش کل فروشگاه ها'!AQ215,0),"")</f>
        <v/>
      </c>
      <c r="AR215" s="75" t="str">
        <f>IF(LEN($A215)&gt;0,IF(LEN('لیست سفارش کل فروشگاه ها'!AR215)&gt;0,'لیست سفارش کل فروشگاه ها'!AR215,0),"")</f>
        <v/>
      </c>
      <c r="AS215" s="75" t="str">
        <f>IF(LEN($A215)&gt;0,IF(LEN('لیست سفارش کل فروشگاه ها'!AS215)&gt;0,'لیست سفارش کل فروشگاه ها'!AS215,0),"")</f>
        <v/>
      </c>
      <c r="AT215" s="75" t="str">
        <f>IF(LEN($A215)&gt;0,IF(LEN('لیست سفارش کل فروشگاه ها'!AT215)&gt;0,'لیست سفارش کل فروشگاه ها'!AT215,0),"")</f>
        <v/>
      </c>
      <c r="AU215" s="75" t="str">
        <f>IF(LEN($A215)&gt;0,IF(LEN('لیست سفارش کل فروشگاه ها'!AU215)&gt;0,'لیست سفارش کل فروشگاه ها'!AU215,0),"")</f>
        <v/>
      </c>
      <c r="AV215" s="75" t="str">
        <f>IF(LEN($A215)&gt;0,IF(LEN('لیست سفارش کل فروشگاه ها'!AV215)&gt;0,'لیست سفارش کل فروشگاه ها'!AV215,0),"")</f>
        <v/>
      </c>
      <c r="AW215" s="75" t="str">
        <f>IF(LEN($A215)&gt;0,IF(LEN('لیست سفارش کل فروشگاه ها'!AW215)&gt;0,'لیست سفارش کل فروشگاه ها'!AW215,0),"")</f>
        <v/>
      </c>
      <c r="AX215" s="75" t="str">
        <f>IF(LEN($A215)&gt;0,IF(LEN('لیست سفارش کل فروشگاه ها'!AX215)&gt;0,'لیست سفارش کل فروشگاه ها'!AX215,0),"")</f>
        <v/>
      </c>
      <c r="AY215" s="75" t="str">
        <f>IF(LEN($A215)&gt;0,IF(LEN('لیست سفارش کل فروشگاه ها'!AY215)&gt;0,'لیست سفارش کل فروشگاه ها'!AY215,0),"")</f>
        <v/>
      </c>
      <c r="AZ215" s="75" t="str">
        <f>IF(LEN($A215)&gt;0,IF(LEN('لیست سفارش کل فروشگاه ها'!AZ215)&gt;0,'لیست سفارش کل فروشگاه ها'!AZ215,0),"")</f>
        <v/>
      </c>
      <c r="BA215" s="75" t="str">
        <f>IF(LEN($A215)&gt;0,IF(LEN('لیست سفارش کل فروشگاه ها'!BA215)&gt;0,'لیست سفارش کل فروشگاه ها'!BA215,0),"")</f>
        <v/>
      </c>
      <c r="BB215" s="75" t="str">
        <f>IF(LEN($A215)&gt;0,IF(LEN('لیست سفارش کل فروشگاه ها'!BB215)&gt;0,'لیست سفارش کل فروشگاه ها'!BB215,0),"")</f>
        <v/>
      </c>
    </row>
    <row r="216" spans="1:54" x14ac:dyDescent="0.25">
      <c r="A216" t="str">
        <f>IF(LEN(Inventory!A216)&gt;0,Inventory!A216,"")</f>
        <v/>
      </c>
      <c r="B216" t="str">
        <f>IF(LEN(Inventory!A216)&gt;0,Inventory!B216,"")</f>
        <v/>
      </c>
      <c r="C216" t="str">
        <f>IF(LEN(Inventory!A216)&gt;0,Inventory!C216,"")</f>
        <v/>
      </c>
      <c r="E216" s="75" t="str">
        <f>IF(LEN($A216)&gt;0,IF(LEN('لیست سفارش کل فروشگاه ها'!E216)&gt;0,'لیست سفارش کل فروشگاه ها'!E216,0),"")</f>
        <v/>
      </c>
      <c r="F216" s="75" t="str">
        <f>IF(LEN($A216)&gt;0,IF(LEN('لیست سفارش کل فروشگاه ها'!F216)&gt;0,'لیست سفارش کل فروشگاه ها'!F216,0),"")</f>
        <v/>
      </c>
      <c r="G216" s="75" t="str">
        <f>IF(LEN($A216)&gt;0,IF(LEN('لیست سفارش کل فروشگاه ها'!G216)&gt;0,'لیست سفارش کل فروشگاه ها'!G216,0),"")</f>
        <v/>
      </c>
      <c r="H216" s="75" t="str">
        <f>IF(LEN($A216)&gt;0,IF(LEN('لیست سفارش کل فروشگاه ها'!H216)&gt;0,'لیست سفارش کل فروشگاه ها'!H216,0),"")</f>
        <v/>
      </c>
      <c r="I216" s="75" t="str">
        <f>IF(LEN($A216)&gt;0,IF(LEN('لیست سفارش کل فروشگاه ها'!I216)&gt;0,'لیست سفارش کل فروشگاه ها'!I216,0),"")</f>
        <v/>
      </c>
      <c r="J216" s="75" t="str">
        <f>IF(LEN($A216)&gt;0,IF(LEN('لیست سفارش کل فروشگاه ها'!J216)&gt;0,'لیست سفارش کل فروشگاه ها'!J216,0),"")</f>
        <v/>
      </c>
      <c r="K216" s="75" t="str">
        <f>IF(LEN($A216)&gt;0,IF(LEN('لیست سفارش کل فروشگاه ها'!K216)&gt;0,'لیست سفارش کل فروشگاه ها'!K216,0),"")</f>
        <v/>
      </c>
      <c r="L216" s="75" t="str">
        <f>IF(LEN($A216)&gt;0,IF(LEN('لیست سفارش کل فروشگاه ها'!L216)&gt;0,'لیست سفارش کل فروشگاه ها'!L216,0),"")</f>
        <v/>
      </c>
      <c r="M216" s="75" t="str">
        <f>IF(LEN($A216)&gt;0,IF(LEN('لیست سفارش کل فروشگاه ها'!M216)&gt;0,'لیست سفارش کل فروشگاه ها'!M216,0),"")</f>
        <v/>
      </c>
      <c r="N216" s="75" t="str">
        <f>IF(LEN($A216)&gt;0,IF(LEN('لیست سفارش کل فروشگاه ها'!N216)&gt;0,'لیست سفارش کل فروشگاه ها'!N216,0),"")</f>
        <v/>
      </c>
      <c r="O216" s="75" t="str">
        <f>IF(LEN($A216)&gt;0,IF(LEN('لیست سفارش کل فروشگاه ها'!O216)&gt;0,'لیست سفارش کل فروشگاه ها'!O216,0),"")</f>
        <v/>
      </c>
      <c r="P216" s="75" t="str">
        <f>IF(LEN($A216)&gt;0,IF(LEN('لیست سفارش کل فروشگاه ها'!P216)&gt;0,'لیست سفارش کل فروشگاه ها'!P216,0),"")</f>
        <v/>
      </c>
      <c r="Q216" s="75" t="str">
        <f>IF(LEN($A216)&gt;0,IF(LEN('لیست سفارش کل فروشگاه ها'!Q216)&gt;0,'لیست سفارش کل فروشگاه ها'!Q216,0),"")</f>
        <v/>
      </c>
      <c r="R216" s="75" t="str">
        <f>IF(LEN($A216)&gt;0,IF(LEN('لیست سفارش کل فروشگاه ها'!R216)&gt;0,'لیست سفارش کل فروشگاه ها'!R216,0),"")</f>
        <v/>
      </c>
      <c r="S216" s="75" t="str">
        <f>IF(LEN($A216)&gt;0,IF(LEN('لیست سفارش کل فروشگاه ها'!S216)&gt;0,'لیست سفارش کل فروشگاه ها'!S216,0),"")</f>
        <v/>
      </c>
      <c r="T216" s="75" t="str">
        <f>IF(LEN($A216)&gt;0,IF(LEN('لیست سفارش کل فروشگاه ها'!T216)&gt;0,'لیست سفارش کل فروشگاه ها'!T216,0),"")</f>
        <v/>
      </c>
      <c r="U216" s="75" t="str">
        <f>IF(LEN($A216)&gt;0,IF(LEN('لیست سفارش کل فروشگاه ها'!U216)&gt;0,'لیست سفارش کل فروشگاه ها'!U216,0),"")</f>
        <v/>
      </c>
      <c r="V216" s="75" t="str">
        <f>IF(LEN($A216)&gt;0,IF(LEN('لیست سفارش کل فروشگاه ها'!V216)&gt;0,'لیست سفارش کل فروشگاه ها'!V216,0),"")</f>
        <v/>
      </c>
      <c r="W216" s="75" t="str">
        <f>IF(LEN($A216)&gt;0,IF(LEN('لیست سفارش کل فروشگاه ها'!W216)&gt;0,'لیست سفارش کل فروشگاه ها'!W216,0),"")</f>
        <v/>
      </c>
      <c r="X216" s="75" t="str">
        <f>IF(LEN($A216)&gt;0,IF(LEN('لیست سفارش کل فروشگاه ها'!X216)&gt;0,'لیست سفارش کل فروشگاه ها'!X216,0),"")</f>
        <v/>
      </c>
      <c r="Y216" s="75" t="str">
        <f>IF(LEN($A216)&gt;0,IF(LEN('لیست سفارش کل فروشگاه ها'!Y216)&gt;0,'لیست سفارش کل فروشگاه ها'!Y216,0),"")</f>
        <v/>
      </c>
      <c r="Z216" s="75" t="str">
        <f>IF(LEN($A216)&gt;0,IF(LEN('لیست سفارش کل فروشگاه ها'!Z216)&gt;0,'لیست سفارش کل فروشگاه ها'!Z216,0),"")</f>
        <v/>
      </c>
      <c r="AA216" s="75" t="str">
        <f>IF(LEN($A216)&gt;0,IF(LEN('لیست سفارش کل فروشگاه ها'!AA216)&gt;0,'لیست سفارش کل فروشگاه ها'!AA216,0),"")</f>
        <v/>
      </c>
      <c r="AB216" s="75" t="str">
        <f>IF(LEN($A216)&gt;0,IF(LEN('لیست سفارش کل فروشگاه ها'!AB216)&gt;0,'لیست سفارش کل فروشگاه ها'!AB216,0),"")</f>
        <v/>
      </c>
      <c r="AC216" s="75" t="str">
        <f>IF(LEN($A216)&gt;0,IF(LEN('لیست سفارش کل فروشگاه ها'!AC216)&gt;0,'لیست سفارش کل فروشگاه ها'!AC216,0),"")</f>
        <v/>
      </c>
      <c r="AD216" s="75" t="str">
        <f>IF(LEN($A216)&gt;0,IF(LEN('لیست سفارش کل فروشگاه ها'!AD216)&gt;0,'لیست سفارش کل فروشگاه ها'!AD216,0),"")</f>
        <v/>
      </c>
      <c r="AE216" s="75" t="str">
        <f>IF(LEN($A216)&gt;0,IF(LEN('لیست سفارش کل فروشگاه ها'!AE216)&gt;0,'لیست سفارش کل فروشگاه ها'!AE216,0),"")</f>
        <v/>
      </c>
      <c r="AF216" s="75" t="str">
        <f>IF(LEN($A216)&gt;0,IF(LEN('لیست سفارش کل فروشگاه ها'!AF216)&gt;0,'لیست سفارش کل فروشگاه ها'!AF216,0),"")</f>
        <v/>
      </c>
      <c r="AG216" s="75" t="str">
        <f>IF(LEN($A216)&gt;0,IF(LEN('لیست سفارش کل فروشگاه ها'!AG216)&gt;0,'لیست سفارش کل فروشگاه ها'!AG216,0),"")</f>
        <v/>
      </c>
      <c r="AH216" s="75" t="str">
        <f>IF(LEN($A216)&gt;0,IF(LEN('لیست سفارش کل فروشگاه ها'!AH216)&gt;0,'لیست سفارش کل فروشگاه ها'!AH216,0),"")</f>
        <v/>
      </c>
      <c r="AI216" s="75" t="str">
        <f>IF(LEN($A216)&gt;0,IF(LEN('لیست سفارش کل فروشگاه ها'!AI216)&gt;0,'لیست سفارش کل فروشگاه ها'!AI216,0),"")</f>
        <v/>
      </c>
      <c r="AJ216" s="75" t="str">
        <f>IF(LEN($A216)&gt;0,IF(LEN('لیست سفارش کل فروشگاه ها'!AJ216)&gt;0,'لیست سفارش کل فروشگاه ها'!AJ216,0),"")</f>
        <v/>
      </c>
      <c r="AK216" s="75" t="str">
        <f>IF(LEN($A216)&gt;0,IF(LEN('لیست سفارش کل فروشگاه ها'!AK216)&gt;0,'لیست سفارش کل فروشگاه ها'!AK216,0),"")</f>
        <v/>
      </c>
      <c r="AL216" s="75" t="str">
        <f>IF(LEN($A216)&gt;0,IF(LEN('لیست سفارش کل فروشگاه ها'!AL216)&gt;0,'لیست سفارش کل فروشگاه ها'!AL216,0),"")</f>
        <v/>
      </c>
      <c r="AM216" s="75" t="str">
        <f>IF(LEN($A216)&gt;0,IF(LEN('لیست سفارش کل فروشگاه ها'!AM216)&gt;0,'لیست سفارش کل فروشگاه ها'!AM216,0),"")</f>
        <v/>
      </c>
      <c r="AN216" s="75" t="str">
        <f>IF(LEN($A216)&gt;0,IF(LEN('لیست سفارش کل فروشگاه ها'!AN216)&gt;0,'لیست سفارش کل فروشگاه ها'!AN216,0),"")</f>
        <v/>
      </c>
      <c r="AO216" s="75" t="str">
        <f>IF(LEN($A216)&gt;0,IF(LEN('لیست سفارش کل فروشگاه ها'!AO216)&gt;0,'لیست سفارش کل فروشگاه ها'!AO216,0),"")</f>
        <v/>
      </c>
      <c r="AP216" s="75" t="str">
        <f>IF(LEN($A216)&gt;0,IF(LEN('لیست سفارش کل فروشگاه ها'!AP216)&gt;0,'لیست سفارش کل فروشگاه ها'!AP216,0),"")</f>
        <v/>
      </c>
      <c r="AQ216" s="75" t="str">
        <f>IF(LEN($A216)&gt;0,IF(LEN('لیست سفارش کل فروشگاه ها'!AQ216)&gt;0,'لیست سفارش کل فروشگاه ها'!AQ216,0),"")</f>
        <v/>
      </c>
      <c r="AR216" s="75" t="str">
        <f>IF(LEN($A216)&gt;0,IF(LEN('لیست سفارش کل فروشگاه ها'!AR216)&gt;0,'لیست سفارش کل فروشگاه ها'!AR216,0),"")</f>
        <v/>
      </c>
      <c r="AS216" s="75" t="str">
        <f>IF(LEN($A216)&gt;0,IF(LEN('لیست سفارش کل فروشگاه ها'!AS216)&gt;0,'لیست سفارش کل فروشگاه ها'!AS216,0),"")</f>
        <v/>
      </c>
      <c r="AT216" s="75" t="str">
        <f>IF(LEN($A216)&gt;0,IF(LEN('لیست سفارش کل فروشگاه ها'!AT216)&gt;0,'لیست سفارش کل فروشگاه ها'!AT216,0),"")</f>
        <v/>
      </c>
      <c r="AU216" s="75" t="str">
        <f>IF(LEN($A216)&gt;0,IF(LEN('لیست سفارش کل فروشگاه ها'!AU216)&gt;0,'لیست سفارش کل فروشگاه ها'!AU216,0),"")</f>
        <v/>
      </c>
      <c r="AV216" s="75" t="str">
        <f>IF(LEN($A216)&gt;0,IF(LEN('لیست سفارش کل فروشگاه ها'!AV216)&gt;0,'لیست سفارش کل فروشگاه ها'!AV216,0),"")</f>
        <v/>
      </c>
      <c r="AW216" s="75" t="str">
        <f>IF(LEN($A216)&gt;0,IF(LEN('لیست سفارش کل فروشگاه ها'!AW216)&gt;0,'لیست سفارش کل فروشگاه ها'!AW216,0),"")</f>
        <v/>
      </c>
      <c r="AX216" s="75" t="str">
        <f>IF(LEN($A216)&gt;0,IF(LEN('لیست سفارش کل فروشگاه ها'!AX216)&gt;0,'لیست سفارش کل فروشگاه ها'!AX216,0),"")</f>
        <v/>
      </c>
      <c r="AY216" s="75" t="str">
        <f>IF(LEN($A216)&gt;0,IF(LEN('لیست سفارش کل فروشگاه ها'!AY216)&gt;0,'لیست سفارش کل فروشگاه ها'!AY216,0),"")</f>
        <v/>
      </c>
      <c r="AZ216" s="75" t="str">
        <f>IF(LEN($A216)&gt;0,IF(LEN('لیست سفارش کل فروشگاه ها'!AZ216)&gt;0,'لیست سفارش کل فروشگاه ها'!AZ216,0),"")</f>
        <v/>
      </c>
      <c r="BA216" s="75" t="str">
        <f>IF(LEN($A216)&gt;0,IF(LEN('لیست سفارش کل فروشگاه ها'!BA216)&gt;0,'لیست سفارش کل فروشگاه ها'!BA216,0),"")</f>
        <v/>
      </c>
      <c r="BB216" s="75" t="str">
        <f>IF(LEN($A216)&gt;0,IF(LEN('لیست سفارش کل فروشگاه ها'!BB216)&gt;0,'لیست سفارش کل فروشگاه ها'!BB216,0),"")</f>
        <v/>
      </c>
    </row>
    <row r="217" spans="1:54" x14ac:dyDescent="0.25">
      <c r="A217" t="str">
        <f>IF(LEN(Inventory!A217)&gt;0,Inventory!A217,"")</f>
        <v/>
      </c>
      <c r="B217" t="str">
        <f>IF(LEN(Inventory!A217)&gt;0,Inventory!B217,"")</f>
        <v/>
      </c>
      <c r="C217" t="str">
        <f>IF(LEN(Inventory!A217)&gt;0,Inventory!C217,"")</f>
        <v/>
      </c>
      <c r="E217" s="75" t="str">
        <f>IF(LEN($A217)&gt;0,IF(LEN('لیست سفارش کل فروشگاه ها'!E217)&gt;0,'لیست سفارش کل فروشگاه ها'!E217,0),"")</f>
        <v/>
      </c>
      <c r="F217" s="75" t="str">
        <f>IF(LEN($A217)&gt;0,IF(LEN('لیست سفارش کل فروشگاه ها'!F217)&gt;0,'لیست سفارش کل فروشگاه ها'!F217,0),"")</f>
        <v/>
      </c>
      <c r="G217" s="75" t="str">
        <f>IF(LEN($A217)&gt;0,IF(LEN('لیست سفارش کل فروشگاه ها'!G217)&gt;0,'لیست سفارش کل فروشگاه ها'!G217,0),"")</f>
        <v/>
      </c>
      <c r="H217" s="75" t="str">
        <f>IF(LEN($A217)&gt;0,IF(LEN('لیست سفارش کل فروشگاه ها'!H217)&gt;0,'لیست سفارش کل فروشگاه ها'!H217,0),"")</f>
        <v/>
      </c>
      <c r="I217" s="75" t="str">
        <f>IF(LEN($A217)&gt;0,IF(LEN('لیست سفارش کل فروشگاه ها'!I217)&gt;0,'لیست سفارش کل فروشگاه ها'!I217,0),"")</f>
        <v/>
      </c>
      <c r="J217" s="75" t="str">
        <f>IF(LEN($A217)&gt;0,IF(LEN('لیست سفارش کل فروشگاه ها'!J217)&gt;0,'لیست سفارش کل فروشگاه ها'!J217,0),"")</f>
        <v/>
      </c>
      <c r="K217" s="75" t="str">
        <f>IF(LEN($A217)&gt;0,IF(LEN('لیست سفارش کل فروشگاه ها'!K217)&gt;0,'لیست سفارش کل فروشگاه ها'!K217,0),"")</f>
        <v/>
      </c>
      <c r="L217" s="75" t="str">
        <f>IF(LEN($A217)&gt;0,IF(LEN('لیست سفارش کل فروشگاه ها'!L217)&gt;0,'لیست سفارش کل فروشگاه ها'!L217,0),"")</f>
        <v/>
      </c>
      <c r="M217" s="75" t="str">
        <f>IF(LEN($A217)&gt;0,IF(LEN('لیست سفارش کل فروشگاه ها'!M217)&gt;0,'لیست سفارش کل فروشگاه ها'!M217,0),"")</f>
        <v/>
      </c>
      <c r="N217" s="75" t="str">
        <f>IF(LEN($A217)&gt;0,IF(LEN('لیست سفارش کل فروشگاه ها'!N217)&gt;0,'لیست سفارش کل فروشگاه ها'!N217,0),"")</f>
        <v/>
      </c>
      <c r="O217" s="75" t="str">
        <f>IF(LEN($A217)&gt;0,IF(LEN('لیست سفارش کل فروشگاه ها'!O217)&gt;0,'لیست سفارش کل فروشگاه ها'!O217,0),"")</f>
        <v/>
      </c>
      <c r="P217" s="75" t="str">
        <f>IF(LEN($A217)&gt;0,IF(LEN('لیست سفارش کل فروشگاه ها'!P217)&gt;0,'لیست سفارش کل فروشگاه ها'!P217,0),"")</f>
        <v/>
      </c>
      <c r="Q217" s="75" t="str">
        <f>IF(LEN($A217)&gt;0,IF(LEN('لیست سفارش کل فروشگاه ها'!Q217)&gt;0,'لیست سفارش کل فروشگاه ها'!Q217,0),"")</f>
        <v/>
      </c>
      <c r="R217" s="75" t="str">
        <f>IF(LEN($A217)&gt;0,IF(LEN('لیست سفارش کل فروشگاه ها'!R217)&gt;0,'لیست سفارش کل فروشگاه ها'!R217,0),"")</f>
        <v/>
      </c>
      <c r="S217" s="75" t="str">
        <f>IF(LEN($A217)&gt;0,IF(LEN('لیست سفارش کل فروشگاه ها'!S217)&gt;0,'لیست سفارش کل فروشگاه ها'!S217,0),"")</f>
        <v/>
      </c>
      <c r="T217" s="75" t="str">
        <f>IF(LEN($A217)&gt;0,IF(LEN('لیست سفارش کل فروشگاه ها'!T217)&gt;0,'لیست سفارش کل فروشگاه ها'!T217,0),"")</f>
        <v/>
      </c>
      <c r="U217" s="75" t="str">
        <f>IF(LEN($A217)&gt;0,IF(LEN('لیست سفارش کل فروشگاه ها'!U217)&gt;0,'لیست سفارش کل فروشگاه ها'!U217,0),"")</f>
        <v/>
      </c>
      <c r="V217" s="75" t="str">
        <f>IF(LEN($A217)&gt;0,IF(LEN('لیست سفارش کل فروشگاه ها'!V217)&gt;0,'لیست سفارش کل فروشگاه ها'!V217,0),"")</f>
        <v/>
      </c>
      <c r="W217" s="75" t="str">
        <f>IF(LEN($A217)&gt;0,IF(LEN('لیست سفارش کل فروشگاه ها'!W217)&gt;0,'لیست سفارش کل فروشگاه ها'!W217,0),"")</f>
        <v/>
      </c>
      <c r="X217" s="75" t="str">
        <f>IF(LEN($A217)&gt;0,IF(LEN('لیست سفارش کل فروشگاه ها'!X217)&gt;0,'لیست سفارش کل فروشگاه ها'!X217,0),"")</f>
        <v/>
      </c>
      <c r="Y217" s="75" t="str">
        <f>IF(LEN($A217)&gt;0,IF(LEN('لیست سفارش کل فروشگاه ها'!Y217)&gt;0,'لیست سفارش کل فروشگاه ها'!Y217,0),"")</f>
        <v/>
      </c>
      <c r="Z217" s="75" t="str">
        <f>IF(LEN($A217)&gt;0,IF(LEN('لیست سفارش کل فروشگاه ها'!Z217)&gt;0,'لیست سفارش کل فروشگاه ها'!Z217,0),"")</f>
        <v/>
      </c>
      <c r="AA217" s="75" t="str">
        <f>IF(LEN($A217)&gt;0,IF(LEN('لیست سفارش کل فروشگاه ها'!AA217)&gt;0,'لیست سفارش کل فروشگاه ها'!AA217,0),"")</f>
        <v/>
      </c>
      <c r="AB217" s="75" t="str">
        <f>IF(LEN($A217)&gt;0,IF(LEN('لیست سفارش کل فروشگاه ها'!AB217)&gt;0,'لیست سفارش کل فروشگاه ها'!AB217,0),"")</f>
        <v/>
      </c>
      <c r="AC217" s="75" t="str">
        <f>IF(LEN($A217)&gt;0,IF(LEN('لیست سفارش کل فروشگاه ها'!AC217)&gt;0,'لیست سفارش کل فروشگاه ها'!AC217,0),"")</f>
        <v/>
      </c>
      <c r="AD217" s="75" t="str">
        <f>IF(LEN($A217)&gt;0,IF(LEN('لیست سفارش کل فروشگاه ها'!AD217)&gt;0,'لیست سفارش کل فروشگاه ها'!AD217,0),"")</f>
        <v/>
      </c>
      <c r="AE217" s="75" t="str">
        <f>IF(LEN($A217)&gt;0,IF(LEN('لیست سفارش کل فروشگاه ها'!AE217)&gt;0,'لیست سفارش کل فروشگاه ها'!AE217,0),"")</f>
        <v/>
      </c>
      <c r="AF217" s="75" t="str">
        <f>IF(LEN($A217)&gt;0,IF(LEN('لیست سفارش کل فروشگاه ها'!AF217)&gt;0,'لیست سفارش کل فروشگاه ها'!AF217,0),"")</f>
        <v/>
      </c>
      <c r="AG217" s="75" t="str">
        <f>IF(LEN($A217)&gt;0,IF(LEN('لیست سفارش کل فروشگاه ها'!AG217)&gt;0,'لیست سفارش کل فروشگاه ها'!AG217,0),"")</f>
        <v/>
      </c>
      <c r="AH217" s="75" t="str">
        <f>IF(LEN($A217)&gt;0,IF(LEN('لیست سفارش کل فروشگاه ها'!AH217)&gt;0,'لیست سفارش کل فروشگاه ها'!AH217,0),"")</f>
        <v/>
      </c>
      <c r="AI217" s="75" t="str">
        <f>IF(LEN($A217)&gt;0,IF(LEN('لیست سفارش کل فروشگاه ها'!AI217)&gt;0,'لیست سفارش کل فروشگاه ها'!AI217,0),"")</f>
        <v/>
      </c>
      <c r="AJ217" s="75" t="str">
        <f>IF(LEN($A217)&gt;0,IF(LEN('لیست سفارش کل فروشگاه ها'!AJ217)&gt;0,'لیست سفارش کل فروشگاه ها'!AJ217,0),"")</f>
        <v/>
      </c>
      <c r="AK217" s="75" t="str">
        <f>IF(LEN($A217)&gt;0,IF(LEN('لیست سفارش کل فروشگاه ها'!AK217)&gt;0,'لیست سفارش کل فروشگاه ها'!AK217,0),"")</f>
        <v/>
      </c>
      <c r="AL217" s="75" t="str">
        <f>IF(LEN($A217)&gt;0,IF(LEN('لیست سفارش کل فروشگاه ها'!AL217)&gt;0,'لیست سفارش کل فروشگاه ها'!AL217,0),"")</f>
        <v/>
      </c>
      <c r="AM217" s="75" t="str">
        <f>IF(LEN($A217)&gt;0,IF(LEN('لیست سفارش کل فروشگاه ها'!AM217)&gt;0,'لیست سفارش کل فروشگاه ها'!AM217,0),"")</f>
        <v/>
      </c>
      <c r="AN217" s="75" t="str">
        <f>IF(LEN($A217)&gt;0,IF(LEN('لیست سفارش کل فروشگاه ها'!AN217)&gt;0,'لیست سفارش کل فروشگاه ها'!AN217,0),"")</f>
        <v/>
      </c>
      <c r="AO217" s="75" t="str">
        <f>IF(LEN($A217)&gt;0,IF(LEN('لیست سفارش کل فروشگاه ها'!AO217)&gt;0,'لیست سفارش کل فروشگاه ها'!AO217,0),"")</f>
        <v/>
      </c>
      <c r="AP217" s="75" t="str">
        <f>IF(LEN($A217)&gt;0,IF(LEN('لیست سفارش کل فروشگاه ها'!AP217)&gt;0,'لیست سفارش کل فروشگاه ها'!AP217,0),"")</f>
        <v/>
      </c>
      <c r="AQ217" s="75" t="str">
        <f>IF(LEN($A217)&gt;0,IF(LEN('لیست سفارش کل فروشگاه ها'!AQ217)&gt;0,'لیست سفارش کل فروشگاه ها'!AQ217,0),"")</f>
        <v/>
      </c>
      <c r="AR217" s="75" t="str">
        <f>IF(LEN($A217)&gt;0,IF(LEN('لیست سفارش کل فروشگاه ها'!AR217)&gt;0,'لیست سفارش کل فروشگاه ها'!AR217,0),"")</f>
        <v/>
      </c>
      <c r="AS217" s="75" t="str">
        <f>IF(LEN($A217)&gt;0,IF(LEN('لیست سفارش کل فروشگاه ها'!AS217)&gt;0,'لیست سفارش کل فروشگاه ها'!AS217,0),"")</f>
        <v/>
      </c>
      <c r="AT217" s="75" t="str">
        <f>IF(LEN($A217)&gt;0,IF(LEN('لیست سفارش کل فروشگاه ها'!AT217)&gt;0,'لیست سفارش کل فروشگاه ها'!AT217,0),"")</f>
        <v/>
      </c>
      <c r="AU217" s="75" t="str">
        <f>IF(LEN($A217)&gt;0,IF(LEN('لیست سفارش کل فروشگاه ها'!AU217)&gt;0,'لیست سفارش کل فروشگاه ها'!AU217,0),"")</f>
        <v/>
      </c>
      <c r="AV217" s="75" t="str">
        <f>IF(LEN($A217)&gt;0,IF(LEN('لیست سفارش کل فروشگاه ها'!AV217)&gt;0,'لیست سفارش کل فروشگاه ها'!AV217,0),"")</f>
        <v/>
      </c>
      <c r="AW217" s="75" t="str">
        <f>IF(LEN($A217)&gt;0,IF(LEN('لیست سفارش کل فروشگاه ها'!AW217)&gt;0,'لیست سفارش کل فروشگاه ها'!AW217,0),"")</f>
        <v/>
      </c>
      <c r="AX217" s="75" t="str">
        <f>IF(LEN($A217)&gt;0,IF(LEN('لیست سفارش کل فروشگاه ها'!AX217)&gt;0,'لیست سفارش کل فروشگاه ها'!AX217,0),"")</f>
        <v/>
      </c>
      <c r="AY217" s="75" t="str">
        <f>IF(LEN($A217)&gt;0,IF(LEN('لیست سفارش کل فروشگاه ها'!AY217)&gt;0,'لیست سفارش کل فروشگاه ها'!AY217,0),"")</f>
        <v/>
      </c>
      <c r="AZ217" s="75" t="str">
        <f>IF(LEN($A217)&gt;0,IF(LEN('لیست سفارش کل فروشگاه ها'!AZ217)&gt;0,'لیست سفارش کل فروشگاه ها'!AZ217,0),"")</f>
        <v/>
      </c>
      <c r="BA217" s="75" t="str">
        <f>IF(LEN($A217)&gt;0,IF(LEN('لیست سفارش کل فروشگاه ها'!BA217)&gt;0,'لیست سفارش کل فروشگاه ها'!BA217,0),"")</f>
        <v/>
      </c>
      <c r="BB217" s="75" t="str">
        <f>IF(LEN($A217)&gt;0,IF(LEN('لیست سفارش کل فروشگاه ها'!BB217)&gt;0,'لیست سفارش کل فروشگاه ها'!BB217,0),"")</f>
        <v/>
      </c>
    </row>
    <row r="218" spans="1:54" x14ac:dyDescent="0.25">
      <c r="A218" t="str">
        <f>IF(LEN(Inventory!A218)&gt;0,Inventory!A218,"")</f>
        <v/>
      </c>
      <c r="B218" t="str">
        <f>IF(LEN(Inventory!A218)&gt;0,Inventory!B218,"")</f>
        <v/>
      </c>
      <c r="C218" t="str">
        <f>IF(LEN(Inventory!A218)&gt;0,Inventory!C218,"")</f>
        <v/>
      </c>
      <c r="E218" s="75" t="str">
        <f>IF(LEN($A218)&gt;0,IF(LEN('لیست سفارش کل فروشگاه ها'!E218)&gt;0,'لیست سفارش کل فروشگاه ها'!E218,0),"")</f>
        <v/>
      </c>
      <c r="F218" s="75" t="str">
        <f>IF(LEN($A218)&gt;0,IF(LEN('لیست سفارش کل فروشگاه ها'!F218)&gt;0,'لیست سفارش کل فروشگاه ها'!F218,0),"")</f>
        <v/>
      </c>
      <c r="G218" s="75" t="str">
        <f>IF(LEN($A218)&gt;0,IF(LEN('لیست سفارش کل فروشگاه ها'!G218)&gt;0,'لیست سفارش کل فروشگاه ها'!G218,0),"")</f>
        <v/>
      </c>
      <c r="H218" s="75" t="str">
        <f>IF(LEN($A218)&gt;0,IF(LEN('لیست سفارش کل فروشگاه ها'!H218)&gt;0,'لیست سفارش کل فروشگاه ها'!H218,0),"")</f>
        <v/>
      </c>
      <c r="I218" s="75" t="str">
        <f>IF(LEN($A218)&gt;0,IF(LEN('لیست سفارش کل فروشگاه ها'!I218)&gt;0,'لیست سفارش کل فروشگاه ها'!I218,0),"")</f>
        <v/>
      </c>
      <c r="J218" s="75" t="str">
        <f>IF(LEN($A218)&gt;0,IF(LEN('لیست سفارش کل فروشگاه ها'!J218)&gt;0,'لیست سفارش کل فروشگاه ها'!J218,0),"")</f>
        <v/>
      </c>
      <c r="K218" s="75" t="str">
        <f>IF(LEN($A218)&gt;0,IF(LEN('لیست سفارش کل فروشگاه ها'!K218)&gt;0,'لیست سفارش کل فروشگاه ها'!K218,0),"")</f>
        <v/>
      </c>
      <c r="L218" s="75" t="str">
        <f>IF(LEN($A218)&gt;0,IF(LEN('لیست سفارش کل فروشگاه ها'!L218)&gt;0,'لیست سفارش کل فروشگاه ها'!L218,0),"")</f>
        <v/>
      </c>
      <c r="M218" s="75" t="str">
        <f>IF(LEN($A218)&gt;0,IF(LEN('لیست سفارش کل فروشگاه ها'!M218)&gt;0,'لیست سفارش کل فروشگاه ها'!M218,0),"")</f>
        <v/>
      </c>
      <c r="N218" s="75" t="str">
        <f>IF(LEN($A218)&gt;0,IF(LEN('لیست سفارش کل فروشگاه ها'!N218)&gt;0,'لیست سفارش کل فروشگاه ها'!N218,0),"")</f>
        <v/>
      </c>
      <c r="O218" s="75" t="str">
        <f>IF(LEN($A218)&gt;0,IF(LEN('لیست سفارش کل فروشگاه ها'!O218)&gt;0,'لیست سفارش کل فروشگاه ها'!O218,0),"")</f>
        <v/>
      </c>
      <c r="P218" s="75" t="str">
        <f>IF(LEN($A218)&gt;0,IF(LEN('لیست سفارش کل فروشگاه ها'!P218)&gt;0,'لیست سفارش کل فروشگاه ها'!P218,0),"")</f>
        <v/>
      </c>
      <c r="Q218" s="75" t="str">
        <f>IF(LEN($A218)&gt;0,IF(LEN('لیست سفارش کل فروشگاه ها'!Q218)&gt;0,'لیست سفارش کل فروشگاه ها'!Q218,0),"")</f>
        <v/>
      </c>
      <c r="R218" s="75" t="str">
        <f>IF(LEN($A218)&gt;0,IF(LEN('لیست سفارش کل فروشگاه ها'!R218)&gt;0,'لیست سفارش کل فروشگاه ها'!R218,0),"")</f>
        <v/>
      </c>
      <c r="S218" s="75" t="str">
        <f>IF(LEN($A218)&gt;0,IF(LEN('لیست سفارش کل فروشگاه ها'!S218)&gt;0,'لیست سفارش کل فروشگاه ها'!S218,0),"")</f>
        <v/>
      </c>
      <c r="T218" s="75" t="str">
        <f>IF(LEN($A218)&gt;0,IF(LEN('لیست سفارش کل فروشگاه ها'!T218)&gt;0,'لیست سفارش کل فروشگاه ها'!T218,0),"")</f>
        <v/>
      </c>
      <c r="U218" s="75" t="str">
        <f>IF(LEN($A218)&gt;0,IF(LEN('لیست سفارش کل فروشگاه ها'!U218)&gt;0,'لیست سفارش کل فروشگاه ها'!U218,0),"")</f>
        <v/>
      </c>
      <c r="V218" s="75" t="str">
        <f>IF(LEN($A218)&gt;0,IF(LEN('لیست سفارش کل فروشگاه ها'!V218)&gt;0,'لیست سفارش کل فروشگاه ها'!V218,0),"")</f>
        <v/>
      </c>
      <c r="W218" s="75" t="str">
        <f>IF(LEN($A218)&gt;0,IF(LEN('لیست سفارش کل فروشگاه ها'!W218)&gt;0,'لیست سفارش کل فروشگاه ها'!W218,0),"")</f>
        <v/>
      </c>
      <c r="X218" s="75" t="str">
        <f>IF(LEN($A218)&gt;0,IF(LEN('لیست سفارش کل فروشگاه ها'!X218)&gt;0,'لیست سفارش کل فروشگاه ها'!X218,0),"")</f>
        <v/>
      </c>
      <c r="Y218" s="75" t="str">
        <f>IF(LEN($A218)&gt;0,IF(LEN('لیست سفارش کل فروشگاه ها'!Y218)&gt;0,'لیست سفارش کل فروشگاه ها'!Y218,0),"")</f>
        <v/>
      </c>
      <c r="Z218" s="75" t="str">
        <f>IF(LEN($A218)&gt;0,IF(LEN('لیست سفارش کل فروشگاه ها'!Z218)&gt;0,'لیست سفارش کل فروشگاه ها'!Z218,0),"")</f>
        <v/>
      </c>
      <c r="AA218" s="75" t="str">
        <f>IF(LEN($A218)&gt;0,IF(LEN('لیست سفارش کل فروشگاه ها'!AA218)&gt;0,'لیست سفارش کل فروشگاه ها'!AA218,0),"")</f>
        <v/>
      </c>
      <c r="AB218" s="75" t="str">
        <f>IF(LEN($A218)&gt;0,IF(LEN('لیست سفارش کل فروشگاه ها'!AB218)&gt;0,'لیست سفارش کل فروشگاه ها'!AB218,0),"")</f>
        <v/>
      </c>
      <c r="AC218" s="75" t="str">
        <f>IF(LEN($A218)&gt;0,IF(LEN('لیست سفارش کل فروشگاه ها'!AC218)&gt;0,'لیست سفارش کل فروشگاه ها'!AC218,0),"")</f>
        <v/>
      </c>
      <c r="AD218" s="75" t="str">
        <f>IF(LEN($A218)&gt;0,IF(LEN('لیست سفارش کل فروشگاه ها'!AD218)&gt;0,'لیست سفارش کل فروشگاه ها'!AD218,0),"")</f>
        <v/>
      </c>
      <c r="AE218" s="75" t="str">
        <f>IF(LEN($A218)&gt;0,IF(LEN('لیست سفارش کل فروشگاه ها'!AE218)&gt;0,'لیست سفارش کل فروشگاه ها'!AE218,0),"")</f>
        <v/>
      </c>
      <c r="AF218" s="75" t="str">
        <f>IF(LEN($A218)&gt;0,IF(LEN('لیست سفارش کل فروشگاه ها'!AF218)&gt;0,'لیست سفارش کل فروشگاه ها'!AF218,0),"")</f>
        <v/>
      </c>
      <c r="AG218" s="75" t="str">
        <f>IF(LEN($A218)&gt;0,IF(LEN('لیست سفارش کل فروشگاه ها'!AG218)&gt;0,'لیست سفارش کل فروشگاه ها'!AG218,0),"")</f>
        <v/>
      </c>
      <c r="AH218" s="75" t="str">
        <f>IF(LEN($A218)&gt;0,IF(LEN('لیست سفارش کل فروشگاه ها'!AH218)&gt;0,'لیست سفارش کل فروشگاه ها'!AH218,0),"")</f>
        <v/>
      </c>
      <c r="AI218" s="75" t="str">
        <f>IF(LEN($A218)&gt;0,IF(LEN('لیست سفارش کل فروشگاه ها'!AI218)&gt;0,'لیست سفارش کل فروشگاه ها'!AI218,0),"")</f>
        <v/>
      </c>
      <c r="AJ218" s="75" t="str">
        <f>IF(LEN($A218)&gt;0,IF(LEN('لیست سفارش کل فروشگاه ها'!AJ218)&gt;0,'لیست سفارش کل فروشگاه ها'!AJ218,0),"")</f>
        <v/>
      </c>
      <c r="AK218" s="75" t="str">
        <f>IF(LEN($A218)&gt;0,IF(LEN('لیست سفارش کل فروشگاه ها'!AK218)&gt;0,'لیست سفارش کل فروشگاه ها'!AK218,0),"")</f>
        <v/>
      </c>
      <c r="AL218" s="75" t="str">
        <f>IF(LEN($A218)&gt;0,IF(LEN('لیست سفارش کل فروشگاه ها'!AL218)&gt;0,'لیست سفارش کل فروشگاه ها'!AL218,0),"")</f>
        <v/>
      </c>
      <c r="AM218" s="75" t="str">
        <f>IF(LEN($A218)&gt;0,IF(LEN('لیست سفارش کل فروشگاه ها'!AM218)&gt;0,'لیست سفارش کل فروشگاه ها'!AM218,0),"")</f>
        <v/>
      </c>
      <c r="AN218" s="75" t="str">
        <f>IF(LEN($A218)&gt;0,IF(LEN('لیست سفارش کل فروشگاه ها'!AN218)&gt;0,'لیست سفارش کل فروشگاه ها'!AN218,0),"")</f>
        <v/>
      </c>
      <c r="AO218" s="75" t="str">
        <f>IF(LEN($A218)&gt;0,IF(LEN('لیست سفارش کل فروشگاه ها'!AO218)&gt;0,'لیست سفارش کل فروشگاه ها'!AO218,0),"")</f>
        <v/>
      </c>
      <c r="AP218" s="75" t="str">
        <f>IF(LEN($A218)&gt;0,IF(LEN('لیست سفارش کل فروشگاه ها'!AP218)&gt;0,'لیست سفارش کل فروشگاه ها'!AP218,0),"")</f>
        <v/>
      </c>
      <c r="AQ218" s="75" t="str">
        <f>IF(LEN($A218)&gt;0,IF(LEN('لیست سفارش کل فروشگاه ها'!AQ218)&gt;0,'لیست سفارش کل فروشگاه ها'!AQ218,0),"")</f>
        <v/>
      </c>
      <c r="AR218" s="75" t="str">
        <f>IF(LEN($A218)&gt;0,IF(LEN('لیست سفارش کل فروشگاه ها'!AR218)&gt;0,'لیست سفارش کل فروشگاه ها'!AR218,0),"")</f>
        <v/>
      </c>
      <c r="AS218" s="75" t="str">
        <f>IF(LEN($A218)&gt;0,IF(LEN('لیست سفارش کل فروشگاه ها'!AS218)&gt;0,'لیست سفارش کل فروشگاه ها'!AS218,0),"")</f>
        <v/>
      </c>
      <c r="AT218" s="75" t="str">
        <f>IF(LEN($A218)&gt;0,IF(LEN('لیست سفارش کل فروشگاه ها'!AT218)&gt;0,'لیست سفارش کل فروشگاه ها'!AT218,0),"")</f>
        <v/>
      </c>
      <c r="AU218" s="75" t="str">
        <f>IF(LEN($A218)&gt;0,IF(LEN('لیست سفارش کل فروشگاه ها'!AU218)&gt;0,'لیست سفارش کل فروشگاه ها'!AU218,0),"")</f>
        <v/>
      </c>
      <c r="AV218" s="75" t="str">
        <f>IF(LEN($A218)&gt;0,IF(LEN('لیست سفارش کل فروشگاه ها'!AV218)&gt;0,'لیست سفارش کل فروشگاه ها'!AV218,0),"")</f>
        <v/>
      </c>
      <c r="AW218" s="75" t="str">
        <f>IF(LEN($A218)&gt;0,IF(LEN('لیست سفارش کل فروشگاه ها'!AW218)&gt;0,'لیست سفارش کل فروشگاه ها'!AW218,0),"")</f>
        <v/>
      </c>
      <c r="AX218" s="75" t="str">
        <f>IF(LEN($A218)&gt;0,IF(LEN('لیست سفارش کل فروشگاه ها'!AX218)&gt;0,'لیست سفارش کل فروشگاه ها'!AX218,0),"")</f>
        <v/>
      </c>
      <c r="AY218" s="75" t="str">
        <f>IF(LEN($A218)&gt;0,IF(LEN('لیست سفارش کل فروشگاه ها'!AY218)&gt;0,'لیست سفارش کل فروشگاه ها'!AY218,0),"")</f>
        <v/>
      </c>
      <c r="AZ218" s="75" t="str">
        <f>IF(LEN($A218)&gt;0,IF(LEN('لیست سفارش کل فروشگاه ها'!AZ218)&gt;0,'لیست سفارش کل فروشگاه ها'!AZ218,0),"")</f>
        <v/>
      </c>
      <c r="BA218" s="75" t="str">
        <f>IF(LEN($A218)&gt;0,IF(LEN('لیست سفارش کل فروشگاه ها'!BA218)&gt;0,'لیست سفارش کل فروشگاه ها'!BA218,0),"")</f>
        <v/>
      </c>
      <c r="BB218" s="75" t="str">
        <f>IF(LEN($A218)&gt;0,IF(LEN('لیست سفارش کل فروشگاه ها'!BB218)&gt;0,'لیست سفارش کل فروشگاه ها'!BB218,0),"")</f>
        <v/>
      </c>
    </row>
    <row r="219" spans="1:54" x14ac:dyDescent="0.25">
      <c r="A219" t="str">
        <f>IF(LEN(Inventory!A219)&gt;0,Inventory!A219,"")</f>
        <v/>
      </c>
      <c r="B219" t="str">
        <f>IF(LEN(Inventory!A219)&gt;0,Inventory!B219,"")</f>
        <v/>
      </c>
      <c r="C219" t="str">
        <f>IF(LEN(Inventory!A219)&gt;0,Inventory!C219,"")</f>
        <v/>
      </c>
      <c r="E219" s="75" t="str">
        <f>IF(LEN($A219)&gt;0,IF(LEN('لیست سفارش کل فروشگاه ها'!E219)&gt;0,'لیست سفارش کل فروشگاه ها'!E219,0),"")</f>
        <v/>
      </c>
      <c r="F219" s="75" t="str">
        <f>IF(LEN($A219)&gt;0,IF(LEN('لیست سفارش کل فروشگاه ها'!F219)&gt;0,'لیست سفارش کل فروشگاه ها'!F219,0),"")</f>
        <v/>
      </c>
      <c r="G219" s="75" t="str">
        <f>IF(LEN($A219)&gt;0,IF(LEN('لیست سفارش کل فروشگاه ها'!G219)&gt;0,'لیست سفارش کل فروشگاه ها'!G219,0),"")</f>
        <v/>
      </c>
      <c r="H219" s="75" t="str">
        <f>IF(LEN($A219)&gt;0,IF(LEN('لیست سفارش کل فروشگاه ها'!H219)&gt;0,'لیست سفارش کل فروشگاه ها'!H219,0),"")</f>
        <v/>
      </c>
      <c r="I219" s="75" t="str">
        <f>IF(LEN($A219)&gt;0,IF(LEN('لیست سفارش کل فروشگاه ها'!I219)&gt;0,'لیست سفارش کل فروشگاه ها'!I219,0),"")</f>
        <v/>
      </c>
      <c r="J219" s="75" t="str">
        <f>IF(LEN($A219)&gt;0,IF(LEN('لیست سفارش کل فروشگاه ها'!J219)&gt;0,'لیست سفارش کل فروشگاه ها'!J219,0),"")</f>
        <v/>
      </c>
      <c r="K219" s="75" t="str">
        <f>IF(LEN($A219)&gt;0,IF(LEN('لیست سفارش کل فروشگاه ها'!K219)&gt;0,'لیست سفارش کل فروشگاه ها'!K219,0),"")</f>
        <v/>
      </c>
      <c r="L219" s="75" t="str">
        <f>IF(LEN($A219)&gt;0,IF(LEN('لیست سفارش کل فروشگاه ها'!L219)&gt;0,'لیست سفارش کل فروشگاه ها'!L219,0),"")</f>
        <v/>
      </c>
      <c r="M219" s="75" t="str">
        <f>IF(LEN($A219)&gt;0,IF(LEN('لیست سفارش کل فروشگاه ها'!M219)&gt;0,'لیست سفارش کل فروشگاه ها'!M219,0),"")</f>
        <v/>
      </c>
      <c r="N219" s="75" t="str">
        <f>IF(LEN($A219)&gt;0,IF(LEN('لیست سفارش کل فروشگاه ها'!N219)&gt;0,'لیست سفارش کل فروشگاه ها'!N219,0),"")</f>
        <v/>
      </c>
      <c r="O219" s="75" t="str">
        <f>IF(LEN($A219)&gt;0,IF(LEN('لیست سفارش کل فروشگاه ها'!O219)&gt;0,'لیست سفارش کل فروشگاه ها'!O219,0),"")</f>
        <v/>
      </c>
      <c r="P219" s="75" t="str">
        <f>IF(LEN($A219)&gt;0,IF(LEN('لیست سفارش کل فروشگاه ها'!P219)&gt;0,'لیست سفارش کل فروشگاه ها'!P219,0),"")</f>
        <v/>
      </c>
      <c r="Q219" s="75" t="str">
        <f>IF(LEN($A219)&gt;0,IF(LEN('لیست سفارش کل فروشگاه ها'!Q219)&gt;0,'لیست سفارش کل فروشگاه ها'!Q219,0),"")</f>
        <v/>
      </c>
      <c r="R219" s="75" t="str">
        <f>IF(LEN($A219)&gt;0,IF(LEN('لیست سفارش کل فروشگاه ها'!R219)&gt;0,'لیست سفارش کل فروشگاه ها'!R219,0),"")</f>
        <v/>
      </c>
      <c r="S219" s="75" t="str">
        <f>IF(LEN($A219)&gt;0,IF(LEN('لیست سفارش کل فروشگاه ها'!S219)&gt;0,'لیست سفارش کل فروشگاه ها'!S219,0),"")</f>
        <v/>
      </c>
      <c r="T219" s="75" t="str">
        <f>IF(LEN($A219)&gt;0,IF(LEN('لیست سفارش کل فروشگاه ها'!T219)&gt;0,'لیست سفارش کل فروشگاه ها'!T219,0),"")</f>
        <v/>
      </c>
      <c r="U219" s="75" t="str">
        <f>IF(LEN($A219)&gt;0,IF(LEN('لیست سفارش کل فروشگاه ها'!U219)&gt;0,'لیست سفارش کل فروشگاه ها'!U219,0),"")</f>
        <v/>
      </c>
      <c r="V219" s="75" t="str">
        <f>IF(LEN($A219)&gt;0,IF(LEN('لیست سفارش کل فروشگاه ها'!V219)&gt;0,'لیست سفارش کل فروشگاه ها'!V219,0),"")</f>
        <v/>
      </c>
      <c r="W219" s="75" t="str">
        <f>IF(LEN($A219)&gt;0,IF(LEN('لیست سفارش کل فروشگاه ها'!W219)&gt;0,'لیست سفارش کل فروشگاه ها'!W219,0),"")</f>
        <v/>
      </c>
      <c r="X219" s="75" t="str">
        <f>IF(LEN($A219)&gt;0,IF(LEN('لیست سفارش کل فروشگاه ها'!X219)&gt;0,'لیست سفارش کل فروشگاه ها'!X219,0),"")</f>
        <v/>
      </c>
      <c r="Y219" s="75" t="str">
        <f>IF(LEN($A219)&gt;0,IF(LEN('لیست سفارش کل فروشگاه ها'!Y219)&gt;0,'لیست سفارش کل فروشگاه ها'!Y219,0),"")</f>
        <v/>
      </c>
      <c r="Z219" s="75" t="str">
        <f>IF(LEN($A219)&gt;0,IF(LEN('لیست سفارش کل فروشگاه ها'!Z219)&gt;0,'لیست سفارش کل فروشگاه ها'!Z219,0),"")</f>
        <v/>
      </c>
      <c r="AA219" s="75" t="str">
        <f>IF(LEN($A219)&gt;0,IF(LEN('لیست سفارش کل فروشگاه ها'!AA219)&gt;0,'لیست سفارش کل فروشگاه ها'!AA219,0),"")</f>
        <v/>
      </c>
      <c r="AB219" s="75" t="str">
        <f>IF(LEN($A219)&gt;0,IF(LEN('لیست سفارش کل فروشگاه ها'!AB219)&gt;0,'لیست سفارش کل فروشگاه ها'!AB219,0),"")</f>
        <v/>
      </c>
      <c r="AC219" s="75" t="str">
        <f>IF(LEN($A219)&gt;0,IF(LEN('لیست سفارش کل فروشگاه ها'!AC219)&gt;0,'لیست سفارش کل فروشگاه ها'!AC219,0),"")</f>
        <v/>
      </c>
      <c r="AD219" s="75" t="str">
        <f>IF(LEN($A219)&gt;0,IF(LEN('لیست سفارش کل فروشگاه ها'!AD219)&gt;0,'لیست سفارش کل فروشگاه ها'!AD219,0),"")</f>
        <v/>
      </c>
      <c r="AE219" s="75" t="str">
        <f>IF(LEN($A219)&gt;0,IF(LEN('لیست سفارش کل فروشگاه ها'!AE219)&gt;0,'لیست سفارش کل فروشگاه ها'!AE219,0),"")</f>
        <v/>
      </c>
      <c r="AF219" s="75" t="str">
        <f>IF(LEN($A219)&gt;0,IF(LEN('لیست سفارش کل فروشگاه ها'!AF219)&gt;0,'لیست سفارش کل فروشگاه ها'!AF219,0),"")</f>
        <v/>
      </c>
      <c r="AG219" s="75" t="str">
        <f>IF(LEN($A219)&gt;0,IF(LEN('لیست سفارش کل فروشگاه ها'!AG219)&gt;0,'لیست سفارش کل فروشگاه ها'!AG219,0),"")</f>
        <v/>
      </c>
      <c r="AH219" s="75" t="str">
        <f>IF(LEN($A219)&gt;0,IF(LEN('لیست سفارش کل فروشگاه ها'!AH219)&gt;0,'لیست سفارش کل فروشگاه ها'!AH219,0),"")</f>
        <v/>
      </c>
      <c r="AI219" s="75" t="str">
        <f>IF(LEN($A219)&gt;0,IF(LEN('لیست سفارش کل فروشگاه ها'!AI219)&gt;0,'لیست سفارش کل فروشگاه ها'!AI219,0),"")</f>
        <v/>
      </c>
      <c r="AJ219" s="75" t="str">
        <f>IF(LEN($A219)&gt;0,IF(LEN('لیست سفارش کل فروشگاه ها'!AJ219)&gt;0,'لیست سفارش کل فروشگاه ها'!AJ219,0),"")</f>
        <v/>
      </c>
      <c r="AK219" s="75" t="str">
        <f>IF(LEN($A219)&gt;0,IF(LEN('لیست سفارش کل فروشگاه ها'!AK219)&gt;0,'لیست سفارش کل فروشگاه ها'!AK219,0),"")</f>
        <v/>
      </c>
      <c r="AL219" s="75" t="str">
        <f>IF(LEN($A219)&gt;0,IF(LEN('لیست سفارش کل فروشگاه ها'!AL219)&gt;0,'لیست سفارش کل فروشگاه ها'!AL219,0),"")</f>
        <v/>
      </c>
      <c r="AM219" s="75" t="str">
        <f>IF(LEN($A219)&gt;0,IF(LEN('لیست سفارش کل فروشگاه ها'!AM219)&gt;0,'لیست سفارش کل فروشگاه ها'!AM219,0),"")</f>
        <v/>
      </c>
      <c r="AN219" s="75" t="str">
        <f>IF(LEN($A219)&gt;0,IF(LEN('لیست سفارش کل فروشگاه ها'!AN219)&gt;0,'لیست سفارش کل فروشگاه ها'!AN219,0),"")</f>
        <v/>
      </c>
      <c r="AO219" s="75" t="str">
        <f>IF(LEN($A219)&gt;0,IF(LEN('لیست سفارش کل فروشگاه ها'!AO219)&gt;0,'لیست سفارش کل فروشگاه ها'!AO219,0),"")</f>
        <v/>
      </c>
      <c r="AP219" s="75" t="str">
        <f>IF(LEN($A219)&gt;0,IF(LEN('لیست سفارش کل فروشگاه ها'!AP219)&gt;0,'لیست سفارش کل فروشگاه ها'!AP219,0),"")</f>
        <v/>
      </c>
      <c r="AQ219" s="75" t="str">
        <f>IF(LEN($A219)&gt;0,IF(LEN('لیست سفارش کل فروشگاه ها'!AQ219)&gt;0,'لیست سفارش کل فروشگاه ها'!AQ219,0),"")</f>
        <v/>
      </c>
      <c r="AR219" s="75" t="str">
        <f>IF(LEN($A219)&gt;0,IF(LEN('لیست سفارش کل فروشگاه ها'!AR219)&gt;0,'لیست سفارش کل فروشگاه ها'!AR219,0),"")</f>
        <v/>
      </c>
      <c r="AS219" s="75" t="str">
        <f>IF(LEN($A219)&gt;0,IF(LEN('لیست سفارش کل فروشگاه ها'!AS219)&gt;0,'لیست سفارش کل فروشگاه ها'!AS219,0),"")</f>
        <v/>
      </c>
      <c r="AT219" s="75" t="str">
        <f>IF(LEN($A219)&gt;0,IF(LEN('لیست سفارش کل فروشگاه ها'!AT219)&gt;0,'لیست سفارش کل فروشگاه ها'!AT219,0),"")</f>
        <v/>
      </c>
      <c r="AU219" s="75" t="str">
        <f>IF(LEN($A219)&gt;0,IF(LEN('لیست سفارش کل فروشگاه ها'!AU219)&gt;0,'لیست سفارش کل فروشگاه ها'!AU219,0),"")</f>
        <v/>
      </c>
      <c r="AV219" s="75" t="str">
        <f>IF(LEN($A219)&gt;0,IF(LEN('لیست سفارش کل فروشگاه ها'!AV219)&gt;0,'لیست سفارش کل فروشگاه ها'!AV219,0),"")</f>
        <v/>
      </c>
      <c r="AW219" s="75" t="str">
        <f>IF(LEN($A219)&gt;0,IF(LEN('لیست سفارش کل فروشگاه ها'!AW219)&gt;0,'لیست سفارش کل فروشگاه ها'!AW219,0),"")</f>
        <v/>
      </c>
      <c r="AX219" s="75" t="str">
        <f>IF(LEN($A219)&gt;0,IF(LEN('لیست سفارش کل فروشگاه ها'!AX219)&gt;0,'لیست سفارش کل فروشگاه ها'!AX219,0),"")</f>
        <v/>
      </c>
      <c r="AY219" s="75" t="str">
        <f>IF(LEN($A219)&gt;0,IF(LEN('لیست سفارش کل فروشگاه ها'!AY219)&gt;0,'لیست سفارش کل فروشگاه ها'!AY219,0),"")</f>
        <v/>
      </c>
      <c r="AZ219" s="75" t="str">
        <f>IF(LEN($A219)&gt;0,IF(LEN('لیست سفارش کل فروشگاه ها'!AZ219)&gt;0,'لیست سفارش کل فروشگاه ها'!AZ219,0),"")</f>
        <v/>
      </c>
      <c r="BA219" s="75" t="str">
        <f>IF(LEN($A219)&gt;0,IF(LEN('لیست سفارش کل فروشگاه ها'!BA219)&gt;0,'لیست سفارش کل فروشگاه ها'!BA219,0),"")</f>
        <v/>
      </c>
      <c r="BB219" s="75" t="str">
        <f>IF(LEN($A219)&gt;0,IF(LEN('لیست سفارش کل فروشگاه ها'!BB219)&gt;0,'لیست سفارش کل فروشگاه ها'!BB219,0),"")</f>
        <v/>
      </c>
    </row>
    <row r="220" spans="1:54" x14ac:dyDescent="0.25">
      <c r="A220" t="str">
        <f>IF(LEN(Inventory!A220)&gt;0,Inventory!A220,"")</f>
        <v/>
      </c>
      <c r="B220" t="str">
        <f>IF(LEN(Inventory!A220)&gt;0,Inventory!B220,"")</f>
        <v/>
      </c>
      <c r="C220" t="str">
        <f>IF(LEN(Inventory!A220)&gt;0,Inventory!C220,"")</f>
        <v/>
      </c>
      <c r="E220" s="75" t="str">
        <f>IF(LEN($A220)&gt;0,IF(LEN('لیست سفارش کل فروشگاه ها'!E220)&gt;0,'لیست سفارش کل فروشگاه ها'!E220,0),"")</f>
        <v/>
      </c>
      <c r="F220" s="75" t="str">
        <f>IF(LEN($A220)&gt;0,IF(LEN('لیست سفارش کل فروشگاه ها'!F220)&gt;0,'لیست سفارش کل فروشگاه ها'!F220,0),"")</f>
        <v/>
      </c>
      <c r="G220" s="75" t="str">
        <f>IF(LEN($A220)&gt;0,IF(LEN('لیست سفارش کل فروشگاه ها'!G220)&gt;0,'لیست سفارش کل فروشگاه ها'!G220,0),"")</f>
        <v/>
      </c>
      <c r="H220" s="75" t="str">
        <f>IF(LEN($A220)&gt;0,IF(LEN('لیست سفارش کل فروشگاه ها'!H220)&gt;0,'لیست سفارش کل فروشگاه ها'!H220,0),"")</f>
        <v/>
      </c>
      <c r="I220" s="75" t="str">
        <f>IF(LEN($A220)&gt;0,IF(LEN('لیست سفارش کل فروشگاه ها'!I220)&gt;0,'لیست سفارش کل فروشگاه ها'!I220,0),"")</f>
        <v/>
      </c>
      <c r="J220" s="75" t="str">
        <f>IF(LEN($A220)&gt;0,IF(LEN('لیست سفارش کل فروشگاه ها'!J220)&gt;0,'لیست سفارش کل فروشگاه ها'!J220,0),"")</f>
        <v/>
      </c>
      <c r="K220" s="75" t="str">
        <f>IF(LEN($A220)&gt;0,IF(LEN('لیست سفارش کل فروشگاه ها'!K220)&gt;0,'لیست سفارش کل فروشگاه ها'!K220,0),"")</f>
        <v/>
      </c>
      <c r="L220" s="75" t="str">
        <f>IF(LEN($A220)&gt;0,IF(LEN('لیست سفارش کل فروشگاه ها'!L220)&gt;0,'لیست سفارش کل فروشگاه ها'!L220,0),"")</f>
        <v/>
      </c>
      <c r="M220" s="75" t="str">
        <f>IF(LEN($A220)&gt;0,IF(LEN('لیست سفارش کل فروشگاه ها'!M220)&gt;0,'لیست سفارش کل فروشگاه ها'!M220,0),"")</f>
        <v/>
      </c>
      <c r="N220" s="75" t="str">
        <f>IF(LEN($A220)&gt;0,IF(LEN('لیست سفارش کل فروشگاه ها'!N220)&gt;0,'لیست سفارش کل فروشگاه ها'!N220,0),"")</f>
        <v/>
      </c>
      <c r="O220" s="75" t="str">
        <f>IF(LEN($A220)&gt;0,IF(LEN('لیست سفارش کل فروشگاه ها'!O220)&gt;0,'لیست سفارش کل فروشگاه ها'!O220,0),"")</f>
        <v/>
      </c>
      <c r="P220" s="75" t="str">
        <f>IF(LEN($A220)&gt;0,IF(LEN('لیست سفارش کل فروشگاه ها'!P220)&gt;0,'لیست سفارش کل فروشگاه ها'!P220,0),"")</f>
        <v/>
      </c>
      <c r="Q220" s="75" t="str">
        <f>IF(LEN($A220)&gt;0,IF(LEN('لیست سفارش کل فروشگاه ها'!Q220)&gt;0,'لیست سفارش کل فروشگاه ها'!Q220,0),"")</f>
        <v/>
      </c>
      <c r="R220" s="75" t="str">
        <f>IF(LEN($A220)&gt;0,IF(LEN('لیست سفارش کل فروشگاه ها'!R220)&gt;0,'لیست سفارش کل فروشگاه ها'!R220,0),"")</f>
        <v/>
      </c>
      <c r="S220" s="75" t="str">
        <f>IF(LEN($A220)&gt;0,IF(LEN('لیست سفارش کل فروشگاه ها'!S220)&gt;0,'لیست سفارش کل فروشگاه ها'!S220,0),"")</f>
        <v/>
      </c>
      <c r="T220" s="75" t="str">
        <f>IF(LEN($A220)&gt;0,IF(LEN('لیست سفارش کل فروشگاه ها'!T220)&gt;0,'لیست سفارش کل فروشگاه ها'!T220,0),"")</f>
        <v/>
      </c>
      <c r="U220" s="75" t="str">
        <f>IF(LEN($A220)&gt;0,IF(LEN('لیست سفارش کل فروشگاه ها'!U220)&gt;0,'لیست سفارش کل فروشگاه ها'!U220,0),"")</f>
        <v/>
      </c>
      <c r="V220" s="75" t="str">
        <f>IF(LEN($A220)&gt;0,IF(LEN('لیست سفارش کل فروشگاه ها'!V220)&gt;0,'لیست سفارش کل فروشگاه ها'!V220,0),"")</f>
        <v/>
      </c>
      <c r="W220" s="75" t="str">
        <f>IF(LEN($A220)&gt;0,IF(LEN('لیست سفارش کل فروشگاه ها'!W220)&gt;0,'لیست سفارش کل فروشگاه ها'!W220,0),"")</f>
        <v/>
      </c>
      <c r="X220" s="75" t="str">
        <f>IF(LEN($A220)&gt;0,IF(LEN('لیست سفارش کل فروشگاه ها'!X220)&gt;0,'لیست سفارش کل فروشگاه ها'!X220,0),"")</f>
        <v/>
      </c>
      <c r="Y220" s="75" t="str">
        <f>IF(LEN($A220)&gt;0,IF(LEN('لیست سفارش کل فروشگاه ها'!Y220)&gt;0,'لیست سفارش کل فروشگاه ها'!Y220,0),"")</f>
        <v/>
      </c>
      <c r="Z220" s="75" t="str">
        <f>IF(LEN($A220)&gt;0,IF(LEN('لیست سفارش کل فروشگاه ها'!Z220)&gt;0,'لیست سفارش کل فروشگاه ها'!Z220,0),"")</f>
        <v/>
      </c>
      <c r="AA220" s="75" t="str">
        <f>IF(LEN($A220)&gt;0,IF(LEN('لیست سفارش کل فروشگاه ها'!AA220)&gt;0,'لیست سفارش کل فروشگاه ها'!AA220,0),"")</f>
        <v/>
      </c>
      <c r="AB220" s="75" t="str">
        <f>IF(LEN($A220)&gt;0,IF(LEN('لیست سفارش کل فروشگاه ها'!AB220)&gt;0,'لیست سفارش کل فروشگاه ها'!AB220,0),"")</f>
        <v/>
      </c>
      <c r="AC220" s="75" t="str">
        <f>IF(LEN($A220)&gt;0,IF(LEN('لیست سفارش کل فروشگاه ها'!AC220)&gt;0,'لیست سفارش کل فروشگاه ها'!AC220,0),"")</f>
        <v/>
      </c>
      <c r="AD220" s="75" t="str">
        <f>IF(LEN($A220)&gt;0,IF(LEN('لیست سفارش کل فروشگاه ها'!AD220)&gt;0,'لیست سفارش کل فروشگاه ها'!AD220,0),"")</f>
        <v/>
      </c>
      <c r="AE220" s="75" t="str">
        <f>IF(LEN($A220)&gt;0,IF(LEN('لیست سفارش کل فروشگاه ها'!AE220)&gt;0,'لیست سفارش کل فروشگاه ها'!AE220,0),"")</f>
        <v/>
      </c>
      <c r="AF220" s="75" t="str">
        <f>IF(LEN($A220)&gt;0,IF(LEN('لیست سفارش کل فروشگاه ها'!AF220)&gt;0,'لیست سفارش کل فروشگاه ها'!AF220,0),"")</f>
        <v/>
      </c>
      <c r="AG220" s="75" t="str">
        <f>IF(LEN($A220)&gt;0,IF(LEN('لیست سفارش کل فروشگاه ها'!AG220)&gt;0,'لیست سفارش کل فروشگاه ها'!AG220,0),"")</f>
        <v/>
      </c>
      <c r="AH220" s="75" t="str">
        <f>IF(LEN($A220)&gt;0,IF(LEN('لیست سفارش کل فروشگاه ها'!AH220)&gt;0,'لیست سفارش کل فروشگاه ها'!AH220,0),"")</f>
        <v/>
      </c>
      <c r="AI220" s="75" t="str">
        <f>IF(LEN($A220)&gt;0,IF(LEN('لیست سفارش کل فروشگاه ها'!AI220)&gt;0,'لیست سفارش کل فروشگاه ها'!AI220,0),"")</f>
        <v/>
      </c>
      <c r="AJ220" s="75" t="str">
        <f>IF(LEN($A220)&gt;0,IF(LEN('لیست سفارش کل فروشگاه ها'!AJ220)&gt;0,'لیست سفارش کل فروشگاه ها'!AJ220,0),"")</f>
        <v/>
      </c>
      <c r="AK220" s="75" t="str">
        <f>IF(LEN($A220)&gt;0,IF(LEN('لیست سفارش کل فروشگاه ها'!AK220)&gt;0,'لیست سفارش کل فروشگاه ها'!AK220,0),"")</f>
        <v/>
      </c>
      <c r="AL220" s="75" t="str">
        <f>IF(LEN($A220)&gt;0,IF(LEN('لیست سفارش کل فروشگاه ها'!AL220)&gt;0,'لیست سفارش کل فروشگاه ها'!AL220,0),"")</f>
        <v/>
      </c>
      <c r="AM220" s="75" t="str">
        <f>IF(LEN($A220)&gt;0,IF(LEN('لیست سفارش کل فروشگاه ها'!AM220)&gt;0,'لیست سفارش کل فروشگاه ها'!AM220,0),"")</f>
        <v/>
      </c>
      <c r="AN220" s="75" t="str">
        <f>IF(LEN($A220)&gt;0,IF(LEN('لیست سفارش کل فروشگاه ها'!AN220)&gt;0,'لیست سفارش کل فروشگاه ها'!AN220,0),"")</f>
        <v/>
      </c>
      <c r="AO220" s="75" t="str">
        <f>IF(LEN($A220)&gt;0,IF(LEN('لیست سفارش کل فروشگاه ها'!AO220)&gt;0,'لیست سفارش کل فروشگاه ها'!AO220,0),"")</f>
        <v/>
      </c>
      <c r="AP220" s="75" t="str">
        <f>IF(LEN($A220)&gt;0,IF(LEN('لیست سفارش کل فروشگاه ها'!AP220)&gt;0,'لیست سفارش کل فروشگاه ها'!AP220,0),"")</f>
        <v/>
      </c>
      <c r="AQ220" s="75" t="str">
        <f>IF(LEN($A220)&gt;0,IF(LEN('لیست سفارش کل فروشگاه ها'!AQ220)&gt;0,'لیست سفارش کل فروشگاه ها'!AQ220,0),"")</f>
        <v/>
      </c>
      <c r="AR220" s="75" t="str">
        <f>IF(LEN($A220)&gt;0,IF(LEN('لیست سفارش کل فروشگاه ها'!AR220)&gt;0,'لیست سفارش کل فروشگاه ها'!AR220,0),"")</f>
        <v/>
      </c>
      <c r="AS220" s="75" t="str">
        <f>IF(LEN($A220)&gt;0,IF(LEN('لیست سفارش کل فروشگاه ها'!AS220)&gt;0,'لیست سفارش کل فروشگاه ها'!AS220,0),"")</f>
        <v/>
      </c>
      <c r="AT220" s="75" t="str">
        <f>IF(LEN($A220)&gt;0,IF(LEN('لیست سفارش کل فروشگاه ها'!AT220)&gt;0,'لیست سفارش کل فروشگاه ها'!AT220,0),"")</f>
        <v/>
      </c>
      <c r="AU220" s="75" t="str">
        <f>IF(LEN($A220)&gt;0,IF(LEN('لیست سفارش کل فروشگاه ها'!AU220)&gt;0,'لیست سفارش کل فروشگاه ها'!AU220,0),"")</f>
        <v/>
      </c>
      <c r="AV220" s="75" t="str">
        <f>IF(LEN($A220)&gt;0,IF(LEN('لیست سفارش کل فروشگاه ها'!AV220)&gt;0,'لیست سفارش کل فروشگاه ها'!AV220,0),"")</f>
        <v/>
      </c>
      <c r="AW220" s="75" t="str">
        <f>IF(LEN($A220)&gt;0,IF(LEN('لیست سفارش کل فروشگاه ها'!AW220)&gt;0,'لیست سفارش کل فروشگاه ها'!AW220,0),"")</f>
        <v/>
      </c>
      <c r="AX220" s="75" t="str">
        <f>IF(LEN($A220)&gt;0,IF(LEN('لیست سفارش کل فروشگاه ها'!AX220)&gt;0,'لیست سفارش کل فروشگاه ها'!AX220,0),"")</f>
        <v/>
      </c>
      <c r="AY220" s="75" t="str">
        <f>IF(LEN($A220)&gt;0,IF(LEN('لیست سفارش کل فروشگاه ها'!AY220)&gt;0,'لیست سفارش کل فروشگاه ها'!AY220,0),"")</f>
        <v/>
      </c>
      <c r="AZ220" s="75" t="str">
        <f>IF(LEN($A220)&gt;0,IF(LEN('لیست سفارش کل فروشگاه ها'!AZ220)&gt;0,'لیست سفارش کل فروشگاه ها'!AZ220,0),"")</f>
        <v/>
      </c>
      <c r="BA220" s="75" t="str">
        <f>IF(LEN($A220)&gt;0,IF(LEN('لیست سفارش کل فروشگاه ها'!BA220)&gt;0,'لیست سفارش کل فروشگاه ها'!BA220,0),"")</f>
        <v/>
      </c>
      <c r="BB220" s="75" t="str">
        <f>IF(LEN($A220)&gt;0,IF(LEN('لیست سفارش کل فروشگاه ها'!BB220)&gt;0,'لیست سفارش کل فروشگاه ها'!BB220,0),"")</f>
        <v/>
      </c>
    </row>
    <row r="221" spans="1:54" x14ac:dyDescent="0.25">
      <c r="A221" t="str">
        <f>IF(LEN(Inventory!A221)&gt;0,Inventory!A221,"")</f>
        <v/>
      </c>
      <c r="B221" t="str">
        <f>IF(LEN(Inventory!A221)&gt;0,Inventory!B221,"")</f>
        <v/>
      </c>
      <c r="C221" t="str">
        <f>IF(LEN(Inventory!A221)&gt;0,Inventory!C221,"")</f>
        <v/>
      </c>
      <c r="E221" s="75" t="str">
        <f>IF(LEN($A221)&gt;0,IF(LEN('لیست سفارش کل فروشگاه ها'!E221)&gt;0,'لیست سفارش کل فروشگاه ها'!E221,0),"")</f>
        <v/>
      </c>
      <c r="F221" s="75" t="str">
        <f>IF(LEN($A221)&gt;0,IF(LEN('لیست سفارش کل فروشگاه ها'!F221)&gt;0,'لیست سفارش کل فروشگاه ها'!F221,0),"")</f>
        <v/>
      </c>
      <c r="G221" s="75" t="str">
        <f>IF(LEN($A221)&gt;0,IF(LEN('لیست سفارش کل فروشگاه ها'!G221)&gt;0,'لیست سفارش کل فروشگاه ها'!G221,0),"")</f>
        <v/>
      </c>
      <c r="H221" s="75" t="str">
        <f>IF(LEN($A221)&gt;0,IF(LEN('لیست سفارش کل فروشگاه ها'!H221)&gt;0,'لیست سفارش کل فروشگاه ها'!H221,0),"")</f>
        <v/>
      </c>
      <c r="I221" s="75" t="str">
        <f>IF(LEN($A221)&gt;0,IF(LEN('لیست سفارش کل فروشگاه ها'!I221)&gt;0,'لیست سفارش کل فروشگاه ها'!I221,0),"")</f>
        <v/>
      </c>
      <c r="J221" s="75" t="str">
        <f>IF(LEN($A221)&gt;0,IF(LEN('لیست سفارش کل فروشگاه ها'!J221)&gt;0,'لیست سفارش کل فروشگاه ها'!J221,0),"")</f>
        <v/>
      </c>
      <c r="K221" s="75" t="str">
        <f>IF(LEN($A221)&gt;0,IF(LEN('لیست سفارش کل فروشگاه ها'!K221)&gt;0,'لیست سفارش کل فروشگاه ها'!K221,0),"")</f>
        <v/>
      </c>
      <c r="L221" s="75" t="str">
        <f>IF(LEN($A221)&gt;0,IF(LEN('لیست سفارش کل فروشگاه ها'!L221)&gt;0,'لیست سفارش کل فروشگاه ها'!L221,0),"")</f>
        <v/>
      </c>
      <c r="M221" s="75" t="str">
        <f>IF(LEN($A221)&gt;0,IF(LEN('لیست سفارش کل فروشگاه ها'!M221)&gt;0,'لیست سفارش کل فروشگاه ها'!M221,0),"")</f>
        <v/>
      </c>
      <c r="N221" s="75" t="str">
        <f>IF(LEN($A221)&gt;0,IF(LEN('لیست سفارش کل فروشگاه ها'!N221)&gt;0,'لیست سفارش کل فروشگاه ها'!N221,0),"")</f>
        <v/>
      </c>
      <c r="O221" s="75" t="str">
        <f>IF(LEN($A221)&gt;0,IF(LEN('لیست سفارش کل فروشگاه ها'!O221)&gt;0,'لیست سفارش کل فروشگاه ها'!O221,0),"")</f>
        <v/>
      </c>
      <c r="P221" s="75" t="str">
        <f>IF(LEN($A221)&gt;0,IF(LEN('لیست سفارش کل فروشگاه ها'!P221)&gt;0,'لیست سفارش کل فروشگاه ها'!P221,0),"")</f>
        <v/>
      </c>
      <c r="Q221" s="75" t="str">
        <f>IF(LEN($A221)&gt;0,IF(LEN('لیست سفارش کل فروشگاه ها'!Q221)&gt;0,'لیست سفارش کل فروشگاه ها'!Q221,0),"")</f>
        <v/>
      </c>
      <c r="R221" s="75" t="str">
        <f>IF(LEN($A221)&gt;0,IF(LEN('لیست سفارش کل فروشگاه ها'!R221)&gt;0,'لیست سفارش کل فروشگاه ها'!R221,0),"")</f>
        <v/>
      </c>
      <c r="S221" s="75" t="str">
        <f>IF(LEN($A221)&gt;0,IF(LEN('لیست سفارش کل فروشگاه ها'!S221)&gt;0,'لیست سفارش کل فروشگاه ها'!S221,0),"")</f>
        <v/>
      </c>
      <c r="T221" s="75" t="str">
        <f>IF(LEN($A221)&gt;0,IF(LEN('لیست سفارش کل فروشگاه ها'!T221)&gt;0,'لیست سفارش کل فروشگاه ها'!T221,0),"")</f>
        <v/>
      </c>
      <c r="U221" s="75" t="str">
        <f>IF(LEN($A221)&gt;0,IF(LEN('لیست سفارش کل فروشگاه ها'!U221)&gt;0,'لیست سفارش کل فروشگاه ها'!U221,0),"")</f>
        <v/>
      </c>
      <c r="V221" s="75" t="str">
        <f>IF(LEN($A221)&gt;0,IF(LEN('لیست سفارش کل فروشگاه ها'!V221)&gt;0,'لیست سفارش کل فروشگاه ها'!V221,0),"")</f>
        <v/>
      </c>
      <c r="W221" s="75" t="str">
        <f>IF(LEN($A221)&gt;0,IF(LEN('لیست سفارش کل فروشگاه ها'!W221)&gt;0,'لیست سفارش کل فروشگاه ها'!W221,0),"")</f>
        <v/>
      </c>
      <c r="X221" s="75" t="str">
        <f>IF(LEN($A221)&gt;0,IF(LEN('لیست سفارش کل فروشگاه ها'!X221)&gt;0,'لیست سفارش کل فروشگاه ها'!X221,0),"")</f>
        <v/>
      </c>
      <c r="Y221" s="75" t="str">
        <f>IF(LEN($A221)&gt;0,IF(LEN('لیست سفارش کل فروشگاه ها'!Y221)&gt;0,'لیست سفارش کل فروشگاه ها'!Y221,0),"")</f>
        <v/>
      </c>
      <c r="Z221" s="75" t="str">
        <f>IF(LEN($A221)&gt;0,IF(LEN('لیست سفارش کل فروشگاه ها'!Z221)&gt;0,'لیست سفارش کل فروشگاه ها'!Z221,0),"")</f>
        <v/>
      </c>
      <c r="AA221" s="75" t="str">
        <f>IF(LEN($A221)&gt;0,IF(LEN('لیست سفارش کل فروشگاه ها'!AA221)&gt;0,'لیست سفارش کل فروشگاه ها'!AA221,0),"")</f>
        <v/>
      </c>
      <c r="AB221" s="75" t="str">
        <f>IF(LEN($A221)&gt;0,IF(LEN('لیست سفارش کل فروشگاه ها'!AB221)&gt;0,'لیست سفارش کل فروشگاه ها'!AB221,0),"")</f>
        <v/>
      </c>
      <c r="AC221" s="75" t="str">
        <f>IF(LEN($A221)&gt;0,IF(LEN('لیست سفارش کل فروشگاه ها'!AC221)&gt;0,'لیست سفارش کل فروشگاه ها'!AC221,0),"")</f>
        <v/>
      </c>
      <c r="AD221" s="75" t="str">
        <f>IF(LEN($A221)&gt;0,IF(LEN('لیست سفارش کل فروشگاه ها'!AD221)&gt;0,'لیست سفارش کل فروشگاه ها'!AD221,0),"")</f>
        <v/>
      </c>
      <c r="AE221" s="75" t="str">
        <f>IF(LEN($A221)&gt;0,IF(LEN('لیست سفارش کل فروشگاه ها'!AE221)&gt;0,'لیست سفارش کل فروشگاه ها'!AE221,0),"")</f>
        <v/>
      </c>
      <c r="AF221" s="75" t="str">
        <f>IF(LEN($A221)&gt;0,IF(LEN('لیست سفارش کل فروشگاه ها'!AF221)&gt;0,'لیست سفارش کل فروشگاه ها'!AF221,0),"")</f>
        <v/>
      </c>
      <c r="AG221" s="75" t="str">
        <f>IF(LEN($A221)&gt;0,IF(LEN('لیست سفارش کل فروشگاه ها'!AG221)&gt;0,'لیست سفارش کل فروشگاه ها'!AG221,0),"")</f>
        <v/>
      </c>
      <c r="AH221" s="75" t="str">
        <f>IF(LEN($A221)&gt;0,IF(LEN('لیست سفارش کل فروشگاه ها'!AH221)&gt;0,'لیست سفارش کل فروشگاه ها'!AH221,0),"")</f>
        <v/>
      </c>
      <c r="AI221" s="75" t="str">
        <f>IF(LEN($A221)&gt;0,IF(LEN('لیست سفارش کل فروشگاه ها'!AI221)&gt;0,'لیست سفارش کل فروشگاه ها'!AI221,0),"")</f>
        <v/>
      </c>
      <c r="AJ221" s="75" t="str">
        <f>IF(LEN($A221)&gt;0,IF(LEN('لیست سفارش کل فروشگاه ها'!AJ221)&gt;0,'لیست سفارش کل فروشگاه ها'!AJ221,0),"")</f>
        <v/>
      </c>
      <c r="AK221" s="75" t="str">
        <f>IF(LEN($A221)&gt;0,IF(LEN('لیست سفارش کل فروشگاه ها'!AK221)&gt;0,'لیست سفارش کل فروشگاه ها'!AK221,0),"")</f>
        <v/>
      </c>
      <c r="AL221" s="75" t="str">
        <f>IF(LEN($A221)&gt;0,IF(LEN('لیست سفارش کل فروشگاه ها'!AL221)&gt;0,'لیست سفارش کل فروشگاه ها'!AL221,0),"")</f>
        <v/>
      </c>
      <c r="AM221" s="75" t="str">
        <f>IF(LEN($A221)&gt;0,IF(LEN('لیست سفارش کل فروشگاه ها'!AM221)&gt;0,'لیست سفارش کل فروشگاه ها'!AM221,0),"")</f>
        <v/>
      </c>
      <c r="AN221" s="75" t="str">
        <f>IF(LEN($A221)&gt;0,IF(LEN('لیست سفارش کل فروشگاه ها'!AN221)&gt;0,'لیست سفارش کل فروشگاه ها'!AN221,0),"")</f>
        <v/>
      </c>
      <c r="AO221" s="75" t="str">
        <f>IF(LEN($A221)&gt;0,IF(LEN('لیست سفارش کل فروشگاه ها'!AO221)&gt;0,'لیست سفارش کل فروشگاه ها'!AO221,0),"")</f>
        <v/>
      </c>
      <c r="AP221" s="75" t="str">
        <f>IF(LEN($A221)&gt;0,IF(LEN('لیست سفارش کل فروشگاه ها'!AP221)&gt;0,'لیست سفارش کل فروشگاه ها'!AP221,0),"")</f>
        <v/>
      </c>
      <c r="AQ221" s="75" t="str">
        <f>IF(LEN($A221)&gt;0,IF(LEN('لیست سفارش کل فروشگاه ها'!AQ221)&gt;0,'لیست سفارش کل فروشگاه ها'!AQ221,0),"")</f>
        <v/>
      </c>
      <c r="AR221" s="75" t="str">
        <f>IF(LEN($A221)&gt;0,IF(LEN('لیست سفارش کل فروشگاه ها'!AR221)&gt;0,'لیست سفارش کل فروشگاه ها'!AR221,0),"")</f>
        <v/>
      </c>
      <c r="AS221" s="75" t="str">
        <f>IF(LEN($A221)&gt;0,IF(LEN('لیست سفارش کل فروشگاه ها'!AS221)&gt;0,'لیست سفارش کل فروشگاه ها'!AS221,0),"")</f>
        <v/>
      </c>
      <c r="AT221" s="75" t="str">
        <f>IF(LEN($A221)&gt;0,IF(LEN('لیست سفارش کل فروشگاه ها'!AT221)&gt;0,'لیست سفارش کل فروشگاه ها'!AT221,0),"")</f>
        <v/>
      </c>
      <c r="AU221" s="75" t="str">
        <f>IF(LEN($A221)&gt;0,IF(LEN('لیست سفارش کل فروشگاه ها'!AU221)&gt;0,'لیست سفارش کل فروشگاه ها'!AU221,0),"")</f>
        <v/>
      </c>
      <c r="AV221" s="75" t="str">
        <f>IF(LEN($A221)&gt;0,IF(LEN('لیست سفارش کل فروشگاه ها'!AV221)&gt;0,'لیست سفارش کل فروشگاه ها'!AV221,0),"")</f>
        <v/>
      </c>
      <c r="AW221" s="75" t="str">
        <f>IF(LEN($A221)&gt;0,IF(LEN('لیست سفارش کل فروشگاه ها'!AW221)&gt;0,'لیست سفارش کل فروشگاه ها'!AW221,0),"")</f>
        <v/>
      </c>
      <c r="AX221" s="75" t="str">
        <f>IF(LEN($A221)&gt;0,IF(LEN('لیست سفارش کل فروشگاه ها'!AX221)&gt;0,'لیست سفارش کل فروشگاه ها'!AX221,0),"")</f>
        <v/>
      </c>
      <c r="AY221" s="75" t="str">
        <f>IF(LEN($A221)&gt;0,IF(LEN('لیست سفارش کل فروشگاه ها'!AY221)&gt;0,'لیست سفارش کل فروشگاه ها'!AY221,0),"")</f>
        <v/>
      </c>
      <c r="AZ221" s="75" t="str">
        <f>IF(LEN($A221)&gt;0,IF(LEN('لیست سفارش کل فروشگاه ها'!AZ221)&gt;0,'لیست سفارش کل فروشگاه ها'!AZ221,0),"")</f>
        <v/>
      </c>
      <c r="BA221" s="75" t="str">
        <f>IF(LEN($A221)&gt;0,IF(LEN('لیست سفارش کل فروشگاه ها'!BA221)&gt;0,'لیست سفارش کل فروشگاه ها'!BA221,0),"")</f>
        <v/>
      </c>
      <c r="BB221" s="75" t="str">
        <f>IF(LEN($A221)&gt;0,IF(LEN('لیست سفارش کل فروشگاه ها'!BB221)&gt;0,'لیست سفارش کل فروشگاه ها'!BB221,0),"")</f>
        <v/>
      </c>
    </row>
    <row r="222" spans="1:54" x14ac:dyDescent="0.25">
      <c r="A222" t="str">
        <f>IF(LEN(Inventory!A222)&gt;0,Inventory!A222,"")</f>
        <v/>
      </c>
      <c r="B222" t="str">
        <f>IF(LEN(Inventory!A222)&gt;0,Inventory!B222,"")</f>
        <v/>
      </c>
      <c r="C222" t="str">
        <f>IF(LEN(Inventory!A222)&gt;0,Inventory!C222,"")</f>
        <v/>
      </c>
      <c r="E222" s="75" t="str">
        <f>IF(LEN($A222)&gt;0,IF(LEN('لیست سفارش کل فروشگاه ها'!E222)&gt;0,'لیست سفارش کل فروشگاه ها'!E222,0),"")</f>
        <v/>
      </c>
      <c r="F222" s="75" t="str">
        <f>IF(LEN($A222)&gt;0,IF(LEN('لیست سفارش کل فروشگاه ها'!F222)&gt;0,'لیست سفارش کل فروشگاه ها'!F222,0),"")</f>
        <v/>
      </c>
      <c r="G222" s="75" t="str">
        <f>IF(LEN($A222)&gt;0,IF(LEN('لیست سفارش کل فروشگاه ها'!G222)&gt;0,'لیست سفارش کل فروشگاه ها'!G222,0),"")</f>
        <v/>
      </c>
      <c r="H222" s="75" t="str">
        <f>IF(LEN($A222)&gt;0,IF(LEN('لیست سفارش کل فروشگاه ها'!H222)&gt;0,'لیست سفارش کل فروشگاه ها'!H222,0),"")</f>
        <v/>
      </c>
      <c r="I222" s="75" t="str">
        <f>IF(LEN($A222)&gt;0,IF(LEN('لیست سفارش کل فروشگاه ها'!I222)&gt;0,'لیست سفارش کل فروشگاه ها'!I222,0),"")</f>
        <v/>
      </c>
      <c r="J222" s="75" t="str">
        <f>IF(LEN($A222)&gt;0,IF(LEN('لیست سفارش کل فروشگاه ها'!J222)&gt;0,'لیست سفارش کل فروشگاه ها'!J222,0),"")</f>
        <v/>
      </c>
      <c r="K222" s="75" t="str">
        <f>IF(LEN($A222)&gt;0,IF(LEN('لیست سفارش کل فروشگاه ها'!K222)&gt;0,'لیست سفارش کل فروشگاه ها'!K222,0),"")</f>
        <v/>
      </c>
      <c r="L222" s="75" t="str">
        <f>IF(LEN($A222)&gt;0,IF(LEN('لیست سفارش کل فروشگاه ها'!L222)&gt;0,'لیست سفارش کل فروشگاه ها'!L222,0),"")</f>
        <v/>
      </c>
      <c r="M222" s="75" t="str">
        <f>IF(LEN($A222)&gt;0,IF(LEN('لیست سفارش کل فروشگاه ها'!M222)&gt;0,'لیست سفارش کل فروشگاه ها'!M222,0),"")</f>
        <v/>
      </c>
      <c r="N222" s="75" t="str">
        <f>IF(LEN($A222)&gt;0,IF(LEN('لیست سفارش کل فروشگاه ها'!N222)&gt;0,'لیست سفارش کل فروشگاه ها'!N222,0),"")</f>
        <v/>
      </c>
      <c r="O222" s="75" t="str">
        <f>IF(LEN($A222)&gt;0,IF(LEN('لیست سفارش کل فروشگاه ها'!O222)&gt;0,'لیست سفارش کل فروشگاه ها'!O222,0),"")</f>
        <v/>
      </c>
      <c r="P222" s="75" t="str">
        <f>IF(LEN($A222)&gt;0,IF(LEN('لیست سفارش کل فروشگاه ها'!P222)&gt;0,'لیست سفارش کل فروشگاه ها'!P222,0),"")</f>
        <v/>
      </c>
      <c r="Q222" s="75" t="str">
        <f>IF(LEN($A222)&gt;0,IF(LEN('لیست سفارش کل فروشگاه ها'!Q222)&gt;0,'لیست سفارش کل فروشگاه ها'!Q222,0),"")</f>
        <v/>
      </c>
      <c r="R222" s="75" t="str">
        <f>IF(LEN($A222)&gt;0,IF(LEN('لیست سفارش کل فروشگاه ها'!R222)&gt;0,'لیست سفارش کل فروشگاه ها'!R222,0),"")</f>
        <v/>
      </c>
      <c r="S222" s="75" t="str">
        <f>IF(LEN($A222)&gt;0,IF(LEN('لیست سفارش کل فروشگاه ها'!S222)&gt;0,'لیست سفارش کل فروشگاه ها'!S222,0),"")</f>
        <v/>
      </c>
      <c r="T222" s="75" t="str">
        <f>IF(LEN($A222)&gt;0,IF(LEN('لیست سفارش کل فروشگاه ها'!T222)&gt;0,'لیست سفارش کل فروشگاه ها'!T222,0),"")</f>
        <v/>
      </c>
      <c r="U222" s="75" t="str">
        <f>IF(LEN($A222)&gt;0,IF(LEN('لیست سفارش کل فروشگاه ها'!U222)&gt;0,'لیست سفارش کل فروشگاه ها'!U222,0),"")</f>
        <v/>
      </c>
      <c r="V222" s="75" t="str">
        <f>IF(LEN($A222)&gt;0,IF(LEN('لیست سفارش کل فروشگاه ها'!V222)&gt;0,'لیست سفارش کل فروشگاه ها'!V222,0),"")</f>
        <v/>
      </c>
      <c r="W222" s="75" t="str">
        <f>IF(LEN($A222)&gt;0,IF(LEN('لیست سفارش کل فروشگاه ها'!W222)&gt;0,'لیست سفارش کل فروشگاه ها'!W222,0),"")</f>
        <v/>
      </c>
      <c r="X222" s="75" t="str">
        <f>IF(LEN($A222)&gt;0,IF(LEN('لیست سفارش کل فروشگاه ها'!X222)&gt;0,'لیست سفارش کل فروشگاه ها'!X222,0),"")</f>
        <v/>
      </c>
      <c r="Y222" s="75" t="str">
        <f>IF(LEN($A222)&gt;0,IF(LEN('لیست سفارش کل فروشگاه ها'!Y222)&gt;0,'لیست سفارش کل فروشگاه ها'!Y222,0),"")</f>
        <v/>
      </c>
      <c r="Z222" s="75" t="str">
        <f>IF(LEN($A222)&gt;0,IF(LEN('لیست سفارش کل فروشگاه ها'!Z222)&gt;0,'لیست سفارش کل فروشگاه ها'!Z222,0),"")</f>
        <v/>
      </c>
      <c r="AA222" s="75" t="str">
        <f>IF(LEN($A222)&gt;0,IF(LEN('لیست سفارش کل فروشگاه ها'!AA222)&gt;0,'لیست سفارش کل فروشگاه ها'!AA222,0),"")</f>
        <v/>
      </c>
      <c r="AB222" s="75" t="str">
        <f>IF(LEN($A222)&gt;0,IF(LEN('لیست سفارش کل فروشگاه ها'!AB222)&gt;0,'لیست سفارش کل فروشگاه ها'!AB222,0),"")</f>
        <v/>
      </c>
      <c r="AC222" s="75" t="str">
        <f>IF(LEN($A222)&gt;0,IF(LEN('لیست سفارش کل فروشگاه ها'!AC222)&gt;0,'لیست سفارش کل فروشگاه ها'!AC222,0),"")</f>
        <v/>
      </c>
      <c r="AD222" s="75" t="str">
        <f>IF(LEN($A222)&gt;0,IF(LEN('لیست سفارش کل فروشگاه ها'!AD222)&gt;0,'لیست سفارش کل فروشگاه ها'!AD222,0),"")</f>
        <v/>
      </c>
      <c r="AE222" s="75" t="str">
        <f>IF(LEN($A222)&gt;0,IF(LEN('لیست سفارش کل فروشگاه ها'!AE222)&gt;0,'لیست سفارش کل فروشگاه ها'!AE222,0),"")</f>
        <v/>
      </c>
      <c r="AF222" s="75" t="str">
        <f>IF(LEN($A222)&gt;0,IF(LEN('لیست سفارش کل فروشگاه ها'!AF222)&gt;0,'لیست سفارش کل فروشگاه ها'!AF222,0),"")</f>
        <v/>
      </c>
      <c r="AG222" s="75" t="str">
        <f>IF(LEN($A222)&gt;0,IF(LEN('لیست سفارش کل فروشگاه ها'!AG222)&gt;0,'لیست سفارش کل فروشگاه ها'!AG222,0),"")</f>
        <v/>
      </c>
      <c r="AH222" s="75" t="str">
        <f>IF(LEN($A222)&gt;0,IF(LEN('لیست سفارش کل فروشگاه ها'!AH222)&gt;0,'لیست سفارش کل فروشگاه ها'!AH222,0),"")</f>
        <v/>
      </c>
      <c r="AI222" s="75" t="str">
        <f>IF(LEN($A222)&gt;0,IF(LEN('لیست سفارش کل فروشگاه ها'!AI222)&gt;0,'لیست سفارش کل فروشگاه ها'!AI222,0),"")</f>
        <v/>
      </c>
      <c r="AJ222" s="75" t="str">
        <f>IF(LEN($A222)&gt;0,IF(LEN('لیست سفارش کل فروشگاه ها'!AJ222)&gt;0,'لیست سفارش کل فروشگاه ها'!AJ222,0),"")</f>
        <v/>
      </c>
      <c r="AK222" s="75" t="str">
        <f>IF(LEN($A222)&gt;0,IF(LEN('لیست سفارش کل فروشگاه ها'!AK222)&gt;0,'لیست سفارش کل فروشگاه ها'!AK222,0),"")</f>
        <v/>
      </c>
      <c r="AL222" s="75" t="str">
        <f>IF(LEN($A222)&gt;0,IF(LEN('لیست سفارش کل فروشگاه ها'!AL222)&gt;0,'لیست سفارش کل فروشگاه ها'!AL222,0),"")</f>
        <v/>
      </c>
      <c r="AM222" s="75" t="str">
        <f>IF(LEN($A222)&gt;0,IF(LEN('لیست سفارش کل فروشگاه ها'!AM222)&gt;0,'لیست سفارش کل فروشگاه ها'!AM222,0),"")</f>
        <v/>
      </c>
      <c r="AN222" s="75" t="str">
        <f>IF(LEN($A222)&gt;0,IF(LEN('لیست سفارش کل فروشگاه ها'!AN222)&gt;0,'لیست سفارش کل فروشگاه ها'!AN222,0),"")</f>
        <v/>
      </c>
      <c r="AO222" s="75" t="str">
        <f>IF(LEN($A222)&gt;0,IF(LEN('لیست سفارش کل فروشگاه ها'!AO222)&gt;0,'لیست سفارش کل فروشگاه ها'!AO222,0),"")</f>
        <v/>
      </c>
      <c r="AP222" s="75" t="str">
        <f>IF(LEN($A222)&gt;0,IF(LEN('لیست سفارش کل فروشگاه ها'!AP222)&gt;0,'لیست سفارش کل فروشگاه ها'!AP222,0),"")</f>
        <v/>
      </c>
      <c r="AQ222" s="75" t="str">
        <f>IF(LEN($A222)&gt;0,IF(LEN('لیست سفارش کل فروشگاه ها'!AQ222)&gt;0,'لیست سفارش کل فروشگاه ها'!AQ222,0),"")</f>
        <v/>
      </c>
      <c r="AR222" s="75" t="str">
        <f>IF(LEN($A222)&gt;0,IF(LEN('لیست سفارش کل فروشگاه ها'!AR222)&gt;0,'لیست سفارش کل فروشگاه ها'!AR222,0),"")</f>
        <v/>
      </c>
      <c r="AS222" s="75" t="str">
        <f>IF(LEN($A222)&gt;0,IF(LEN('لیست سفارش کل فروشگاه ها'!AS222)&gt;0,'لیست سفارش کل فروشگاه ها'!AS222,0),"")</f>
        <v/>
      </c>
      <c r="AT222" s="75" t="str">
        <f>IF(LEN($A222)&gt;0,IF(LEN('لیست سفارش کل فروشگاه ها'!AT222)&gt;0,'لیست سفارش کل فروشگاه ها'!AT222,0),"")</f>
        <v/>
      </c>
      <c r="AU222" s="75" t="str">
        <f>IF(LEN($A222)&gt;0,IF(LEN('لیست سفارش کل فروشگاه ها'!AU222)&gt;0,'لیست سفارش کل فروشگاه ها'!AU222,0),"")</f>
        <v/>
      </c>
      <c r="AV222" s="75" t="str">
        <f>IF(LEN($A222)&gt;0,IF(LEN('لیست سفارش کل فروشگاه ها'!AV222)&gt;0,'لیست سفارش کل فروشگاه ها'!AV222,0),"")</f>
        <v/>
      </c>
      <c r="AW222" s="75" t="str">
        <f>IF(LEN($A222)&gt;0,IF(LEN('لیست سفارش کل فروشگاه ها'!AW222)&gt;0,'لیست سفارش کل فروشگاه ها'!AW222,0),"")</f>
        <v/>
      </c>
      <c r="AX222" s="75" t="str">
        <f>IF(LEN($A222)&gt;0,IF(LEN('لیست سفارش کل فروشگاه ها'!AX222)&gt;0,'لیست سفارش کل فروشگاه ها'!AX222,0),"")</f>
        <v/>
      </c>
      <c r="AY222" s="75" t="str">
        <f>IF(LEN($A222)&gt;0,IF(LEN('لیست سفارش کل فروشگاه ها'!AY222)&gt;0,'لیست سفارش کل فروشگاه ها'!AY222,0),"")</f>
        <v/>
      </c>
      <c r="AZ222" s="75" t="str">
        <f>IF(LEN($A222)&gt;0,IF(LEN('لیست سفارش کل فروشگاه ها'!AZ222)&gt;0,'لیست سفارش کل فروشگاه ها'!AZ222,0),"")</f>
        <v/>
      </c>
      <c r="BA222" s="75" t="str">
        <f>IF(LEN($A222)&gt;0,IF(LEN('لیست سفارش کل فروشگاه ها'!BA222)&gt;0,'لیست سفارش کل فروشگاه ها'!BA222,0),"")</f>
        <v/>
      </c>
      <c r="BB222" s="75" t="str">
        <f>IF(LEN($A222)&gt;0,IF(LEN('لیست سفارش کل فروشگاه ها'!BB222)&gt;0,'لیست سفارش کل فروشگاه ها'!BB222,0),"")</f>
        <v/>
      </c>
    </row>
    <row r="223" spans="1:54" x14ac:dyDescent="0.25">
      <c r="A223" t="str">
        <f>IF(LEN(Inventory!A223)&gt;0,Inventory!A223,"")</f>
        <v/>
      </c>
      <c r="B223" t="str">
        <f>IF(LEN(Inventory!A223)&gt;0,Inventory!B223,"")</f>
        <v/>
      </c>
      <c r="C223" t="str">
        <f>IF(LEN(Inventory!A223)&gt;0,Inventory!C223,"")</f>
        <v/>
      </c>
      <c r="E223" s="75" t="str">
        <f>IF(LEN($A223)&gt;0,IF(LEN('لیست سفارش کل فروشگاه ها'!E223)&gt;0,'لیست سفارش کل فروشگاه ها'!E223,0),"")</f>
        <v/>
      </c>
      <c r="F223" s="75" t="str">
        <f>IF(LEN($A223)&gt;0,IF(LEN('لیست سفارش کل فروشگاه ها'!F223)&gt;0,'لیست سفارش کل فروشگاه ها'!F223,0),"")</f>
        <v/>
      </c>
      <c r="G223" s="75" t="str">
        <f>IF(LEN($A223)&gt;0,IF(LEN('لیست سفارش کل فروشگاه ها'!G223)&gt;0,'لیست سفارش کل فروشگاه ها'!G223,0),"")</f>
        <v/>
      </c>
      <c r="H223" s="75" t="str">
        <f>IF(LEN($A223)&gt;0,IF(LEN('لیست سفارش کل فروشگاه ها'!H223)&gt;0,'لیست سفارش کل فروشگاه ها'!H223,0),"")</f>
        <v/>
      </c>
      <c r="I223" s="75" t="str">
        <f>IF(LEN($A223)&gt;0,IF(LEN('لیست سفارش کل فروشگاه ها'!I223)&gt;0,'لیست سفارش کل فروشگاه ها'!I223,0),"")</f>
        <v/>
      </c>
      <c r="J223" s="75" t="str">
        <f>IF(LEN($A223)&gt;0,IF(LEN('لیست سفارش کل فروشگاه ها'!J223)&gt;0,'لیست سفارش کل فروشگاه ها'!J223,0),"")</f>
        <v/>
      </c>
      <c r="K223" s="75" t="str">
        <f>IF(LEN($A223)&gt;0,IF(LEN('لیست سفارش کل فروشگاه ها'!K223)&gt;0,'لیست سفارش کل فروشگاه ها'!K223,0),"")</f>
        <v/>
      </c>
      <c r="L223" s="75" t="str">
        <f>IF(LEN($A223)&gt;0,IF(LEN('لیست سفارش کل فروشگاه ها'!L223)&gt;0,'لیست سفارش کل فروشگاه ها'!L223,0),"")</f>
        <v/>
      </c>
      <c r="M223" s="75" t="str">
        <f>IF(LEN($A223)&gt;0,IF(LEN('لیست سفارش کل فروشگاه ها'!M223)&gt;0,'لیست سفارش کل فروشگاه ها'!M223,0),"")</f>
        <v/>
      </c>
      <c r="N223" s="75" t="str">
        <f>IF(LEN($A223)&gt;0,IF(LEN('لیست سفارش کل فروشگاه ها'!N223)&gt;0,'لیست سفارش کل فروشگاه ها'!N223,0),"")</f>
        <v/>
      </c>
      <c r="O223" s="75" t="str">
        <f>IF(LEN($A223)&gt;0,IF(LEN('لیست سفارش کل فروشگاه ها'!O223)&gt;0,'لیست سفارش کل فروشگاه ها'!O223,0),"")</f>
        <v/>
      </c>
      <c r="P223" s="75" t="str">
        <f>IF(LEN($A223)&gt;0,IF(LEN('لیست سفارش کل فروشگاه ها'!P223)&gt;0,'لیست سفارش کل فروشگاه ها'!P223,0),"")</f>
        <v/>
      </c>
      <c r="Q223" s="75" t="str">
        <f>IF(LEN($A223)&gt;0,IF(LEN('لیست سفارش کل فروشگاه ها'!Q223)&gt;0,'لیست سفارش کل فروشگاه ها'!Q223,0),"")</f>
        <v/>
      </c>
      <c r="R223" s="75" t="str">
        <f>IF(LEN($A223)&gt;0,IF(LEN('لیست سفارش کل فروشگاه ها'!R223)&gt;0,'لیست سفارش کل فروشگاه ها'!R223,0),"")</f>
        <v/>
      </c>
      <c r="S223" s="75" t="str">
        <f>IF(LEN($A223)&gt;0,IF(LEN('لیست سفارش کل فروشگاه ها'!S223)&gt;0,'لیست سفارش کل فروشگاه ها'!S223,0),"")</f>
        <v/>
      </c>
      <c r="T223" s="75" t="str">
        <f>IF(LEN($A223)&gt;0,IF(LEN('لیست سفارش کل فروشگاه ها'!T223)&gt;0,'لیست سفارش کل فروشگاه ها'!T223,0),"")</f>
        <v/>
      </c>
      <c r="U223" s="75" t="str">
        <f>IF(LEN($A223)&gt;0,IF(LEN('لیست سفارش کل فروشگاه ها'!U223)&gt;0,'لیست سفارش کل فروشگاه ها'!U223,0),"")</f>
        <v/>
      </c>
      <c r="V223" s="75" t="str">
        <f>IF(LEN($A223)&gt;0,IF(LEN('لیست سفارش کل فروشگاه ها'!V223)&gt;0,'لیست سفارش کل فروشگاه ها'!V223,0),"")</f>
        <v/>
      </c>
      <c r="W223" s="75" t="str">
        <f>IF(LEN($A223)&gt;0,IF(LEN('لیست سفارش کل فروشگاه ها'!W223)&gt;0,'لیست سفارش کل فروشگاه ها'!W223,0),"")</f>
        <v/>
      </c>
      <c r="X223" s="75" t="str">
        <f>IF(LEN($A223)&gt;0,IF(LEN('لیست سفارش کل فروشگاه ها'!X223)&gt;0,'لیست سفارش کل فروشگاه ها'!X223,0),"")</f>
        <v/>
      </c>
      <c r="Y223" s="75" t="str">
        <f>IF(LEN($A223)&gt;0,IF(LEN('لیست سفارش کل فروشگاه ها'!Y223)&gt;0,'لیست سفارش کل فروشگاه ها'!Y223,0),"")</f>
        <v/>
      </c>
      <c r="Z223" s="75" t="str">
        <f>IF(LEN($A223)&gt;0,IF(LEN('لیست سفارش کل فروشگاه ها'!Z223)&gt;0,'لیست سفارش کل فروشگاه ها'!Z223,0),"")</f>
        <v/>
      </c>
      <c r="AA223" s="75" t="str">
        <f>IF(LEN($A223)&gt;0,IF(LEN('لیست سفارش کل فروشگاه ها'!AA223)&gt;0,'لیست سفارش کل فروشگاه ها'!AA223,0),"")</f>
        <v/>
      </c>
      <c r="AB223" s="75" t="str">
        <f>IF(LEN($A223)&gt;0,IF(LEN('لیست سفارش کل فروشگاه ها'!AB223)&gt;0,'لیست سفارش کل فروشگاه ها'!AB223,0),"")</f>
        <v/>
      </c>
      <c r="AC223" s="75" t="str">
        <f>IF(LEN($A223)&gt;0,IF(LEN('لیست سفارش کل فروشگاه ها'!AC223)&gt;0,'لیست سفارش کل فروشگاه ها'!AC223,0),"")</f>
        <v/>
      </c>
      <c r="AD223" s="75" t="str">
        <f>IF(LEN($A223)&gt;0,IF(LEN('لیست سفارش کل فروشگاه ها'!AD223)&gt;0,'لیست سفارش کل فروشگاه ها'!AD223,0),"")</f>
        <v/>
      </c>
      <c r="AE223" s="75" t="str">
        <f>IF(LEN($A223)&gt;0,IF(LEN('لیست سفارش کل فروشگاه ها'!AE223)&gt;0,'لیست سفارش کل فروشگاه ها'!AE223,0),"")</f>
        <v/>
      </c>
      <c r="AF223" s="75" t="str">
        <f>IF(LEN($A223)&gt;0,IF(LEN('لیست سفارش کل فروشگاه ها'!AF223)&gt;0,'لیست سفارش کل فروشگاه ها'!AF223,0),"")</f>
        <v/>
      </c>
      <c r="AG223" s="75" t="str">
        <f>IF(LEN($A223)&gt;0,IF(LEN('لیست سفارش کل فروشگاه ها'!AG223)&gt;0,'لیست سفارش کل فروشگاه ها'!AG223,0),"")</f>
        <v/>
      </c>
      <c r="AH223" s="75" t="str">
        <f>IF(LEN($A223)&gt;0,IF(LEN('لیست سفارش کل فروشگاه ها'!AH223)&gt;0,'لیست سفارش کل فروشگاه ها'!AH223,0),"")</f>
        <v/>
      </c>
      <c r="AI223" s="75" t="str">
        <f>IF(LEN($A223)&gt;0,IF(LEN('لیست سفارش کل فروشگاه ها'!AI223)&gt;0,'لیست سفارش کل فروشگاه ها'!AI223,0),"")</f>
        <v/>
      </c>
      <c r="AJ223" s="75" t="str">
        <f>IF(LEN($A223)&gt;0,IF(LEN('لیست سفارش کل فروشگاه ها'!AJ223)&gt;0,'لیست سفارش کل فروشگاه ها'!AJ223,0),"")</f>
        <v/>
      </c>
      <c r="AK223" s="75" t="str">
        <f>IF(LEN($A223)&gt;0,IF(LEN('لیست سفارش کل فروشگاه ها'!AK223)&gt;0,'لیست سفارش کل فروشگاه ها'!AK223,0),"")</f>
        <v/>
      </c>
      <c r="AL223" s="75" t="str">
        <f>IF(LEN($A223)&gt;0,IF(LEN('لیست سفارش کل فروشگاه ها'!AL223)&gt;0,'لیست سفارش کل فروشگاه ها'!AL223,0),"")</f>
        <v/>
      </c>
      <c r="AM223" s="75" t="str">
        <f>IF(LEN($A223)&gt;0,IF(LEN('لیست سفارش کل فروشگاه ها'!AM223)&gt;0,'لیست سفارش کل فروشگاه ها'!AM223,0),"")</f>
        <v/>
      </c>
      <c r="AN223" s="75" t="str">
        <f>IF(LEN($A223)&gt;0,IF(LEN('لیست سفارش کل فروشگاه ها'!AN223)&gt;0,'لیست سفارش کل فروشگاه ها'!AN223,0),"")</f>
        <v/>
      </c>
      <c r="AO223" s="75" t="str">
        <f>IF(LEN($A223)&gt;0,IF(LEN('لیست سفارش کل فروشگاه ها'!AO223)&gt;0,'لیست سفارش کل فروشگاه ها'!AO223,0),"")</f>
        <v/>
      </c>
      <c r="AP223" s="75" t="str">
        <f>IF(LEN($A223)&gt;0,IF(LEN('لیست سفارش کل فروشگاه ها'!AP223)&gt;0,'لیست سفارش کل فروشگاه ها'!AP223,0),"")</f>
        <v/>
      </c>
      <c r="AQ223" s="75" t="str">
        <f>IF(LEN($A223)&gt;0,IF(LEN('لیست سفارش کل فروشگاه ها'!AQ223)&gt;0,'لیست سفارش کل فروشگاه ها'!AQ223,0),"")</f>
        <v/>
      </c>
      <c r="AR223" s="75" t="str">
        <f>IF(LEN($A223)&gt;0,IF(LEN('لیست سفارش کل فروشگاه ها'!AR223)&gt;0,'لیست سفارش کل فروشگاه ها'!AR223,0),"")</f>
        <v/>
      </c>
      <c r="AS223" s="75" t="str">
        <f>IF(LEN($A223)&gt;0,IF(LEN('لیست سفارش کل فروشگاه ها'!AS223)&gt;0,'لیست سفارش کل فروشگاه ها'!AS223,0),"")</f>
        <v/>
      </c>
      <c r="AT223" s="75" t="str">
        <f>IF(LEN($A223)&gt;0,IF(LEN('لیست سفارش کل فروشگاه ها'!AT223)&gt;0,'لیست سفارش کل فروشگاه ها'!AT223,0),"")</f>
        <v/>
      </c>
      <c r="AU223" s="75" t="str">
        <f>IF(LEN($A223)&gt;0,IF(LEN('لیست سفارش کل فروشگاه ها'!AU223)&gt;0,'لیست سفارش کل فروشگاه ها'!AU223,0),"")</f>
        <v/>
      </c>
      <c r="AV223" s="75" t="str">
        <f>IF(LEN($A223)&gt;0,IF(LEN('لیست سفارش کل فروشگاه ها'!AV223)&gt;0,'لیست سفارش کل فروشگاه ها'!AV223,0),"")</f>
        <v/>
      </c>
      <c r="AW223" s="75" t="str">
        <f>IF(LEN($A223)&gt;0,IF(LEN('لیست سفارش کل فروشگاه ها'!AW223)&gt;0,'لیست سفارش کل فروشگاه ها'!AW223,0),"")</f>
        <v/>
      </c>
      <c r="AX223" s="75" t="str">
        <f>IF(LEN($A223)&gt;0,IF(LEN('لیست سفارش کل فروشگاه ها'!AX223)&gt;0,'لیست سفارش کل فروشگاه ها'!AX223,0),"")</f>
        <v/>
      </c>
      <c r="AY223" s="75" t="str">
        <f>IF(LEN($A223)&gt;0,IF(LEN('لیست سفارش کل فروشگاه ها'!AY223)&gt;0,'لیست سفارش کل فروشگاه ها'!AY223,0),"")</f>
        <v/>
      </c>
      <c r="AZ223" s="75" t="str">
        <f>IF(LEN($A223)&gt;0,IF(LEN('لیست سفارش کل فروشگاه ها'!AZ223)&gt;0,'لیست سفارش کل فروشگاه ها'!AZ223,0),"")</f>
        <v/>
      </c>
      <c r="BA223" s="75" t="str">
        <f>IF(LEN($A223)&gt;0,IF(LEN('لیست سفارش کل فروشگاه ها'!BA223)&gt;0,'لیست سفارش کل فروشگاه ها'!BA223,0),"")</f>
        <v/>
      </c>
      <c r="BB223" s="75" t="str">
        <f>IF(LEN($A223)&gt;0,IF(LEN('لیست سفارش کل فروشگاه ها'!BB223)&gt;0,'لیست سفارش کل فروشگاه ها'!BB223,0),"")</f>
        <v/>
      </c>
    </row>
    <row r="224" spans="1:54" x14ac:dyDescent="0.25">
      <c r="A224" t="str">
        <f>IF(LEN(Inventory!A224)&gt;0,Inventory!A224,"")</f>
        <v/>
      </c>
      <c r="B224" t="str">
        <f>IF(LEN(Inventory!A224)&gt;0,Inventory!B224,"")</f>
        <v/>
      </c>
      <c r="C224" t="str">
        <f>IF(LEN(Inventory!A224)&gt;0,Inventory!C224,"")</f>
        <v/>
      </c>
      <c r="E224" s="75" t="str">
        <f>IF(LEN($A224)&gt;0,IF(LEN('لیست سفارش کل فروشگاه ها'!E224)&gt;0,'لیست سفارش کل فروشگاه ها'!E224,0),"")</f>
        <v/>
      </c>
      <c r="F224" s="75" t="str">
        <f>IF(LEN($A224)&gt;0,IF(LEN('لیست سفارش کل فروشگاه ها'!F224)&gt;0,'لیست سفارش کل فروشگاه ها'!F224,0),"")</f>
        <v/>
      </c>
      <c r="G224" s="75" t="str">
        <f>IF(LEN($A224)&gt;0,IF(LEN('لیست سفارش کل فروشگاه ها'!G224)&gt;0,'لیست سفارش کل فروشگاه ها'!G224,0),"")</f>
        <v/>
      </c>
      <c r="H224" s="75" t="str">
        <f>IF(LEN($A224)&gt;0,IF(LEN('لیست سفارش کل فروشگاه ها'!H224)&gt;0,'لیست سفارش کل فروشگاه ها'!H224,0),"")</f>
        <v/>
      </c>
      <c r="I224" s="75" t="str">
        <f>IF(LEN($A224)&gt;0,IF(LEN('لیست سفارش کل فروشگاه ها'!I224)&gt;0,'لیست سفارش کل فروشگاه ها'!I224,0),"")</f>
        <v/>
      </c>
      <c r="J224" s="75" t="str">
        <f>IF(LEN($A224)&gt;0,IF(LEN('لیست سفارش کل فروشگاه ها'!J224)&gt;0,'لیست سفارش کل فروشگاه ها'!J224,0),"")</f>
        <v/>
      </c>
      <c r="K224" s="75" t="str">
        <f>IF(LEN($A224)&gt;0,IF(LEN('لیست سفارش کل فروشگاه ها'!K224)&gt;0,'لیست سفارش کل فروشگاه ها'!K224,0),"")</f>
        <v/>
      </c>
      <c r="L224" s="75" t="str">
        <f>IF(LEN($A224)&gt;0,IF(LEN('لیست سفارش کل فروشگاه ها'!L224)&gt;0,'لیست سفارش کل فروشگاه ها'!L224,0),"")</f>
        <v/>
      </c>
      <c r="M224" s="75" t="str">
        <f>IF(LEN($A224)&gt;0,IF(LEN('لیست سفارش کل فروشگاه ها'!M224)&gt;0,'لیست سفارش کل فروشگاه ها'!M224,0),"")</f>
        <v/>
      </c>
      <c r="N224" s="75" t="str">
        <f>IF(LEN($A224)&gt;0,IF(LEN('لیست سفارش کل فروشگاه ها'!N224)&gt;0,'لیست سفارش کل فروشگاه ها'!N224,0),"")</f>
        <v/>
      </c>
      <c r="O224" s="75" t="str">
        <f>IF(LEN($A224)&gt;0,IF(LEN('لیست سفارش کل فروشگاه ها'!O224)&gt;0,'لیست سفارش کل فروشگاه ها'!O224,0),"")</f>
        <v/>
      </c>
      <c r="P224" s="75" t="str">
        <f>IF(LEN($A224)&gt;0,IF(LEN('لیست سفارش کل فروشگاه ها'!P224)&gt;0,'لیست سفارش کل فروشگاه ها'!P224,0),"")</f>
        <v/>
      </c>
      <c r="Q224" s="75" t="str">
        <f>IF(LEN($A224)&gt;0,IF(LEN('لیست سفارش کل فروشگاه ها'!Q224)&gt;0,'لیست سفارش کل فروشگاه ها'!Q224,0),"")</f>
        <v/>
      </c>
      <c r="R224" s="75" t="str">
        <f>IF(LEN($A224)&gt;0,IF(LEN('لیست سفارش کل فروشگاه ها'!R224)&gt;0,'لیست سفارش کل فروشگاه ها'!R224,0),"")</f>
        <v/>
      </c>
      <c r="S224" s="75" t="str">
        <f>IF(LEN($A224)&gt;0,IF(LEN('لیست سفارش کل فروشگاه ها'!S224)&gt;0,'لیست سفارش کل فروشگاه ها'!S224,0),"")</f>
        <v/>
      </c>
      <c r="T224" s="75" t="str">
        <f>IF(LEN($A224)&gt;0,IF(LEN('لیست سفارش کل فروشگاه ها'!T224)&gt;0,'لیست سفارش کل فروشگاه ها'!T224,0),"")</f>
        <v/>
      </c>
      <c r="U224" s="75" t="str">
        <f>IF(LEN($A224)&gt;0,IF(LEN('لیست سفارش کل فروشگاه ها'!U224)&gt;0,'لیست سفارش کل فروشگاه ها'!U224,0),"")</f>
        <v/>
      </c>
      <c r="V224" s="75" t="str">
        <f>IF(LEN($A224)&gt;0,IF(LEN('لیست سفارش کل فروشگاه ها'!V224)&gt;0,'لیست سفارش کل فروشگاه ها'!V224,0),"")</f>
        <v/>
      </c>
      <c r="W224" s="75" t="str">
        <f>IF(LEN($A224)&gt;0,IF(LEN('لیست سفارش کل فروشگاه ها'!W224)&gt;0,'لیست سفارش کل فروشگاه ها'!W224,0),"")</f>
        <v/>
      </c>
      <c r="X224" s="75" t="str">
        <f>IF(LEN($A224)&gt;0,IF(LEN('لیست سفارش کل فروشگاه ها'!X224)&gt;0,'لیست سفارش کل فروشگاه ها'!X224,0),"")</f>
        <v/>
      </c>
      <c r="Y224" s="75" t="str">
        <f>IF(LEN($A224)&gt;0,IF(LEN('لیست سفارش کل فروشگاه ها'!Y224)&gt;0,'لیست سفارش کل فروشگاه ها'!Y224,0),"")</f>
        <v/>
      </c>
      <c r="Z224" s="75" t="str">
        <f>IF(LEN($A224)&gt;0,IF(LEN('لیست سفارش کل فروشگاه ها'!Z224)&gt;0,'لیست سفارش کل فروشگاه ها'!Z224,0),"")</f>
        <v/>
      </c>
      <c r="AA224" s="75" t="str">
        <f>IF(LEN($A224)&gt;0,IF(LEN('لیست سفارش کل فروشگاه ها'!AA224)&gt;0,'لیست سفارش کل فروشگاه ها'!AA224,0),"")</f>
        <v/>
      </c>
      <c r="AB224" s="75" t="str">
        <f>IF(LEN($A224)&gt;0,IF(LEN('لیست سفارش کل فروشگاه ها'!AB224)&gt;0,'لیست سفارش کل فروشگاه ها'!AB224,0),"")</f>
        <v/>
      </c>
      <c r="AC224" s="75" t="str">
        <f>IF(LEN($A224)&gt;0,IF(LEN('لیست سفارش کل فروشگاه ها'!AC224)&gt;0,'لیست سفارش کل فروشگاه ها'!AC224,0),"")</f>
        <v/>
      </c>
      <c r="AD224" s="75" t="str">
        <f>IF(LEN($A224)&gt;0,IF(LEN('لیست سفارش کل فروشگاه ها'!AD224)&gt;0,'لیست سفارش کل فروشگاه ها'!AD224,0),"")</f>
        <v/>
      </c>
      <c r="AE224" s="75" t="str">
        <f>IF(LEN($A224)&gt;0,IF(LEN('لیست سفارش کل فروشگاه ها'!AE224)&gt;0,'لیست سفارش کل فروشگاه ها'!AE224,0),"")</f>
        <v/>
      </c>
      <c r="AF224" s="75" t="str">
        <f>IF(LEN($A224)&gt;0,IF(LEN('لیست سفارش کل فروشگاه ها'!AF224)&gt;0,'لیست سفارش کل فروشگاه ها'!AF224,0),"")</f>
        <v/>
      </c>
      <c r="AG224" s="75" t="str">
        <f>IF(LEN($A224)&gt;0,IF(LEN('لیست سفارش کل فروشگاه ها'!AG224)&gt;0,'لیست سفارش کل فروشگاه ها'!AG224,0),"")</f>
        <v/>
      </c>
      <c r="AH224" s="75" t="str">
        <f>IF(LEN($A224)&gt;0,IF(LEN('لیست سفارش کل فروشگاه ها'!AH224)&gt;0,'لیست سفارش کل فروشگاه ها'!AH224,0),"")</f>
        <v/>
      </c>
      <c r="AI224" s="75" t="str">
        <f>IF(LEN($A224)&gt;0,IF(LEN('لیست سفارش کل فروشگاه ها'!AI224)&gt;0,'لیست سفارش کل فروشگاه ها'!AI224,0),"")</f>
        <v/>
      </c>
      <c r="AJ224" s="75" t="str">
        <f>IF(LEN($A224)&gt;0,IF(LEN('لیست سفارش کل فروشگاه ها'!AJ224)&gt;0,'لیست سفارش کل فروشگاه ها'!AJ224,0),"")</f>
        <v/>
      </c>
      <c r="AK224" s="75" t="str">
        <f>IF(LEN($A224)&gt;0,IF(LEN('لیست سفارش کل فروشگاه ها'!AK224)&gt;0,'لیست سفارش کل فروشگاه ها'!AK224,0),"")</f>
        <v/>
      </c>
      <c r="AL224" s="75" t="str">
        <f>IF(LEN($A224)&gt;0,IF(LEN('لیست سفارش کل فروشگاه ها'!AL224)&gt;0,'لیست سفارش کل فروشگاه ها'!AL224,0),"")</f>
        <v/>
      </c>
      <c r="AM224" s="75" t="str">
        <f>IF(LEN($A224)&gt;0,IF(LEN('لیست سفارش کل فروشگاه ها'!AM224)&gt;0,'لیست سفارش کل فروشگاه ها'!AM224,0),"")</f>
        <v/>
      </c>
      <c r="AN224" s="75" t="str">
        <f>IF(LEN($A224)&gt;0,IF(LEN('لیست سفارش کل فروشگاه ها'!AN224)&gt;0,'لیست سفارش کل فروشگاه ها'!AN224,0),"")</f>
        <v/>
      </c>
      <c r="AO224" s="75" t="str">
        <f>IF(LEN($A224)&gt;0,IF(LEN('لیست سفارش کل فروشگاه ها'!AO224)&gt;0,'لیست سفارش کل فروشگاه ها'!AO224,0),"")</f>
        <v/>
      </c>
      <c r="AP224" s="75" t="str">
        <f>IF(LEN($A224)&gt;0,IF(LEN('لیست سفارش کل فروشگاه ها'!AP224)&gt;0,'لیست سفارش کل فروشگاه ها'!AP224,0),"")</f>
        <v/>
      </c>
      <c r="AQ224" s="75" t="str">
        <f>IF(LEN($A224)&gt;0,IF(LEN('لیست سفارش کل فروشگاه ها'!AQ224)&gt;0,'لیست سفارش کل فروشگاه ها'!AQ224,0),"")</f>
        <v/>
      </c>
      <c r="AR224" s="75" t="str">
        <f>IF(LEN($A224)&gt;0,IF(LEN('لیست سفارش کل فروشگاه ها'!AR224)&gt;0,'لیست سفارش کل فروشگاه ها'!AR224,0),"")</f>
        <v/>
      </c>
      <c r="AS224" s="75" t="str">
        <f>IF(LEN($A224)&gt;0,IF(LEN('لیست سفارش کل فروشگاه ها'!AS224)&gt;0,'لیست سفارش کل فروشگاه ها'!AS224,0),"")</f>
        <v/>
      </c>
      <c r="AT224" s="75" t="str">
        <f>IF(LEN($A224)&gt;0,IF(LEN('لیست سفارش کل فروشگاه ها'!AT224)&gt;0,'لیست سفارش کل فروشگاه ها'!AT224,0),"")</f>
        <v/>
      </c>
      <c r="AU224" s="75" t="str">
        <f>IF(LEN($A224)&gt;0,IF(LEN('لیست سفارش کل فروشگاه ها'!AU224)&gt;0,'لیست سفارش کل فروشگاه ها'!AU224,0),"")</f>
        <v/>
      </c>
      <c r="AV224" s="75" t="str">
        <f>IF(LEN($A224)&gt;0,IF(LEN('لیست سفارش کل فروشگاه ها'!AV224)&gt;0,'لیست سفارش کل فروشگاه ها'!AV224,0),"")</f>
        <v/>
      </c>
      <c r="AW224" s="75" t="str">
        <f>IF(LEN($A224)&gt;0,IF(LEN('لیست سفارش کل فروشگاه ها'!AW224)&gt;0,'لیست سفارش کل فروشگاه ها'!AW224,0),"")</f>
        <v/>
      </c>
      <c r="AX224" s="75" t="str">
        <f>IF(LEN($A224)&gt;0,IF(LEN('لیست سفارش کل فروشگاه ها'!AX224)&gt;0,'لیست سفارش کل فروشگاه ها'!AX224,0),"")</f>
        <v/>
      </c>
      <c r="AY224" s="75" t="str">
        <f>IF(LEN($A224)&gt;0,IF(LEN('لیست سفارش کل فروشگاه ها'!AY224)&gt;0,'لیست سفارش کل فروشگاه ها'!AY224,0),"")</f>
        <v/>
      </c>
      <c r="AZ224" s="75" t="str">
        <f>IF(LEN($A224)&gt;0,IF(LEN('لیست سفارش کل فروشگاه ها'!AZ224)&gt;0,'لیست سفارش کل فروشگاه ها'!AZ224,0),"")</f>
        <v/>
      </c>
      <c r="BA224" s="75" t="str">
        <f>IF(LEN($A224)&gt;0,IF(LEN('لیست سفارش کل فروشگاه ها'!BA224)&gt;0,'لیست سفارش کل فروشگاه ها'!BA224,0),"")</f>
        <v/>
      </c>
      <c r="BB224" s="75" t="str">
        <f>IF(LEN($A224)&gt;0,IF(LEN('لیست سفارش کل فروشگاه ها'!BB224)&gt;0,'لیست سفارش کل فروشگاه ها'!BB224,0),"")</f>
        <v/>
      </c>
    </row>
    <row r="225" spans="1:54" x14ac:dyDescent="0.25">
      <c r="A225" t="str">
        <f>IF(LEN(Inventory!A225)&gt;0,Inventory!A225,"")</f>
        <v/>
      </c>
      <c r="B225" t="str">
        <f>IF(LEN(Inventory!A225)&gt;0,Inventory!B225,"")</f>
        <v/>
      </c>
      <c r="C225" t="str">
        <f>IF(LEN(Inventory!A225)&gt;0,Inventory!C225,"")</f>
        <v/>
      </c>
      <c r="E225" s="75" t="str">
        <f>IF(LEN($A225)&gt;0,IF(LEN('لیست سفارش کل فروشگاه ها'!E225)&gt;0,'لیست سفارش کل فروشگاه ها'!E225,0),"")</f>
        <v/>
      </c>
      <c r="F225" s="75" t="str">
        <f>IF(LEN($A225)&gt;0,IF(LEN('لیست سفارش کل فروشگاه ها'!F225)&gt;0,'لیست سفارش کل فروشگاه ها'!F225,0),"")</f>
        <v/>
      </c>
      <c r="G225" s="75" t="str">
        <f>IF(LEN($A225)&gt;0,IF(LEN('لیست سفارش کل فروشگاه ها'!G225)&gt;0,'لیست سفارش کل فروشگاه ها'!G225,0),"")</f>
        <v/>
      </c>
      <c r="H225" s="75" t="str">
        <f>IF(LEN($A225)&gt;0,IF(LEN('لیست سفارش کل فروشگاه ها'!H225)&gt;0,'لیست سفارش کل فروشگاه ها'!H225,0),"")</f>
        <v/>
      </c>
      <c r="I225" s="75" t="str">
        <f>IF(LEN($A225)&gt;0,IF(LEN('لیست سفارش کل فروشگاه ها'!I225)&gt;0,'لیست سفارش کل فروشگاه ها'!I225,0),"")</f>
        <v/>
      </c>
      <c r="J225" s="75" t="str">
        <f>IF(LEN($A225)&gt;0,IF(LEN('لیست سفارش کل فروشگاه ها'!J225)&gt;0,'لیست سفارش کل فروشگاه ها'!J225,0),"")</f>
        <v/>
      </c>
      <c r="K225" s="75" t="str">
        <f>IF(LEN($A225)&gt;0,IF(LEN('لیست سفارش کل فروشگاه ها'!K225)&gt;0,'لیست سفارش کل فروشگاه ها'!K225,0),"")</f>
        <v/>
      </c>
      <c r="L225" s="75" t="str">
        <f>IF(LEN($A225)&gt;0,IF(LEN('لیست سفارش کل فروشگاه ها'!L225)&gt;0,'لیست سفارش کل فروشگاه ها'!L225,0),"")</f>
        <v/>
      </c>
      <c r="M225" s="75" t="str">
        <f>IF(LEN($A225)&gt;0,IF(LEN('لیست سفارش کل فروشگاه ها'!M225)&gt;0,'لیست سفارش کل فروشگاه ها'!M225,0),"")</f>
        <v/>
      </c>
      <c r="N225" s="75" t="str">
        <f>IF(LEN($A225)&gt;0,IF(LEN('لیست سفارش کل فروشگاه ها'!N225)&gt;0,'لیست سفارش کل فروشگاه ها'!N225,0),"")</f>
        <v/>
      </c>
      <c r="O225" s="75" t="str">
        <f>IF(LEN($A225)&gt;0,IF(LEN('لیست سفارش کل فروشگاه ها'!O225)&gt;0,'لیست سفارش کل فروشگاه ها'!O225,0),"")</f>
        <v/>
      </c>
      <c r="P225" s="75" t="str">
        <f>IF(LEN($A225)&gt;0,IF(LEN('لیست سفارش کل فروشگاه ها'!P225)&gt;0,'لیست سفارش کل فروشگاه ها'!P225,0),"")</f>
        <v/>
      </c>
      <c r="Q225" s="75" t="str">
        <f>IF(LEN($A225)&gt;0,IF(LEN('لیست سفارش کل فروشگاه ها'!Q225)&gt;0,'لیست سفارش کل فروشگاه ها'!Q225,0),"")</f>
        <v/>
      </c>
      <c r="R225" s="75" t="str">
        <f>IF(LEN($A225)&gt;0,IF(LEN('لیست سفارش کل فروشگاه ها'!R225)&gt;0,'لیست سفارش کل فروشگاه ها'!R225,0),"")</f>
        <v/>
      </c>
      <c r="S225" s="75" t="str">
        <f>IF(LEN($A225)&gt;0,IF(LEN('لیست سفارش کل فروشگاه ها'!S225)&gt;0,'لیست سفارش کل فروشگاه ها'!S225,0),"")</f>
        <v/>
      </c>
      <c r="T225" s="75" t="str">
        <f>IF(LEN($A225)&gt;0,IF(LEN('لیست سفارش کل فروشگاه ها'!T225)&gt;0,'لیست سفارش کل فروشگاه ها'!T225,0),"")</f>
        <v/>
      </c>
      <c r="U225" s="75" t="str">
        <f>IF(LEN($A225)&gt;0,IF(LEN('لیست سفارش کل فروشگاه ها'!U225)&gt;0,'لیست سفارش کل فروشگاه ها'!U225,0),"")</f>
        <v/>
      </c>
      <c r="V225" s="75" t="str">
        <f>IF(LEN($A225)&gt;0,IF(LEN('لیست سفارش کل فروشگاه ها'!V225)&gt;0,'لیست سفارش کل فروشگاه ها'!V225,0),"")</f>
        <v/>
      </c>
      <c r="W225" s="75" t="str">
        <f>IF(LEN($A225)&gt;0,IF(LEN('لیست سفارش کل فروشگاه ها'!W225)&gt;0,'لیست سفارش کل فروشگاه ها'!W225,0),"")</f>
        <v/>
      </c>
      <c r="X225" s="75" t="str">
        <f>IF(LEN($A225)&gt;0,IF(LEN('لیست سفارش کل فروشگاه ها'!X225)&gt;0,'لیست سفارش کل فروشگاه ها'!X225,0),"")</f>
        <v/>
      </c>
      <c r="Y225" s="75" t="str">
        <f>IF(LEN($A225)&gt;0,IF(LEN('لیست سفارش کل فروشگاه ها'!Y225)&gt;0,'لیست سفارش کل فروشگاه ها'!Y225,0),"")</f>
        <v/>
      </c>
      <c r="Z225" s="75" t="str">
        <f>IF(LEN($A225)&gt;0,IF(LEN('لیست سفارش کل فروشگاه ها'!Z225)&gt;0,'لیست سفارش کل فروشگاه ها'!Z225,0),"")</f>
        <v/>
      </c>
      <c r="AA225" s="75" t="str">
        <f>IF(LEN($A225)&gt;0,IF(LEN('لیست سفارش کل فروشگاه ها'!AA225)&gt;0,'لیست سفارش کل فروشگاه ها'!AA225,0),"")</f>
        <v/>
      </c>
      <c r="AB225" s="75" t="str">
        <f>IF(LEN($A225)&gt;0,IF(LEN('لیست سفارش کل فروشگاه ها'!AB225)&gt;0,'لیست سفارش کل فروشگاه ها'!AB225,0),"")</f>
        <v/>
      </c>
      <c r="AC225" s="75" t="str">
        <f>IF(LEN($A225)&gt;0,IF(LEN('لیست سفارش کل فروشگاه ها'!AC225)&gt;0,'لیست سفارش کل فروشگاه ها'!AC225,0),"")</f>
        <v/>
      </c>
      <c r="AD225" s="75" t="str">
        <f>IF(LEN($A225)&gt;0,IF(LEN('لیست سفارش کل فروشگاه ها'!AD225)&gt;0,'لیست سفارش کل فروشگاه ها'!AD225,0),"")</f>
        <v/>
      </c>
      <c r="AE225" s="75" t="str">
        <f>IF(LEN($A225)&gt;0,IF(LEN('لیست سفارش کل فروشگاه ها'!AE225)&gt;0,'لیست سفارش کل فروشگاه ها'!AE225,0),"")</f>
        <v/>
      </c>
      <c r="AF225" s="75" t="str">
        <f>IF(LEN($A225)&gt;0,IF(LEN('لیست سفارش کل فروشگاه ها'!AF225)&gt;0,'لیست سفارش کل فروشگاه ها'!AF225,0),"")</f>
        <v/>
      </c>
      <c r="AG225" s="75" t="str">
        <f>IF(LEN($A225)&gt;0,IF(LEN('لیست سفارش کل فروشگاه ها'!AG225)&gt;0,'لیست سفارش کل فروشگاه ها'!AG225,0),"")</f>
        <v/>
      </c>
      <c r="AH225" s="75" t="str">
        <f>IF(LEN($A225)&gt;0,IF(LEN('لیست سفارش کل فروشگاه ها'!AH225)&gt;0,'لیست سفارش کل فروشگاه ها'!AH225,0),"")</f>
        <v/>
      </c>
      <c r="AI225" s="75" t="str">
        <f>IF(LEN($A225)&gt;0,IF(LEN('لیست سفارش کل فروشگاه ها'!AI225)&gt;0,'لیست سفارش کل فروشگاه ها'!AI225,0),"")</f>
        <v/>
      </c>
      <c r="AJ225" s="75" t="str">
        <f>IF(LEN($A225)&gt;0,IF(LEN('لیست سفارش کل فروشگاه ها'!AJ225)&gt;0,'لیست سفارش کل فروشگاه ها'!AJ225,0),"")</f>
        <v/>
      </c>
      <c r="AK225" s="75" t="str">
        <f>IF(LEN($A225)&gt;0,IF(LEN('لیست سفارش کل فروشگاه ها'!AK225)&gt;0,'لیست سفارش کل فروشگاه ها'!AK225,0),"")</f>
        <v/>
      </c>
      <c r="AL225" s="75" t="str">
        <f>IF(LEN($A225)&gt;0,IF(LEN('لیست سفارش کل فروشگاه ها'!AL225)&gt;0,'لیست سفارش کل فروشگاه ها'!AL225,0),"")</f>
        <v/>
      </c>
      <c r="AM225" s="75" t="str">
        <f>IF(LEN($A225)&gt;0,IF(LEN('لیست سفارش کل فروشگاه ها'!AM225)&gt;0,'لیست سفارش کل فروشگاه ها'!AM225,0),"")</f>
        <v/>
      </c>
      <c r="AN225" s="75" t="str">
        <f>IF(LEN($A225)&gt;0,IF(LEN('لیست سفارش کل فروشگاه ها'!AN225)&gt;0,'لیست سفارش کل فروشگاه ها'!AN225,0),"")</f>
        <v/>
      </c>
      <c r="AO225" s="75" t="str">
        <f>IF(LEN($A225)&gt;0,IF(LEN('لیست سفارش کل فروشگاه ها'!AO225)&gt;0,'لیست سفارش کل فروشگاه ها'!AO225,0),"")</f>
        <v/>
      </c>
      <c r="AP225" s="75" t="str">
        <f>IF(LEN($A225)&gt;0,IF(LEN('لیست سفارش کل فروشگاه ها'!AP225)&gt;0,'لیست سفارش کل فروشگاه ها'!AP225,0),"")</f>
        <v/>
      </c>
      <c r="AQ225" s="75" t="str">
        <f>IF(LEN($A225)&gt;0,IF(LEN('لیست سفارش کل فروشگاه ها'!AQ225)&gt;0,'لیست سفارش کل فروشگاه ها'!AQ225,0),"")</f>
        <v/>
      </c>
      <c r="AR225" s="75" t="str">
        <f>IF(LEN($A225)&gt;0,IF(LEN('لیست سفارش کل فروشگاه ها'!AR225)&gt;0,'لیست سفارش کل فروشگاه ها'!AR225,0),"")</f>
        <v/>
      </c>
      <c r="AS225" s="75" t="str">
        <f>IF(LEN($A225)&gt;0,IF(LEN('لیست سفارش کل فروشگاه ها'!AS225)&gt;0,'لیست سفارش کل فروشگاه ها'!AS225,0),"")</f>
        <v/>
      </c>
      <c r="AT225" s="75" t="str">
        <f>IF(LEN($A225)&gt;0,IF(LEN('لیست سفارش کل فروشگاه ها'!AT225)&gt;0,'لیست سفارش کل فروشگاه ها'!AT225,0),"")</f>
        <v/>
      </c>
      <c r="AU225" s="75" t="str">
        <f>IF(LEN($A225)&gt;0,IF(LEN('لیست سفارش کل فروشگاه ها'!AU225)&gt;0,'لیست سفارش کل فروشگاه ها'!AU225,0),"")</f>
        <v/>
      </c>
      <c r="AV225" s="75" t="str">
        <f>IF(LEN($A225)&gt;0,IF(LEN('لیست سفارش کل فروشگاه ها'!AV225)&gt;0,'لیست سفارش کل فروشگاه ها'!AV225,0),"")</f>
        <v/>
      </c>
      <c r="AW225" s="75" t="str">
        <f>IF(LEN($A225)&gt;0,IF(LEN('لیست سفارش کل فروشگاه ها'!AW225)&gt;0,'لیست سفارش کل فروشگاه ها'!AW225,0),"")</f>
        <v/>
      </c>
      <c r="AX225" s="75" t="str">
        <f>IF(LEN($A225)&gt;0,IF(LEN('لیست سفارش کل فروشگاه ها'!AX225)&gt;0,'لیست سفارش کل فروشگاه ها'!AX225,0),"")</f>
        <v/>
      </c>
      <c r="AY225" s="75" t="str">
        <f>IF(LEN($A225)&gt;0,IF(LEN('لیست سفارش کل فروشگاه ها'!AY225)&gt;0,'لیست سفارش کل فروشگاه ها'!AY225,0),"")</f>
        <v/>
      </c>
      <c r="AZ225" s="75" t="str">
        <f>IF(LEN($A225)&gt;0,IF(LEN('لیست سفارش کل فروشگاه ها'!AZ225)&gt;0,'لیست سفارش کل فروشگاه ها'!AZ225,0),"")</f>
        <v/>
      </c>
      <c r="BA225" s="75" t="str">
        <f>IF(LEN($A225)&gt;0,IF(LEN('لیست سفارش کل فروشگاه ها'!BA225)&gt;0,'لیست سفارش کل فروشگاه ها'!BA225,0),"")</f>
        <v/>
      </c>
      <c r="BB225" s="75" t="str">
        <f>IF(LEN($A225)&gt;0,IF(LEN('لیست سفارش کل فروشگاه ها'!BB225)&gt;0,'لیست سفارش کل فروشگاه ها'!BB225,0),"")</f>
        <v/>
      </c>
    </row>
    <row r="226" spans="1:54" x14ac:dyDescent="0.25">
      <c r="A226" t="str">
        <f>IF(LEN(Inventory!A226)&gt;0,Inventory!A226,"")</f>
        <v/>
      </c>
      <c r="B226" t="str">
        <f>IF(LEN(Inventory!A226)&gt;0,Inventory!B226,"")</f>
        <v/>
      </c>
      <c r="C226" t="str">
        <f>IF(LEN(Inventory!A226)&gt;0,Inventory!C226,"")</f>
        <v/>
      </c>
    </row>
    <row r="227" spans="1:54" x14ac:dyDescent="0.25">
      <c r="A227" t="str">
        <f>IF(LEN(Inventory!A227)&gt;0,Inventory!A227,"")</f>
        <v/>
      </c>
      <c r="B227" t="str">
        <f>IF(LEN(Inventory!A227)&gt;0,Inventory!B227,"")</f>
        <v/>
      </c>
      <c r="C227" t="str">
        <f>IF(LEN(Inventory!A227)&gt;0,Inventory!C227,"")</f>
        <v/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53"/>
  <sheetViews>
    <sheetView rightToLeft="1" topLeftCell="C1" workbookViewId="0">
      <selection activeCell="E7" sqref="E7"/>
    </sheetView>
  </sheetViews>
  <sheetFormatPr defaultRowHeight="15" x14ac:dyDescent="0.25"/>
  <cols>
    <col min="1" max="1" width="2.85546875" hidden="1" customWidth="1"/>
    <col min="2" max="2" width="11.85546875" hidden="1" customWidth="1"/>
    <col min="3" max="3" width="33.28515625" customWidth="1"/>
    <col min="4" max="4" width="13.7109375" style="71" customWidth="1"/>
    <col min="5" max="5" width="13" customWidth="1"/>
  </cols>
  <sheetData>
    <row r="1" spans="1:11" s="70" customFormat="1" x14ac:dyDescent="0.25">
      <c r="A1" s="70" t="str">
        <f>IF(LEN(Priorities!A1)&gt;0,Priorities!A1,"")</f>
        <v/>
      </c>
      <c r="B1" s="70" t="str">
        <f>IF(LEN(Priorities!B1)&gt;0,Priorities!B1,"")</f>
        <v>تعداد اقلام سفارش</v>
      </c>
      <c r="C1" s="70" t="str">
        <f>IF(LEN(Priorities!C1)&gt;0,Priorities!C1,"")</f>
        <v>سفارش</v>
      </c>
      <c r="D1" s="70" t="str">
        <f>IF(LEN(Priorities!D1)&gt;0,Priorities!D1,"")</f>
        <v>اولویت</v>
      </c>
      <c r="E1" s="70" t="str">
        <f>IF(LEN(Priorities!E1)&gt;0,Priorities!E1,"")</f>
        <v>درصد پیشرفت</v>
      </c>
      <c r="F1" s="70" t="str">
        <f>IF(LEN(Priorities!F1)&gt;0,Priorities!F1,"")</f>
        <v/>
      </c>
      <c r="G1" s="70" t="str">
        <f>IF(LEN(Priorities!G1)&gt;0,Priorities!G1,"")</f>
        <v/>
      </c>
      <c r="H1" s="70" t="str">
        <f>IF(LEN(Priorities!H1)&gt;0,Priorities!H1,"")</f>
        <v/>
      </c>
      <c r="I1" s="70" t="str">
        <f>IF(LEN(Priorities!I1)&gt;0,Priorities!I1,"")</f>
        <v/>
      </c>
      <c r="J1" s="70" t="str">
        <f>IF(LEN(Priorities!J1)&gt;0,Priorities!J1,"")</f>
        <v/>
      </c>
      <c r="K1" s="70" t="str">
        <f>IF(LEN(Priorities!K1)&gt;0,Priorities!K1,"")</f>
        <v/>
      </c>
    </row>
    <row r="2" spans="1:11" x14ac:dyDescent="0.25">
      <c r="A2" s="70">
        <f>IF(LEN(Priorities!A2)&gt;0,Priorities!A2,"")</f>
        <v>5</v>
      </c>
      <c r="B2" s="70">
        <f ca="1">IF(LEN(Priorities!B2)&gt;0,Priorities!B2,"")</f>
        <v>37</v>
      </c>
      <c r="C2" s="84" t="str">
        <f ca="1">IF(LEN(Priorities!C2)&gt;0,Priorities!C2,"")</f>
        <v>اصفهان - قلهک</v>
      </c>
      <c r="D2" s="84">
        <v>8</v>
      </c>
      <c r="E2" s="84">
        <v>-29</v>
      </c>
      <c r="F2" s="84" t="str">
        <f>IF(LEN(Priorities!F2)&gt;0,Priorities!F2,"")</f>
        <v/>
      </c>
      <c r="G2" s="84" t="str">
        <f>IF(LEN(Priorities!G2)&gt;0,Priorities!G2,"")</f>
        <v/>
      </c>
      <c r="H2" s="84" t="str">
        <f>IF(LEN(Priorities!H2)&gt;0,Priorities!H2,"")</f>
        <v/>
      </c>
      <c r="I2" s="70" t="str">
        <f>IF(LEN(Priorities!I2)&gt;0,Priorities!I2,"")</f>
        <v/>
      </c>
      <c r="J2" s="70" t="str">
        <f>IF(LEN(Priorities!J2)&gt;0,Priorities!J2,"")</f>
        <v/>
      </c>
      <c r="K2" s="70" t="str">
        <f>IF(LEN(Priorities!K2)&gt;0,Priorities!K2,"")</f>
        <v/>
      </c>
    </row>
    <row r="3" spans="1:11" x14ac:dyDescent="0.25">
      <c r="A3" s="70">
        <f>IF(LEN(Priorities!A3)&gt;0,Priorities!A3,"")</f>
        <v>6</v>
      </c>
      <c r="B3" s="70">
        <f ca="1">IF(LEN(Priorities!B3)&gt;0,Priorities!B3,"")</f>
        <v>43</v>
      </c>
      <c r="C3" s="84" t="str">
        <f ca="1">IF(LEN(Priorities!C3)&gt;0,Priorities!C3,"")</f>
        <v>اصفهان - سه راه درچه</v>
      </c>
      <c r="D3" s="84">
        <v>4</v>
      </c>
      <c r="E3" s="84">
        <v>7</v>
      </c>
      <c r="F3" s="84" t="str">
        <f>IF(LEN(Priorities!F3)&gt;0,Priorities!F3,"")</f>
        <v/>
      </c>
      <c r="G3" s="84" t="str">
        <f>IF(LEN(Priorities!G3)&gt;0,Priorities!G3,"")</f>
        <v/>
      </c>
      <c r="H3" s="84" t="str">
        <f>IF(LEN(Priorities!H3)&gt;0,Priorities!H3,"")</f>
        <v/>
      </c>
      <c r="I3" s="70" t="str">
        <f>IF(LEN(Priorities!I3)&gt;0,Priorities!I3,"")</f>
        <v/>
      </c>
      <c r="J3" s="70" t="str">
        <f>IF(LEN(Priorities!J3)&gt;0,Priorities!J3,"")</f>
        <v/>
      </c>
      <c r="K3" s="70" t="str">
        <f>IF(LEN(Priorities!K3)&gt;0,Priorities!K3,"")</f>
        <v/>
      </c>
    </row>
    <row r="4" spans="1:11" x14ac:dyDescent="0.25">
      <c r="A4" s="70">
        <f>IF(LEN(Priorities!A4)&gt;0,Priorities!A4,"")</f>
        <v>7</v>
      </c>
      <c r="B4" s="70">
        <f ca="1">IF(LEN(Priorities!B4)&gt;0,Priorities!B4,"")</f>
        <v>34</v>
      </c>
      <c r="C4" s="84" t="str">
        <f ca="1">IF(LEN(Priorities!C4)&gt;0,Priorities!C4,"")</f>
        <v>اصفهان - عسگریه</v>
      </c>
      <c r="D4" s="84">
        <v>9</v>
      </c>
      <c r="E4" s="84">
        <v>0</v>
      </c>
      <c r="F4" s="84" t="str">
        <f>IF(LEN(Priorities!F4)&gt;0,Priorities!F4,"")</f>
        <v/>
      </c>
      <c r="G4" s="84" t="str">
        <f>IF(LEN(Priorities!G4)&gt;0,Priorities!G4,"")</f>
        <v/>
      </c>
      <c r="H4" s="84" t="str">
        <f>IF(LEN(Priorities!H4)&gt;0,Priorities!H4,"")</f>
        <v/>
      </c>
      <c r="I4" s="70" t="str">
        <f>IF(LEN(Priorities!I4)&gt;0,Priorities!I4,"")</f>
        <v/>
      </c>
      <c r="J4" s="70" t="str">
        <f>IF(LEN(Priorities!J4)&gt;0,Priorities!J4,"")</f>
        <v/>
      </c>
      <c r="K4" s="70" t="str">
        <f>IF(LEN(Priorities!K4)&gt;0,Priorities!K4,"")</f>
        <v/>
      </c>
    </row>
    <row r="5" spans="1:11" x14ac:dyDescent="0.25">
      <c r="A5" s="70">
        <f>IF(LEN(Priorities!A5)&gt;0,Priorities!A5,"")</f>
        <v>8</v>
      </c>
      <c r="B5" s="70">
        <f ca="1">IF(LEN(Priorities!B5)&gt;0,Priorities!B5,"")</f>
        <v>34</v>
      </c>
      <c r="C5" s="84" t="str">
        <f ca="1">IF(LEN(Priorities!C5)&gt;0,Priorities!C5,"")</f>
        <v>اصفهان - فولاد شهر</v>
      </c>
      <c r="D5" s="84">
        <v>7</v>
      </c>
      <c r="E5" s="84">
        <v>3</v>
      </c>
      <c r="F5" s="84" t="str">
        <f>IF(LEN(Priorities!F5)&gt;0,Priorities!F5,"")</f>
        <v/>
      </c>
      <c r="G5" s="84" t="str">
        <f>IF(LEN(Priorities!G5)&gt;0,Priorities!G5,"")</f>
        <v/>
      </c>
      <c r="H5" s="84" t="str">
        <f>IF(LEN(Priorities!H5)&gt;0,Priorities!H5,"")</f>
        <v/>
      </c>
      <c r="I5" s="70" t="str">
        <f>IF(LEN(Priorities!I5)&gt;0,Priorities!I5,"")</f>
        <v/>
      </c>
      <c r="J5" s="70" t="str">
        <f>IF(LEN(Priorities!J5)&gt;0,Priorities!J5,"")</f>
        <v/>
      </c>
      <c r="K5" s="70" t="str">
        <f>IF(LEN(Priorities!K5)&gt;0,Priorities!K5,"")</f>
        <v/>
      </c>
    </row>
    <row r="6" spans="1:11" x14ac:dyDescent="0.25">
      <c r="A6" s="70">
        <f>IF(LEN(Priorities!A6)&gt;0,Priorities!A6,"")</f>
        <v>9</v>
      </c>
      <c r="B6" s="70">
        <f ca="1">IF(LEN(Priorities!B6)&gt;0,Priorities!B6,"")</f>
        <v>37</v>
      </c>
      <c r="C6" s="84" t="str">
        <f ca="1">IF(LEN(Priorities!C6)&gt;0,Priorities!C6,"")</f>
        <v>اصفهان - گلدشت</v>
      </c>
      <c r="D6" s="84">
        <v>1</v>
      </c>
      <c r="E6" s="84">
        <v>60</v>
      </c>
      <c r="F6" s="84" t="str">
        <f>IF(LEN(Priorities!F6)&gt;0,Priorities!F6,"")</f>
        <v/>
      </c>
      <c r="G6" s="84" t="str">
        <f>IF(LEN(Priorities!G6)&gt;0,Priorities!G6,"")</f>
        <v/>
      </c>
      <c r="H6" s="84" t="str">
        <f>IF(LEN(Priorities!H6)&gt;0,Priorities!H6,"")</f>
        <v/>
      </c>
      <c r="I6" s="70" t="str">
        <f>IF(LEN(Priorities!I6)&gt;0,Priorities!I6,"")</f>
        <v/>
      </c>
      <c r="J6" s="70" t="str">
        <f>IF(LEN(Priorities!J6)&gt;0,Priorities!J6,"")</f>
        <v/>
      </c>
      <c r="K6" s="70" t="str">
        <f>IF(LEN(Priorities!K6)&gt;0,Priorities!K6,"")</f>
        <v/>
      </c>
    </row>
    <row r="7" spans="1:11" x14ac:dyDescent="0.25">
      <c r="A7" s="70">
        <f>IF(LEN(Priorities!A7)&gt;0,Priorities!A7,"")</f>
        <v>10</v>
      </c>
      <c r="B7" s="70">
        <f ca="1">IF(LEN(Priorities!B7)&gt;0,Priorities!B7,"")</f>
        <v>41</v>
      </c>
      <c r="C7" s="84" t="str">
        <f ca="1">IF(LEN(Priorities!C7)&gt;0,Priorities!C7,"")</f>
        <v>اصفهان - نجف آباد - شهدا</v>
      </c>
      <c r="D7" s="84">
        <v>3</v>
      </c>
      <c r="E7" s="84">
        <v>10</v>
      </c>
      <c r="F7" s="84" t="str">
        <f>IF(LEN(Priorities!F7)&gt;0,Priorities!F7,"")</f>
        <v/>
      </c>
      <c r="G7" s="84" t="str">
        <f>IF(LEN(Priorities!G7)&gt;0,Priorities!G7,"")</f>
        <v/>
      </c>
      <c r="H7" s="84" t="str">
        <f>IF(LEN(Priorities!H7)&gt;0,Priorities!H7,"")</f>
        <v/>
      </c>
      <c r="I7" s="70" t="str">
        <f>IF(LEN(Priorities!I7)&gt;0,Priorities!I7,"")</f>
        <v/>
      </c>
      <c r="J7" s="70" t="str">
        <f>IF(LEN(Priorities!J7)&gt;0,Priorities!J7,"")</f>
        <v/>
      </c>
      <c r="K7" s="70" t="str">
        <f>IF(LEN(Priorities!K7)&gt;0,Priorities!K7,"")</f>
        <v/>
      </c>
    </row>
    <row r="8" spans="1:11" x14ac:dyDescent="0.25">
      <c r="A8" s="70">
        <f>IF(LEN(Priorities!A8)&gt;0,Priorities!A8,"")</f>
        <v>11</v>
      </c>
      <c r="B8" s="70">
        <f ca="1">IF(LEN(Priorities!B8)&gt;0,Priorities!B8,"")</f>
        <v>34</v>
      </c>
      <c r="C8" s="84" t="str">
        <f ca="1">IF(LEN(Priorities!C8)&gt;0,Priorities!C8,"")</f>
        <v>اصفهان- پیر بکران</v>
      </c>
      <c r="D8" s="84">
        <v>5</v>
      </c>
      <c r="E8" s="84">
        <v>6</v>
      </c>
      <c r="F8" s="84" t="str">
        <f>IF(LEN(Priorities!F8)&gt;0,Priorities!F8,"")</f>
        <v/>
      </c>
      <c r="G8" s="84" t="str">
        <f>IF(LEN(Priorities!G8)&gt;0,Priorities!G8,"")</f>
        <v/>
      </c>
      <c r="H8" s="84" t="str">
        <f>IF(LEN(Priorities!H8)&gt;0,Priorities!H8,"")</f>
        <v/>
      </c>
      <c r="I8" s="70" t="str">
        <f>IF(LEN(Priorities!I8)&gt;0,Priorities!I8,"")</f>
        <v/>
      </c>
      <c r="J8" s="70" t="str">
        <f>IF(LEN(Priorities!J8)&gt;0,Priorities!J8,"")</f>
        <v/>
      </c>
      <c r="K8" s="70" t="str">
        <f>IF(LEN(Priorities!K8)&gt;0,Priorities!K8,"")</f>
        <v/>
      </c>
    </row>
    <row r="9" spans="1:11" x14ac:dyDescent="0.25">
      <c r="A9" s="70">
        <f>IF(LEN(Priorities!A9)&gt;0,Priorities!A9,"")</f>
        <v>12</v>
      </c>
      <c r="B9" s="70">
        <f ca="1">IF(LEN(Priorities!B9)&gt;0,Priorities!B9,"")</f>
        <v>41</v>
      </c>
      <c r="C9" s="84" t="str">
        <f ca="1">IF(LEN(Priorities!C9)&gt;0,Priorities!C9,"")</f>
        <v>اصفهان- فلاورجان</v>
      </c>
      <c r="D9" s="84">
        <v>10</v>
      </c>
      <c r="E9" s="84">
        <v>0</v>
      </c>
      <c r="F9" s="84" t="str">
        <f>IF(LEN(Priorities!F9)&gt;0,Priorities!F9,"")</f>
        <v/>
      </c>
      <c r="G9" s="84" t="str">
        <f>IF(LEN(Priorities!G9)&gt;0,Priorities!G9,"")</f>
        <v/>
      </c>
      <c r="H9" s="84" t="str">
        <f>IF(LEN(Priorities!H9)&gt;0,Priorities!H9,"")</f>
        <v/>
      </c>
      <c r="I9" s="70" t="str">
        <f>IF(LEN(Priorities!I9)&gt;0,Priorities!I9,"")</f>
        <v/>
      </c>
      <c r="J9" s="70" t="str">
        <f>IF(LEN(Priorities!J9)&gt;0,Priorities!J9,"")</f>
        <v/>
      </c>
      <c r="K9" s="70" t="str">
        <f>IF(LEN(Priorities!K9)&gt;0,Priorities!K9,"")</f>
        <v/>
      </c>
    </row>
    <row r="10" spans="1:11" x14ac:dyDescent="0.25">
      <c r="A10" s="70">
        <f>IF(LEN(Priorities!A10)&gt;0,Priorities!A10,"")</f>
        <v>13</v>
      </c>
      <c r="B10" s="70">
        <f ca="1">IF(LEN(Priorities!B10)&gt;0,Priorities!B10,"")</f>
        <v>39</v>
      </c>
      <c r="C10" s="84" t="str">
        <f ca="1">IF(LEN(Priorities!C10)&gt;0,Priorities!C10,"")</f>
        <v>اصفهان-ورنامخواست</v>
      </c>
      <c r="D10" s="84">
        <v>2</v>
      </c>
      <c r="E10" s="84">
        <v>16</v>
      </c>
      <c r="F10" s="84" t="str">
        <f>IF(LEN(Priorities!F10)&gt;0,Priorities!F10,"")</f>
        <v/>
      </c>
      <c r="G10" s="84" t="str">
        <f>IF(LEN(Priorities!G10)&gt;0,Priorities!G10,"")</f>
        <v/>
      </c>
      <c r="H10" s="84" t="str">
        <f>IF(LEN(Priorities!H10)&gt;0,Priorities!H10,"")</f>
        <v/>
      </c>
      <c r="I10" s="70" t="str">
        <f>IF(LEN(Priorities!I10)&gt;0,Priorities!I10,"")</f>
        <v/>
      </c>
      <c r="J10" s="70" t="str">
        <f>IF(LEN(Priorities!J10)&gt;0,Priorities!J10,"")</f>
        <v/>
      </c>
      <c r="K10" s="70" t="str">
        <f>IF(LEN(Priorities!K10)&gt;0,Priorities!K10,"")</f>
        <v/>
      </c>
    </row>
    <row r="11" spans="1:11" x14ac:dyDescent="0.25">
      <c r="A11" s="70">
        <f>IF(LEN(Priorities!A11)&gt;0,Priorities!A11,"")</f>
        <v>14</v>
      </c>
      <c r="B11" s="70">
        <f ca="1">IF(LEN(Priorities!B11)&gt;0,Priorities!B11,"")</f>
        <v>47</v>
      </c>
      <c r="C11" s="84" t="str">
        <f ca="1">IF(LEN(Priorities!C11)&gt;0,Priorities!C11,"")</f>
        <v>خمینی شهر- طالقانی</v>
      </c>
      <c r="D11" s="84">
        <v>11</v>
      </c>
      <c r="E11" s="84">
        <v>0</v>
      </c>
      <c r="F11" s="84" t="str">
        <f>IF(LEN(Priorities!F11)&gt;0,Priorities!F11,"")</f>
        <v/>
      </c>
      <c r="G11" s="84" t="str">
        <f>IF(LEN(Priorities!G11)&gt;0,Priorities!G11,"")</f>
        <v/>
      </c>
      <c r="H11" s="84" t="str">
        <f>IF(LEN(Priorities!H11)&gt;0,Priorities!H11,"")</f>
        <v/>
      </c>
      <c r="I11" s="70" t="str">
        <f>IF(LEN(Priorities!I11)&gt;0,Priorities!I11,"")</f>
        <v/>
      </c>
      <c r="J11" s="70" t="str">
        <f>IF(LEN(Priorities!J11)&gt;0,Priorities!J11,"")</f>
        <v/>
      </c>
      <c r="K11" s="70" t="str">
        <f>IF(LEN(Priorities!K11)&gt;0,Priorities!K11,"")</f>
        <v/>
      </c>
    </row>
    <row r="12" spans="1:11" x14ac:dyDescent="0.25">
      <c r="A12" s="70">
        <f>IF(LEN(Priorities!A12)&gt;0,Priorities!A12,"")</f>
        <v>15</v>
      </c>
      <c r="B12" s="70">
        <f ca="1">IF(LEN(Priorities!B12)&gt;0,Priorities!B12,"")</f>
        <v>48</v>
      </c>
      <c r="C12" s="84" t="str">
        <f ca="1">IF(LEN(Priorities!C12)&gt;0,Priorities!C12,"")</f>
        <v>درچه - خط گاز</v>
      </c>
      <c r="D12" s="84" t="s">
        <v>252</v>
      </c>
      <c r="E12" s="84" t="str">
        <f>IF(LEN(Priorities!E12)&gt;0,Priorities!E12,"")</f>
        <v/>
      </c>
      <c r="F12" s="84" t="str">
        <f>IF(LEN(Priorities!F12)&gt;0,Priorities!F12,"")</f>
        <v/>
      </c>
      <c r="G12" s="84" t="str">
        <f>IF(LEN(Priorities!G12)&gt;0,Priorities!G12,"")</f>
        <v/>
      </c>
      <c r="H12" s="84" t="str">
        <f>IF(LEN(Priorities!H12)&gt;0,Priorities!H12,"")</f>
        <v/>
      </c>
      <c r="I12" s="70" t="str">
        <f>IF(LEN(Priorities!I12)&gt;0,Priorities!I12,"")</f>
        <v/>
      </c>
      <c r="J12" s="70" t="str">
        <f>IF(LEN(Priorities!J12)&gt;0,Priorities!J12,"")</f>
        <v/>
      </c>
      <c r="K12" s="70" t="str">
        <f>IF(LEN(Priorities!K12)&gt;0,Priorities!K12,"")</f>
        <v/>
      </c>
    </row>
    <row r="13" spans="1:11" x14ac:dyDescent="0.25">
      <c r="A13" s="70">
        <f>IF(LEN(Priorities!A13)&gt;0,Priorities!A13,"")</f>
        <v>16</v>
      </c>
      <c r="B13" s="70">
        <f ca="1">IF(LEN(Priorities!B13)&gt;0,Priorities!B13,"")</f>
        <v>47</v>
      </c>
      <c r="C13" s="84" t="str">
        <f ca="1">IF(LEN(Priorities!C13)&gt;0,Priorities!C13,"")</f>
        <v>فلاورجان - باغ ابریشم</v>
      </c>
      <c r="D13" s="84">
        <v>6</v>
      </c>
      <c r="E13" s="84">
        <v>5</v>
      </c>
      <c r="F13" s="84" t="str">
        <f>IF(LEN(Priorities!F13)&gt;0,Priorities!F13,"")</f>
        <v/>
      </c>
      <c r="G13" s="84" t="str">
        <f>IF(LEN(Priorities!G13)&gt;0,Priorities!G13,"")</f>
        <v/>
      </c>
      <c r="H13" s="84" t="str">
        <f>IF(LEN(Priorities!H13)&gt;0,Priorities!H13,"")</f>
        <v/>
      </c>
      <c r="I13" s="70" t="str">
        <f>IF(LEN(Priorities!I13)&gt;0,Priorities!I13,"")</f>
        <v/>
      </c>
      <c r="J13" s="70" t="str">
        <f>IF(LEN(Priorities!J13)&gt;0,Priorities!J13,"")</f>
        <v/>
      </c>
      <c r="K13" s="70" t="str">
        <f>IF(LEN(Priorities!K13)&gt;0,Priorities!K13,"")</f>
        <v/>
      </c>
    </row>
    <row r="14" spans="1:11" x14ac:dyDescent="0.25">
      <c r="A14" s="70">
        <f>IF(LEN(Priorities!A14)&gt;0,Priorities!A14,"")</f>
        <v>17</v>
      </c>
      <c r="B14" s="70">
        <f ca="1">IF(LEN(Priorities!B14)&gt;0,Priorities!B14,"")</f>
        <v>28</v>
      </c>
      <c r="C14" s="84" t="str">
        <f ca="1">IF(LEN(Priorities!C14)&gt;0,Priorities!C14,"")</f>
        <v>نجف آباد - شریعتی</v>
      </c>
      <c r="D14" s="84">
        <v>12</v>
      </c>
      <c r="E14" s="84">
        <v>0</v>
      </c>
      <c r="F14" s="84" t="str">
        <f>IF(LEN(Priorities!F14)&gt;0,Priorities!F14,"")</f>
        <v/>
      </c>
      <c r="G14" s="84" t="str">
        <f>IF(LEN(Priorities!G14)&gt;0,Priorities!G14,"")</f>
        <v/>
      </c>
      <c r="H14" s="84" t="str">
        <f>IF(LEN(Priorities!H14)&gt;0,Priorities!H14,"")</f>
        <v/>
      </c>
      <c r="I14" s="70" t="str">
        <f>IF(LEN(Priorities!I14)&gt;0,Priorities!I14,"")</f>
        <v/>
      </c>
      <c r="J14" s="70" t="str">
        <f>IF(LEN(Priorities!J14)&gt;0,Priorities!J14,"")</f>
        <v/>
      </c>
      <c r="K14" s="70" t="str">
        <f>IF(LEN(Priorities!K14)&gt;0,Priorities!K14,"")</f>
        <v/>
      </c>
    </row>
    <row r="15" spans="1:11" x14ac:dyDescent="0.25">
      <c r="A15" s="70">
        <f>IF(LEN(Priorities!A15)&gt;0,Priorities!A15,"")</f>
        <v>18</v>
      </c>
      <c r="B15" s="70">
        <f ca="1">IF(LEN(Priorities!B15)&gt;0,Priorities!B15,"")</f>
        <v>0</v>
      </c>
      <c r="C15" s="84" t="str">
        <f ca="1">IF(LEN(Priorities!C15)&gt;0,Priorities!C15,"")</f>
        <v/>
      </c>
      <c r="D15" s="84"/>
      <c r="E15" s="84" t="str">
        <f>IF(LEN(Priorities!E15)&gt;0,Priorities!E15,"")</f>
        <v/>
      </c>
      <c r="F15" s="84" t="str">
        <f>IF(LEN(Priorities!F15)&gt;0,Priorities!F15,"")</f>
        <v/>
      </c>
      <c r="G15" s="84" t="str">
        <f>IF(LEN(Priorities!G15)&gt;0,Priorities!G15,"")</f>
        <v/>
      </c>
      <c r="H15" s="84" t="str">
        <f>IF(LEN(Priorities!H15)&gt;0,Priorities!H15,"")</f>
        <v/>
      </c>
      <c r="I15" s="70" t="str">
        <f>IF(LEN(Priorities!I15)&gt;0,Priorities!I15,"")</f>
        <v/>
      </c>
      <c r="J15" s="70" t="str">
        <f>IF(LEN(Priorities!J15)&gt;0,Priorities!J15,"")</f>
        <v/>
      </c>
      <c r="K15" s="70" t="str">
        <f>IF(LEN(Priorities!K15)&gt;0,Priorities!K15,"")</f>
        <v/>
      </c>
    </row>
    <row r="16" spans="1:11" x14ac:dyDescent="0.25">
      <c r="A16" s="70">
        <f>IF(LEN(Priorities!A16)&gt;0,Priorities!A16,"")</f>
        <v>19</v>
      </c>
      <c r="B16" s="70">
        <f ca="1">IF(LEN(Priorities!B16)&gt;0,Priorities!B16,"")</f>
        <v>0</v>
      </c>
      <c r="C16" s="84" t="str">
        <f ca="1">IF(LEN(Priorities!C16)&gt;0,Priorities!C16,"")</f>
        <v/>
      </c>
      <c r="D16" s="84"/>
      <c r="E16" s="84" t="str">
        <f>IF(LEN(Priorities!E16)&gt;0,Priorities!E16,"")</f>
        <v/>
      </c>
      <c r="F16" s="84" t="str">
        <f>IF(LEN(Priorities!F16)&gt;0,Priorities!F16,"")</f>
        <v/>
      </c>
      <c r="G16" s="84" t="str">
        <f>IF(LEN(Priorities!G16)&gt;0,Priorities!G16,"")</f>
        <v/>
      </c>
      <c r="H16" s="84" t="str">
        <f>IF(LEN(Priorities!H16)&gt;0,Priorities!H16,"")</f>
        <v/>
      </c>
      <c r="I16" s="70" t="str">
        <f>IF(LEN(Priorities!I16)&gt;0,Priorities!I16,"")</f>
        <v/>
      </c>
      <c r="J16" s="70" t="str">
        <f>IF(LEN(Priorities!J16)&gt;0,Priorities!J16,"")</f>
        <v/>
      </c>
      <c r="K16" s="70" t="str">
        <f>IF(LEN(Priorities!K16)&gt;0,Priorities!K16,"")</f>
        <v/>
      </c>
    </row>
    <row r="17" spans="1:11" x14ac:dyDescent="0.25">
      <c r="A17" s="70">
        <f>IF(LEN(Priorities!A17)&gt;0,Priorities!A17,"")</f>
        <v>20</v>
      </c>
      <c r="B17" s="70">
        <f ca="1">IF(LEN(Priorities!B17)&gt;0,Priorities!B17,"")</f>
        <v>0</v>
      </c>
      <c r="C17" s="84" t="str">
        <f ca="1">IF(LEN(Priorities!C17)&gt;0,Priorities!C17,"")</f>
        <v/>
      </c>
      <c r="D17" s="84"/>
      <c r="E17" s="84" t="str">
        <f>IF(LEN(Priorities!E17)&gt;0,Priorities!E17,"")</f>
        <v/>
      </c>
      <c r="F17" s="84" t="str">
        <f>IF(LEN(Priorities!F17)&gt;0,Priorities!F17,"")</f>
        <v/>
      </c>
      <c r="G17" s="84" t="str">
        <f>IF(LEN(Priorities!G17)&gt;0,Priorities!G17,"")</f>
        <v/>
      </c>
      <c r="H17" s="84" t="str">
        <f>IF(LEN(Priorities!H17)&gt;0,Priorities!H17,"")</f>
        <v/>
      </c>
      <c r="I17" s="70" t="str">
        <f>IF(LEN(Priorities!I17)&gt;0,Priorities!I17,"")</f>
        <v/>
      </c>
      <c r="J17" s="70" t="str">
        <f>IF(LEN(Priorities!J17)&gt;0,Priorities!J17,"")</f>
        <v/>
      </c>
      <c r="K17" s="70" t="str">
        <f>IF(LEN(Priorities!K17)&gt;0,Priorities!K17,"")</f>
        <v/>
      </c>
    </row>
    <row r="18" spans="1:11" x14ac:dyDescent="0.25">
      <c r="A18" s="70">
        <f>IF(LEN(Priorities!A18)&gt;0,Priorities!A18,"")</f>
        <v>21</v>
      </c>
      <c r="B18" s="70">
        <f ca="1">IF(LEN(Priorities!B18)&gt;0,Priorities!B18,"")</f>
        <v>0</v>
      </c>
      <c r="C18" s="84" t="str">
        <f ca="1">IF(LEN(Priorities!C18)&gt;0,Priorities!C18,"")</f>
        <v/>
      </c>
      <c r="D18" s="84"/>
      <c r="E18" s="84" t="str">
        <f>IF(LEN(Priorities!E18)&gt;0,Priorities!E18,"")</f>
        <v/>
      </c>
      <c r="F18" s="84" t="str">
        <f>IF(LEN(Priorities!F18)&gt;0,Priorities!F18,"")</f>
        <v/>
      </c>
      <c r="G18" s="84" t="str">
        <f>IF(LEN(Priorities!G18)&gt;0,Priorities!G18,"")</f>
        <v/>
      </c>
      <c r="H18" s="84" t="str">
        <f>IF(LEN(Priorities!H18)&gt;0,Priorities!H18,"")</f>
        <v/>
      </c>
      <c r="I18" s="70" t="str">
        <f>IF(LEN(Priorities!I18)&gt;0,Priorities!I18,"")</f>
        <v/>
      </c>
      <c r="J18" s="70" t="str">
        <f>IF(LEN(Priorities!J18)&gt;0,Priorities!J18,"")</f>
        <v/>
      </c>
      <c r="K18" s="70" t="str">
        <f>IF(LEN(Priorities!K18)&gt;0,Priorities!K18,"")</f>
        <v/>
      </c>
    </row>
    <row r="19" spans="1:11" x14ac:dyDescent="0.25">
      <c r="A19" s="70">
        <f>IF(LEN(Priorities!A19)&gt;0,Priorities!A19,"")</f>
        <v>22</v>
      </c>
      <c r="B19" s="70">
        <f ca="1">IF(LEN(Priorities!B19)&gt;0,Priorities!B19,"")</f>
        <v>0</v>
      </c>
      <c r="C19" s="84" t="str">
        <f ca="1">IF(LEN(Priorities!C19)&gt;0,Priorities!C19,"")</f>
        <v/>
      </c>
      <c r="D19" s="84"/>
      <c r="E19" s="84" t="str">
        <f>IF(LEN(Priorities!E19)&gt;0,Priorities!E19,"")</f>
        <v/>
      </c>
      <c r="F19" s="84" t="str">
        <f>IF(LEN(Priorities!F19)&gt;0,Priorities!F19,"")</f>
        <v/>
      </c>
      <c r="G19" s="84" t="str">
        <f>IF(LEN(Priorities!G19)&gt;0,Priorities!G19,"")</f>
        <v/>
      </c>
      <c r="H19" s="84" t="str">
        <f>IF(LEN(Priorities!H19)&gt;0,Priorities!H19,"")</f>
        <v/>
      </c>
      <c r="I19" s="70" t="str">
        <f>IF(LEN(Priorities!I19)&gt;0,Priorities!I19,"")</f>
        <v/>
      </c>
      <c r="J19" s="70" t="str">
        <f>IF(LEN(Priorities!J19)&gt;0,Priorities!J19,"")</f>
        <v/>
      </c>
      <c r="K19" s="70" t="str">
        <f>IF(LEN(Priorities!K19)&gt;0,Priorities!K19,"")</f>
        <v/>
      </c>
    </row>
    <row r="20" spans="1:11" x14ac:dyDescent="0.25">
      <c r="A20" s="70">
        <f>IF(LEN(Priorities!A20)&gt;0,Priorities!A20,"")</f>
        <v>23</v>
      </c>
      <c r="B20" s="70">
        <f ca="1">IF(LEN(Priorities!B20)&gt;0,Priorities!B20,"")</f>
        <v>0</v>
      </c>
      <c r="C20" s="84" t="str">
        <f ca="1">IF(LEN(Priorities!C20)&gt;0,Priorities!C20,"")</f>
        <v/>
      </c>
      <c r="D20" s="84"/>
      <c r="E20" s="84" t="str">
        <f>IF(LEN(Priorities!E20)&gt;0,Priorities!E20,"")</f>
        <v/>
      </c>
      <c r="F20" s="84" t="str">
        <f>IF(LEN(Priorities!F20)&gt;0,Priorities!F20,"")</f>
        <v/>
      </c>
      <c r="G20" s="84" t="str">
        <f>IF(LEN(Priorities!G20)&gt;0,Priorities!G20,"")</f>
        <v/>
      </c>
      <c r="H20" s="84" t="str">
        <f>IF(LEN(Priorities!H20)&gt;0,Priorities!H20,"")</f>
        <v/>
      </c>
      <c r="I20" s="70" t="str">
        <f>IF(LEN(Priorities!I20)&gt;0,Priorities!I20,"")</f>
        <v/>
      </c>
      <c r="J20" s="70" t="str">
        <f>IF(LEN(Priorities!J20)&gt;0,Priorities!J20,"")</f>
        <v/>
      </c>
      <c r="K20" s="70" t="str">
        <f>IF(LEN(Priorities!K20)&gt;0,Priorities!K20,"")</f>
        <v/>
      </c>
    </row>
    <row r="21" spans="1:11" x14ac:dyDescent="0.25">
      <c r="A21" s="70">
        <f>IF(LEN(Priorities!A21)&gt;0,Priorities!A21,"")</f>
        <v>24</v>
      </c>
      <c r="B21" s="70">
        <f ca="1">IF(LEN(Priorities!B21)&gt;0,Priorities!B21,"")</f>
        <v>0</v>
      </c>
      <c r="C21" s="84" t="str">
        <f ca="1">IF(LEN(Priorities!C21)&gt;0,Priorities!C21,"")</f>
        <v/>
      </c>
      <c r="D21" s="84"/>
      <c r="E21" s="84" t="str">
        <f>IF(LEN(Priorities!E21)&gt;0,Priorities!E21,"")</f>
        <v/>
      </c>
      <c r="F21" s="84" t="str">
        <f>IF(LEN(Priorities!F21)&gt;0,Priorities!F21,"")</f>
        <v/>
      </c>
      <c r="G21" s="84" t="str">
        <f>IF(LEN(Priorities!G21)&gt;0,Priorities!G21,"")</f>
        <v/>
      </c>
      <c r="H21" s="84" t="str">
        <f>IF(LEN(Priorities!H21)&gt;0,Priorities!H21,"")</f>
        <v/>
      </c>
      <c r="I21" s="70" t="str">
        <f>IF(LEN(Priorities!I21)&gt;0,Priorities!I21,"")</f>
        <v/>
      </c>
      <c r="J21" s="70" t="str">
        <f>IF(LEN(Priorities!J21)&gt;0,Priorities!J21,"")</f>
        <v/>
      </c>
      <c r="K21" s="70" t="str">
        <f>IF(LEN(Priorities!K21)&gt;0,Priorities!K21,"")</f>
        <v/>
      </c>
    </row>
    <row r="22" spans="1:11" x14ac:dyDescent="0.25">
      <c r="A22" s="70">
        <f>IF(LEN(Priorities!A22)&gt;0,Priorities!A22,"")</f>
        <v>25</v>
      </c>
      <c r="B22" s="70">
        <f ca="1">IF(LEN(Priorities!B22)&gt;0,Priorities!B22,"")</f>
        <v>0</v>
      </c>
      <c r="C22" s="84" t="str">
        <f ca="1">IF(LEN(Priorities!C22)&gt;0,Priorities!C22,"")</f>
        <v/>
      </c>
      <c r="D22" s="84"/>
      <c r="E22" s="84" t="str">
        <f>IF(LEN(Priorities!E22)&gt;0,Priorities!E22,"")</f>
        <v/>
      </c>
      <c r="F22" s="84" t="str">
        <f>IF(LEN(Priorities!F22)&gt;0,Priorities!F22,"")</f>
        <v/>
      </c>
      <c r="G22" s="84" t="str">
        <f>IF(LEN(Priorities!G22)&gt;0,Priorities!G22,"")</f>
        <v/>
      </c>
      <c r="H22" s="84" t="str">
        <f>IF(LEN(Priorities!H22)&gt;0,Priorities!H22,"")</f>
        <v/>
      </c>
      <c r="I22" s="70" t="str">
        <f>IF(LEN(Priorities!I22)&gt;0,Priorities!I22,"")</f>
        <v/>
      </c>
      <c r="J22" s="70" t="str">
        <f>IF(LEN(Priorities!J22)&gt;0,Priorities!J22,"")</f>
        <v/>
      </c>
      <c r="K22" s="70" t="str">
        <f>IF(LEN(Priorities!K22)&gt;0,Priorities!K22,"")</f>
        <v/>
      </c>
    </row>
    <row r="23" spans="1:11" x14ac:dyDescent="0.25">
      <c r="A23" s="70">
        <f>IF(LEN(Priorities!A23)&gt;0,Priorities!A23,"")</f>
        <v>26</v>
      </c>
      <c r="B23" s="70">
        <f ca="1">IF(LEN(Priorities!B23)&gt;0,Priorities!B23,"")</f>
        <v>0</v>
      </c>
      <c r="C23" s="84" t="str">
        <f ca="1">IF(LEN(Priorities!C23)&gt;0,Priorities!C23,"")</f>
        <v/>
      </c>
      <c r="D23" s="84"/>
      <c r="E23" s="84" t="str">
        <f>IF(LEN(Priorities!E23)&gt;0,Priorities!E23,"")</f>
        <v/>
      </c>
      <c r="F23" s="84" t="str">
        <f>IF(LEN(Priorities!F23)&gt;0,Priorities!F23,"")</f>
        <v/>
      </c>
      <c r="G23" s="84" t="str">
        <f>IF(LEN(Priorities!G23)&gt;0,Priorities!G23,"")</f>
        <v/>
      </c>
      <c r="H23" s="84" t="str">
        <f>IF(LEN(Priorities!H23)&gt;0,Priorities!H23,"")</f>
        <v/>
      </c>
      <c r="I23" s="70" t="str">
        <f>IF(LEN(Priorities!I23)&gt;0,Priorities!I23,"")</f>
        <v/>
      </c>
      <c r="J23" s="70" t="str">
        <f>IF(LEN(Priorities!J23)&gt;0,Priorities!J23,"")</f>
        <v/>
      </c>
      <c r="K23" s="70" t="str">
        <f>IF(LEN(Priorities!K23)&gt;0,Priorities!K23,"")</f>
        <v/>
      </c>
    </row>
    <row r="24" spans="1:11" x14ac:dyDescent="0.25">
      <c r="A24" s="70">
        <f>IF(LEN(Priorities!A24)&gt;0,Priorities!A24,"")</f>
        <v>27</v>
      </c>
      <c r="B24" s="70">
        <f ca="1">IF(LEN(Priorities!B24)&gt;0,Priorities!B24,"")</f>
        <v>0</v>
      </c>
      <c r="C24" s="84" t="str">
        <f ca="1">IF(LEN(Priorities!C24)&gt;0,Priorities!C24,"")</f>
        <v/>
      </c>
      <c r="D24" s="84"/>
      <c r="E24" s="84" t="str">
        <f>IF(LEN(Priorities!E24)&gt;0,Priorities!E24,"")</f>
        <v/>
      </c>
      <c r="F24" s="84" t="str">
        <f>IF(LEN(Priorities!F24)&gt;0,Priorities!F24,"")</f>
        <v/>
      </c>
      <c r="G24" s="84" t="str">
        <f>IF(LEN(Priorities!G24)&gt;0,Priorities!G24,"")</f>
        <v/>
      </c>
      <c r="H24" s="84" t="str">
        <f>IF(LEN(Priorities!H24)&gt;0,Priorities!H24,"")</f>
        <v/>
      </c>
      <c r="I24" s="70" t="str">
        <f>IF(LEN(Priorities!I24)&gt;0,Priorities!I24,"")</f>
        <v/>
      </c>
      <c r="J24" s="70" t="str">
        <f>IF(LEN(Priorities!J24)&gt;0,Priorities!J24,"")</f>
        <v/>
      </c>
      <c r="K24" s="70" t="str">
        <f>IF(LEN(Priorities!K24)&gt;0,Priorities!K24,"")</f>
        <v/>
      </c>
    </row>
    <row r="25" spans="1:11" x14ac:dyDescent="0.25">
      <c r="A25" s="70">
        <f>IF(LEN(Priorities!A25)&gt;0,Priorities!A25,"")</f>
        <v>28</v>
      </c>
      <c r="B25" s="70">
        <f ca="1">IF(LEN(Priorities!B25)&gt;0,Priorities!B25,"")</f>
        <v>0</v>
      </c>
      <c r="C25" s="84" t="str">
        <f ca="1">IF(LEN(Priorities!C25)&gt;0,Priorities!C25,"")</f>
        <v/>
      </c>
      <c r="D25" s="84"/>
      <c r="E25" s="84" t="str">
        <f>IF(LEN(Priorities!E25)&gt;0,Priorities!E25,"")</f>
        <v/>
      </c>
      <c r="F25" s="84" t="str">
        <f>IF(LEN(Priorities!F25)&gt;0,Priorities!F25,"")</f>
        <v/>
      </c>
      <c r="G25" s="84" t="str">
        <f>IF(LEN(Priorities!G25)&gt;0,Priorities!G25,"")</f>
        <v/>
      </c>
      <c r="H25" s="84" t="str">
        <f>IF(LEN(Priorities!H25)&gt;0,Priorities!H25,"")</f>
        <v/>
      </c>
      <c r="I25" s="70" t="str">
        <f>IF(LEN(Priorities!I25)&gt;0,Priorities!I25,"")</f>
        <v/>
      </c>
      <c r="J25" s="70" t="str">
        <f>IF(LEN(Priorities!J25)&gt;0,Priorities!J25,"")</f>
        <v/>
      </c>
      <c r="K25" s="70" t="str">
        <f>IF(LEN(Priorities!K25)&gt;0,Priorities!K25,"")</f>
        <v/>
      </c>
    </row>
    <row r="26" spans="1:11" x14ac:dyDescent="0.25">
      <c r="A26" s="70">
        <f>IF(LEN(Priorities!A26)&gt;0,Priorities!A26,"")</f>
        <v>29</v>
      </c>
      <c r="B26" s="70">
        <f ca="1">IF(LEN(Priorities!B26)&gt;0,Priorities!B26,"")</f>
        <v>0</v>
      </c>
      <c r="C26" s="84" t="str">
        <f ca="1">IF(LEN(Priorities!C26)&gt;0,Priorities!C26,"")</f>
        <v/>
      </c>
      <c r="D26" s="84"/>
      <c r="E26" s="84" t="str">
        <f>IF(LEN(Priorities!E26)&gt;0,Priorities!E26,"")</f>
        <v/>
      </c>
      <c r="F26" s="84" t="str">
        <f>IF(LEN(Priorities!F26)&gt;0,Priorities!F26,"")</f>
        <v/>
      </c>
      <c r="G26" s="84" t="str">
        <f>IF(LEN(Priorities!G26)&gt;0,Priorities!G26,"")</f>
        <v/>
      </c>
      <c r="H26" s="84" t="str">
        <f>IF(LEN(Priorities!H26)&gt;0,Priorities!H26,"")</f>
        <v/>
      </c>
      <c r="I26" s="70" t="str">
        <f>IF(LEN(Priorities!I26)&gt;0,Priorities!I26,"")</f>
        <v/>
      </c>
      <c r="J26" s="70" t="str">
        <f>IF(LEN(Priorities!J26)&gt;0,Priorities!J26,"")</f>
        <v/>
      </c>
      <c r="K26" s="70" t="str">
        <f>IF(LEN(Priorities!K26)&gt;0,Priorities!K26,"")</f>
        <v/>
      </c>
    </row>
    <row r="27" spans="1:11" x14ac:dyDescent="0.25">
      <c r="A27" s="70">
        <f>IF(LEN(Priorities!A27)&gt;0,Priorities!A27,"")</f>
        <v>30</v>
      </c>
      <c r="B27" s="70">
        <f ca="1">IF(LEN(Priorities!B27)&gt;0,Priorities!B27,"")</f>
        <v>0</v>
      </c>
      <c r="C27" s="84" t="str">
        <f ca="1">IF(LEN(Priorities!C27)&gt;0,Priorities!C27,"")</f>
        <v/>
      </c>
      <c r="D27" s="84"/>
      <c r="E27" s="84" t="str">
        <f>IF(LEN(Priorities!E27)&gt;0,Priorities!E27,"")</f>
        <v/>
      </c>
      <c r="F27" s="84" t="str">
        <f>IF(LEN(Priorities!F27)&gt;0,Priorities!F27,"")</f>
        <v/>
      </c>
      <c r="G27" s="84" t="str">
        <f>IF(LEN(Priorities!G27)&gt;0,Priorities!G27,"")</f>
        <v/>
      </c>
      <c r="H27" s="84" t="str">
        <f>IF(LEN(Priorities!H27)&gt;0,Priorities!H27,"")</f>
        <v/>
      </c>
      <c r="I27" s="70" t="str">
        <f>IF(LEN(Priorities!I27)&gt;0,Priorities!I27,"")</f>
        <v/>
      </c>
      <c r="J27" s="70" t="str">
        <f>IF(LEN(Priorities!J27)&gt;0,Priorities!J27,"")</f>
        <v/>
      </c>
      <c r="K27" s="70" t="str">
        <f>IF(LEN(Priorities!K27)&gt;0,Priorities!K27,"")</f>
        <v/>
      </c>
    </row>
    <row r="28" spans="1:11" x14ac:dyDescent="0.25">
      <c r="A28" s="70">
        <f>IF(LEN(Priorities!A28)&gt;0,Priorities!A28,"")</f>
        <v>31</v>
      </c>
      <c r="B28" s="70">
        <f ca="1">IF(LEN(Priorities!B28)&gt;0,Priorities!B28,"")</f>
        <v>0</v>
      </c>
      <c r="C28" s="84" t="str">
        <f ca="1">IF(LEN(Priorities!C28)&gt;0,Priorities!C28,"")</f>
        <v/>
      </c>
      <c r="D28" s="84"/>
      <c r="E28" s="84" t="str">
        <f>IF(LEN(Priorities!E28)&gt;0,Priorities!E28,"")</f>
        <v/>
      </c>
      <c r="F28" s="84" t="str">
        <f>IF(LEN(Priorities!F28)&gt;0,Priorities!F28,"")</f>
        <v/>
      </c>
      <c r="G28" s="84" t="str">
        <f>IF(LEN(Priorities!G28)&gt;0,Priorities!G28,"")</f>
        <v/>
      </c>
      <c r="H28" s="84" t="str">
        <f>IF(LEN(Priorities!H28)&gt;0,Priorities!H28,"")</f>
        <v/>
      </c>
      <c r="I28" s="70" t="str">
        <f>IF(LEN(Priorities!I28)&gt;0,Priorities!I28,"")</f>
        <v/>
      </c>
      <c r="J28" s="70" t="str">
        <f>IF(LEN(Priorities!J28)&gt;0,Priorities!J28,"")</f>
        <v/>
      </c>
      <c r="K28" s="70" t="str">
        <f>IF(LEN(Priorities!K28)&gt;0,Priorities!K28,"")</f>
        <v/>
      </c>
    </row>
    <row r="29" spans="1:11" x14ac:dyDescent="0.25">
      <c r="A29" s="70">
        <f>IF(LEN(Priorities!A29)&gt;0,Priorities!A29,"")</f>
        <v>32</v>
      </c>
      <c r="B29" s="70">
        <f ca="1">IF(LEN(Priorities!B29)&gt;0,Priorities!B29,"")</f>
        <v>0</v>
      </c>
      <c r="C29" s="84" t="str">
        <f ca="1">IF(LEN(Priorities!C29)&gt;0,Priorities!C29,"")</f>
        <v/>
      </c>
      <c r="D29" s="84"/>
      <c r="E29" s="84" t="str">
        <f>IF(LEN(Priorities!E29)&gt;0,Priorities!E29,"")</f>
        <v/>
      </c>
      <c r="F29" s="84" t="str">
        <f>IF(LEN(Priorities!F29)&gt;0,Priorities!F29,"")</f>
        <v/>
      </c>
      <c r="G29" s="84" t="str">
        <f>IF(LEN(Priorities!G29)&gt;0,Priorities!G29,"")</f>
        <v/>
      </c>
      <c r="H29" s="84" t="str">
        <f>IF(LEN(Priorities!H29)&gt;0,Priorities!H29,"")</f>
        <v/>
      </c>
      <c r="I29" s="70" t="str">
        <f>IF(LEN(Priorities!I29)&gt;0,Priorities!I29,"")</f>
        <v/>
      </c>
      <c r="J29" s="70" t="str">
        <f>IF(LEN(Priorities!J29)&gt;0,Priorities!J29,"")</f>
        <v/>
      </c>
      <c r="K29" s="70" t="str">
        <f>IF(LEN(Priorities!K29)&gt;0,Priorities!K29,"")</f>
        <v/>
      </c>
    </row>
    <row r="30" spans="1:11" x14ac:dyDescent="0.25">
      <c r="A30" s="70">
        <f>IF(LEN(Priorities!A30)&gt;0,Priorities!A30,"")</f>
        <v>33</v>
      </c>
      <c r="B30" s="70">
        <f ca="1">IF(LEN(Priorities!B30)&gt;0,Priorities!B30,"")</f>
        <v>0</v>
      </c>
      <c r="C30" s="84" t="str">
        <f ca="1">IF(LEN(Priorities!C30)&gt;0,Priorities!C30,"")</f>
        <v/>
      </c>
      <c r="D30" s="84"/>
      <c r="E30" s="84" t="str">
        <f>IF(LEN(Priorities!E30)&gt;0,Priorities!E30,"")</f>
        <v/>
      </c>
      <c r="F30" s="84" t="str">
        <f>IF(LEN(Priorities!F30)&gt;0,Priorities!F30,"")</f>
        <v/>
      </c>
      <c r="G30" s="84" t="str">
        <f>IF(LEN(Priorities!G30)&gt;0,Priorities!G30,"")</f>
        <v/>
      </c>
      <c r="H30" s="84" t="str">
        <f>IF(LEN(Priorities!H30)&gt;0,Priorities!H30,"")</f>
        <v/>
      </c>
      <c r="I30" s="70" t="str">
        <f>IF(LEN(Priorities!I30)&gt;0,Priorities!I30,"")</f>
        <v/>
      </c>
      <c r="J30" s="70" t="str">
        <f>IF(LEN(Priorities!J30)&gt;0,Priorities!J30,"")</f>
        <v/>
      </c>
      <c r="K30" s="70" t="str">
        <f>IF(LEN(Priorities!K30)&gt;0,Priorities!K30,"")</f>
        <v/>
      </c>
    </row>
    <row r="31" spans="1:11" x14ac:dyDescent="0.25">
      <c r="A31" s="70">
        <f>IF(LEN(Priorities!A31)&gt;0,Priorities!A31,"")</f>
        <v>34</v>
      </c>
      <c r="B31" s="70">
        <f ca="1">IF(LEN(Priorities!B31)&gt;0,Priorities!B31,"")</f>
        <v>0</v>
      </c>
      <c r="C31" s="84" t="str">
        <f ca="1">IF(LEN(Priorities!C31)&gt;0,Priorities!C31,"")</f>
        <v/>
      </c>
      <c r="D31" s="84"/>
      <c r="E31" s="84" t="str">
        <f>IF(LEN(Priorities!E31)&gt;0,Priorities!E31,"")</f>
        <v/>
      </c>
      <c r="F31" s="84" t="str">
        <f>IF(LEN(Priorities!F31)&gt;0,Priorities!F31,"")</f>
        <v/>
      </c>
      <c r="G31" s="84" t="str">
        <f>IF(LEN(Priorities!G31)&gt;0,Priorities!G31,"")</f>
        <v/>
      </c>
      <c r="H31" s="84" t="str">
        <f>IF(LEN(Priorities!H31)&gt;0,Priorities!H31,"")</f>
        <v/>
      </c>
      <c r="I31" s="70" t="str">
        <f>IF(LEN(Priorities!I31)&gt;0,Priorities!I31,"")</f>
        <v/>
      </c>
      <c r="J31" s="70" t="str">
        <f>IF(LEN(Priorities!J31)&gt;0,Priorities!J31,"")</f>
        <v/>
      </c>
      <c r="K31" s="70" t="str">
        <f>IF(LEN(Priorities!K31)&gt;0,Priorities!K31,"")</f>
        <v/>
      </c>
    </row>
    <row r="32" spans="1:11" x14ac:dyDescent="0.25">
      <c r="A32" s="70">
        <f>IF(LEN(Priorities!A32)&gt;0,Priorities!A32,"")</f>
        <v>35</v>
      </c>
      <c r="B32" s="70">
        <f ca="1">IF(LEN(Priorities!B32)&gt;0,Priorities!B32,"")</f>
        <v>0</v>
      </c>
      <c r="C32" s="84" t="str">
        <f ca="1">IF(LEN(Priorities!C32)&gt;0,Priorities!C32,"")</f>
        <v/>
      </c>
      <c r="D32" s="84"/>
      <c r="E32" s="84" t="str">
        <f>IF(LEN(Priorities!E32)&gt;0,Priorities!E32,"")</f>
        <v/>
      </c>
      <c r="F32" s="84" t="str">
        <f>IF(LEN(Priorities!F32)&gt;0,Priorities!F32,"")</f>
        <v/>
      </c>
      <c r="G32" s="84" t="str">
        <f>IF(LEN(Priorities!G32)&gt;0,Priorities!G32,"")</f>
        <v/>
      </c>
      <c r="H32" s="84" t="str">
        <f>IF(LEN(Priorities!H32)&gt;0,Priorities!H32,"")</f>
        <v/>
      </c>
      <c r="I32" s="70" t="str">
        <f>IF(LEN(Priorities!I32)&gt;0,Priorities!I32,"")</f>
        <v/>
      </c>
      <c r="J32" s="70" t="str">
        <f>IF(LEN(Priorities!J32)&gt;0,Priorities!J32,"")</f>
        <v/>
      </c>
      <c r="K32" s="70" t="str">
        <f>IF(LEN(Priorities!K32)&gt;0,Priorities!K32,"")</f>
        <v/>
      </c>
    </row>
    <row r="33" spans="1:11" x14ac:dyDescent="0.25">
      <c r="A33" s="70">
        <f>IF(LEN(Priorities!A33)&gt;0,Priorities!A33,"")</f>
        <v>36</v>
      </c>
      <c r="B33" s="70">
        <f ca="1">IF(LEN(Priorities!B33)&gt;0,Priorities!B33,"")</f>
        <v>0</v>
      </c>
      <c r="C33" s="84" t="str">
        <f ca="1">IF(LEN(Priorities!C33)&gt;0,Priorities!C33,"")</f>
        <v/>
      </c>
      <c r="D33" s="84"/>
      <c r="E33" s="84" t="str">
        <f>IF(LEN(Priorities!E33)&gt;0,Priorities!E33,"")</f>
        <v/>
      </c>
      <c r="F33" s="84" t="str">
        <f>IF(LEN(Priorities!F33)&gt;0,Priorities!F33,"")</f>
        <v/>
      </c>
      <c r="G33" s="84" t="str">
        <f>IF(LEN(Priorities!G33)&gt;0,Priorities!G33,"")</f>
        <v/>
      </c>
      <c r="H33" s="84" t="str">
        <f>IF(LEN(Priorities!H33)&gt;0,Priorities!H33,"")</f>
        <v/>
      </c>
      <c r="I33" s="70" t="str">
        <f>IF(LEN(Priorities!I33)&gt;0,Priorities!I33,"")</f>
        <v/>
      </c>
      <c r="J33" s="70" t="str">
        <f>IF(LEN(Priorities!J33)&gt;0,Priorities!J33,"")</f>
        <v/>
      </c>
      <c r="K33" s="70" t="str">
        <f>IF(LEN(Priorities!K33)&gt;0,Priorities!K33,"")</f>
        <v/>
      </c>
    </row>
    <row r="34" spans="1:11" x14ac:dyDescent="0.25">
      <c r="A34" s="70">
        <f>IF(LEN(Priorities!A34)&gt;0,Priorities!A34,"")</f>
        <v>37</v>
      </c>
      <c r="B34" s="70">
        <f ca="1">IF(LEN(Priorities!B34)&gt;0,Priorities!B34,"")</f>
        <v>0</v>
      </c>
      <c r="C34" s="84" t="str">
        <f ca="1">IF(LEN(Priorities!C34)&gt;0,Priorities!C34,"")</f>
        <v/>
      </c>
      <c r="D34" s="84"/>
      <c r="E34" s="84" t="str">
        <f>IF(LEN(Priorities!E34)&gt;0,Priorities!E34,"")</f>
        <v/>
      </c>
      <c r="F34" s="84" t="str">
        <f>IF(LEN(Priorities!F34)&gt;0,Priorities!F34,"")</f>
        <v/>
      </c>
      <c r="G34" s="84" t="str">
        <f>IF(LEN(Priorities!G34)&gt;0,Priorities!G34,"")</f>
        <v/>
      </c>
      <c r="H34" s="84" t="str">
        <f>IF(LEN(Priorities!H34)&gt;0,Priorities!H34,"")</f>
        <v/>
      </c>
      <c r="I34" s="70" t="str">
        <f>IF(LEN(Priorities!I34)&gt;0,Priorities!I34,"")</f>
        <v/>
      </c>
      <c r="J34" s="70" t="str">
        <f>IF(LEN(Priorities!J34)&gt;0,Priorities!J34,"")</f>
        <v/>
      </c>
      <c r="K34" s="70" t="str">
        <f>IF(LEN(Priorities!K34)&gt;0,Priorities!K34,"")</f>
        <v/>
      </c>
    </row>
    <row r="35" spans="1:11" x14ac:dyDescent="0.25">
      <c r="A35" s="70">
        <f>IF(LEN(Priorities!A35)&gt;0,Priorities!A35,"")</f>
        <v>38</v>
      </c>
      <c r="B35" s="70">
        <f ca="1">IF(LEN(Priorities!B35)&gt;0,Priorities!B35,"")</f>
        <v>0</v>
      </c>
      <c r="C35" s="84" t="str">
        <f ca="1">IF(LEN(Priorities!C35)&gt;0,Priorities!C35,"")</f>
        <v/>
      </c>
      <c r="D35" s="84"/>
      <c r="E35" s="84" t="str">
        <f>IF(LEN(Priorities!E35)&gt;0,Priorities!E35,"")</f>
        <v/>
      </c>
      <c r="F35" s="84" t="str">
        <f>IF(LEN(Priorities!F35)&gt;0,Priorities!F35,"")</f>
        <v/>
      </c>
      <c r="G35" s="84" t="str">
        <f>IF(LEN(Priorities!G35)&gt;0,Priorities!G35,"")</f>
        <v/>
      </c>
      <c r="H35" s="84" t="str">
        <f>IF(LEN(Priorities!H35)&gt;0,Priorities!H35,"")</f>
        <v/>
      </c>
      <c r="I35" s="70" t="str">
        <f>IF(LEN(Priorities!I35)&gt;0,Priorities!I35,"")</f>
        <v/>
      </c>
      <c r="J35" s="70" t="str">
        <f>IF(LEN(Priorities!J35)&gt;0,Priorities!J35,"")</f>
        <v/>
      </c>
      <c r="K35" s="70" t="str">
        <f>IF(LEN(Priorities!K35)&gt;0,Priorities!K35,"")</f>
        <v/>
      </c>
    </row>
    <row r="36" spans="1:11" x14ac:dyDescent="0.25">
      <c r="A36" s="70">
        <f>IF(LEN(Priorities!A36)&gt;0,Priorities!A36,"")</f>
        <v>39</v>
      </c>
      <c r="B36" s="70">
        <f ca="1">IF(LEN(Priorities!B36)&gt;0,Priorities!B36,"")</f>
        <v>0</v>
      </c>
      <c r="C36" s="84" t="str">
        <f ca="1">IF(LEN(Priorities!C36)&gt;0,Priorities!C36,"")</f>
        <v/>
      </c>
      <c r="D36" s="84"/>
      <c r="E36" s="84" t="str">
        <f>IF(LEN(Priorities!E36)&gt;0,Priorities!E36,"")</f>
        <v/>
      </c>
      <c r="F36" s="84" t="str">
        <f>IF(LEN(Priorities!F36)&gt;0,Priorities!F36,"")</f>
        <v/>
      </c>
      <c r="G36" s="84" t="str">
        <f>IF(LEN(Priorities!G36)&gt;0,Priorities!G36,"")</f>
        <v/>
      </c>
      <c r="H36" s="84" t="str">
        <f>IF(LEN(Priorities!H36)&gt;0,Priorities!H36,"")</f>
        <v/>
      </c>
      <c r="I36" s="70" t="str">
        <f>IF(LEN(Priorities!I36)&gt;0,Priorities!I36,"")</f>
        <v/>
      </c>
      <c r="J36" s="70" t="str">
        <f>IF(LEN(Priorities!J36)&gt;0,Priorities!J36,"")</f>
        <v/>
      </c>
      <c r="K36" s="70" t="str">
        <f>IF(LEN(Priorities!K36)&gt;0,Priorities!K36,"")</f>
        <v/>
      </c>
    </row>
    <row r="37" spans="1:11" x14ac:dyDescent="0.25">
      <c r="A37" s="70">
        <f>IF(LEN(Priorities!A37)&gt;0,Priorities!A37,"")</f>
        <v>40</v>
      </c>
      <c r="B37" s="70">
        <f ca="1">IF(LEN(Priorities!B37)&gt;0,Priorities!B37,"")</f>
        <v>0</v>
      </c>
      <c r="C37" s="84" t="str">
        <f ca="1">IF(LEN(Priorities!C37)&gt;0,Priorities!C37,"")</f>
        <v/>
      </c>
      <c r="D37" s="84"/>
      <c r="E37" s="84" t="str">
        <f>IF(LEN(Priorities!E37)&gt;0,Priorities!E37,"")</f>
        <v/>
      </c>
      <c r="F37" s="84" t="str">
        <f>IF(LEN(Priorities!F37)&gt;0,Priorities!F37,"")</f>
        <v/>
      </c>
      <c r="G37" s="84" t="str">
        <f>IF(LEN(Priorities!G37)&gt;0,Priorities!G37,"")</f>
        <v/>
      </c>
      <c r="H37" s="84" t="str">
        <f>IF(LEN(Priorities!H37)&gt;0,Priorities!H37,"")</f>
        <v/>
      </c>
      <c r="I37" s="70" t="str">
        <f>IF(LEN(Priorities!I37)&gt;0,Priorities!I37,"")</f>
        <v/>
      </c>
      <c r="J37" s="70" t="str">
        <f>IF(LEN(Priorities!J37)&gt;0,Priorities!J37,"")</f>
        <v/>
      </c>
      <c r="K37" s="70" t="str">
        <f>IF(LEN(Priorities!K37)&gt;0,Priorities!K37,"")</f>
        <v/>
      </c>
    </row>
    <row r="38" spans="1:11" x14ac:dyDescent="0.25">
      <c r="A38" s="70">
        <f>IF(LEN(Priorities!A38)&gt;0,Priorities!A38,"")</f>
        <v>41</v>
      </c>
      <c r="B38" s="70">
        <f ca="1">IF(LEN(Priorities!B38)&gt;0,Priorities!B38,"")</f>
        <v>0</v>
      </c>
      <c r="C38" s="84" t="str">
        <f ca="1">IF(LEN(Priorities!C38)&gt;0,Priorities!C38,"")</f>
        <v/>
      </c>
      <c r="D38" s="84"/>
      <c r="E38" s="84" t="str">
        <f>IF(LEN(Priorities!E38)&gt;0,Priorities!E38,"")</f>
        <v/>
      </c>
      <c r="F38" s="84" t="str">
        <f>IF(LEN(Priorities!F38)&gt;0,Priorities!F38,"")</f>
        <v/>
      </c>
      <c r="G38" s="84" t="str">
        <f>IF(LEN(Priorities!G38)&gt;0,Priorities!G38,"")</f>
        <v/>
      </c>
      <c r="H38" s="84" t="str">
        <f>IF(LEN(Priorities!H38)&gt;0,Priorities!H38,"")</f>
        <v/>
      </c>
      <c r="I38" s="70" t="str">
        <f>IF(LEN(Priorities!I38)&gt;0,Priorities!I38,"")</f>
        <v/>
      </c>
      <c r="J38" s="70" t="str">
        <f>IF(LEN(Priorities!J38)&gt;0,Priorities!J38,"")</f>
        <v/>
      </c>
      <c r="K38" s="70" t="str">
        <f>IF(LEN(Priorities!K38)&gt;0,Priorities!K38,"")</f>
        <v/>
      </c>
    </row>
    <row r="39" spans="1:11" x14ac:dyDescent="0.25">
      <c r="A39" s="70">
        <f>IF(LEN(Priorities!A39)&gt;0,Priorities!A39,"")</f>
        <v>42</v>
      </c>
      <c r="B39" s="70">
        <f ca="1">IF(LEN(Priorities!B39)&gt;0,Priorities!B39,"")</f>
        <v>0</v>
      </c>
      <c r="C39" s="84" t="str">
        <f ca="1">IF(LEN(Priorities!C39)&gt;0,Priorities!C39,"")</f>
        <v/>
      </c>
      <c r="D39" s="84"/>
      <c r="E39" s="84" t="str">
        <f>IF(LEN(Priorities!E39)&gt;0,Priorities!E39,"")</f>
        <v/>
      </c>
      <c r="F39" s="84" t="str">
        <f>IF(LEN(Priorities!F39)&gt;0,Priorities!F39,"")</f>
        <v/>
      </c>
      <c r="G39" s="84" t="str">
        <f>IF(LEN(Priorities!G39)&gt;0,Priorities!G39,"")</f>
        <v/>
      </c>
      <c r="H39" s="84" t="str">
        <f>IF(LEN(Priorities!H39)&gt;0,Priorities!H39,"")</f>
        <v/>
      </c>
      <c r="I39" s="70" t="str">
        <f>IF(LEN(Priorities!I39)&gt;0,Priorities!I39,"")</f>
        <v/>
      </c>
      <c r="J39" s="70" t="str">
        <f>IF(LEN(Priorities!J39)&gt;0,Priorities!J39,"")</f>
        <v/>
      </c>
      <c r="K39" s="70" t="str">
        <f>IF(LEN(Priorities!K39)&gt;0,Priorities!K39,"")</f>
        <v/>
      </c>
    </row>
    <row r="40" spans="1:11" x14ac:dyDescent="0.25">
      <c r="A40" s="70">
        <f>IF(LEN(Priorities!A40)&gt;0,Priorities!A40,"")</f>
        <v>43</v>
      </c>
      <c r="B40" s="70">
        <f ca="1">IF(LEN(Priorities!B40)&gt;0,Priorities!B40,"")</f>
        <v>0</v>
      </c>
      <c r="C40" s="84" t="str">
        <f ca="1">IF(LEN(Priorities!C40)&gt;0,Priorities!C40,"")</f>
        <v/>
      </c>
      <c r="D40" s="84"/>
      <c r="E40" s="84" t="str">
        <f>IF(LEN(Priorities!E40)&gt;0,Priorities!E40,"")</f>
        <v/>
      </c>
      <c r="F40" s="84" t="str">
        <f>IF(LEN(Priorities!F40)&gt;0,Priorities!F40,"")</f>
        <v/>
      </c>
      <c r="G40" s="84" t="str">
        <f>IF(LEN(Priorities!G40)&gt;0,Priorities!G40,"")</f>
        <v/>
      </c>
      <c r="H40" s="84" t="str">
        <f>IF(LEN(Priorities!H40)&gt;0,Priorities!H40,"")</f>
        <v/>
      </c>
      <c r="I40" s="70" t="str">
        <f>IF(LEN(Priorities!I40)&gt;0,Priorities!I40,"")</f>
        <v/>
      </c>
      <c r="J40" s="70" t="str">
        <f>IF(LEN(Priorities!J40)&gt;0,Priorities!J40,"")</f>
        <v/>
      </c>
      <c r="K40" s="70" t="str">
        <f>IF(LEN(Priorities!K40)&gt;0,Priorities!K40,"")</f>
        <v/>
      </c>
    </row>
    <row r="41" spans="1:11" x14ac:dyDescent="0.25">
      <c r="A41" s="70">
        <f>IF(LEN(Priorities!A41)&gt;0,Priorities!A41,"")</f>
        <v>44</v>
      </c>
      <c r="B41" s="70">
        <f ca="1">IF(LEN(Priorities!B41)&gt;0,Priorities!B41,"")</f>
        <v>0</v>
      </c>
      <c r="C41" s="84" t="str">
        <f ca="1">IF(LEN(Priorities!C41)&gt;0,Priorities!C41,"")</f>
        <v/>
      </c>
      <c r="D41" s="84"/>
      <c r="E41" s="84" t="str">
        <f>IF(LEN(Priorities!E41)&gt;0,Priorities!E41,"")</f>
        <v/>
      </c>
      <c r="F41" s="84" t="str">
        <f>IF(LEN(Priorities!F41)&gt;0,Priorities!F41,"")</f>
        <v/>
      </c>
      <c r="G41" s="84" t="str">
        <f>IF(LEN(Priorities!G41)&gt;0,Priorities!G41,"")</f>
        <v/>
      </c>
      <c r="H41" s="84" t="str">
        <f>IF(LEN(Priorities!H41)&gt;0,Priorities!H41,"")</f>
        <v/>
      </c>
      <c r="I41" s="70" t="str">
        <f>IF(LEN(Priorities!I41)&gt;0,Priorities!I41,"")</f>
        <v/>
      </c>
      <c r="J41" s="70" t="str">
        <f>IF(LEN(Priorities!J41)&gt;0,Priorities!J41,"")</f>
        <v/>
      </c>
      <c r="K41" s="70" t="str">
        <f>IF(LEN(Priorities!K41)&gt;0,Priorities!K41,"")</f>
        <v/>
      </c>
    </row>
    <row r="42" spans="1:11" x14ac:dyDescent="0.25">
      <c r="A42" s="70">
        <f>IF(LEN(Priorities!A42)&gt;0,Priorities!A42,"")</f>
        <v>45</v>
      </c>
      <c r="B42" s="70">
        <f ca="1">IF(LEN(Priorities!B42)&gt;0,Priorities!B42,"")</f>
        <v>0</v>
      </c>
      <c r="C42" s="84" t="str">
        <f ca="1">IF(LEN(Priorities!C42)&gt;0,Priorities!C42,"")</f>
        <v/>
      </c>
      <c r="D42" s="84"/>
      <c r="E42" s="84" t="str">
        <f>IF(LEN(Priorities!E42)&gt;0,Priorities!E42,"")</f>
        <v/>
      </c>
      <c r="F42" s="84" t="str">
        <f>IF(LEN(Priorities!F42)&gt;0,Priorities!F42,"")</f>
        <v/>
      </c>
      <c r="G42" s="84" t="str">
        <f>IF(LEN(Priorities!G42)&gt;0,Priorities!G42,"")</f>
        <v/>
      </c>
      <c r="H42" s="84" t="str">
        <f>IF(LEN(Priorities!H42)&gt;0,Priorities!H42,"")</f>
        <v/>
      </c>
      <c r="I42" s="70" t="str">
        <f>IF(LEN(Priorities!I42)&gt;0,Priorities!I42,"")</f>
        <v/>
      </c>
      <c r="J42" s="70" t="str">
        <f>IF(LEN(Priorities!J42)&gt;0,Priorities!J42,"")</f>
        <v/>
      </c>
      <c r="K42" s="70" t="str">
        <f>IF(LEN(Priorities!K42)&gt;0,Priorities!K42,"")</f>
        <v/>
      </c>
    </row>
    <row r="43" spans="1:11" x14ac:dyDescent="0.25">
      <c r="A43" s="70">
        <f>IF(LEN(Priorities!A43)&gt;0,Priorities!A43,"")</f>
        <v>46</v>
      </c>
      <c r="B43" s="70">
        <f ca="1">IF(LEN(Priorities!B43)&gt;0,Priorities!B43,"")</f>
        <v>0</v>
      </c>
      <c r="C43" s="84" t="str">
        <f ca="1">IF(LEN(Priorities!C43)&gt;0,Priorities!C43,"")</f>
        <v/>
      </c>
      <c r="D43" s="84"/>
      <c r="E43" s="84" t="str">
        <f>IF(LEN(Priorities!E43)&gt;0,Priorities!E43,"")</f>
        <v/>
      </c>
      <c r="F43" s="84" t="str">
        <f>IF(LEN(Priorities!F43)&gt;0,Priorities!F43,"")</f>
        <v/>
      </c>
      <c r="G43" s="84" t="str">
        <f>IF(LEN(Priorities!G43)&gt;0,Priorities!G43,"")</f>
        <v/>
      </c>
      <c r="H43" s="84" t="str">
        <f>IF(LEN(Priorities!H43)&gt;0,Priorities!H43,"")</f>
        <v/>
      </c>
      <c r="I43" s="70" t="str">
        <f>IF(LEN(Priorities!I43)&gt;0,Priorities!I43,"")</f>
        <v/>
      </c>
      <c r="J43" s="70" t="str">
        <f>IF(LEN(Priorities!J43)&gt;0,Priorities!J43,"")</f>
        <v/>
      </c>
      <c r="K43" s="70" t="str">
        <f>IF(LEN(Priorities!K43)&gt;0,Priorities!K43,"")</f>
        <v/>
      </c>
    </row>
    <row r="44" spans="1:11" x14ac:dyDescent="0.25">
      <c r="A44" s="70">
        <f>IF(LEN(Priorities!A44)&gt;0,Priorities!A44,"")</f>
        <v>47</v>
      </c>
      <c r="B44" s="70">
        <f ca="1">IF(LEN(Priorities!B44)&gt;0,Priorities!B44,"")</f>
        <v>0</v>
      </c>
      <c r="C44" s="84" t="str">
        <f ca="1">IF(LEN(Priorities!C44)&gt;0,Priorities!C44,"")</f>
        <v/>
      </c>
      <c r="D44" s="84"/>
      <c r="E44" s="84" t="str">
        <f>IF(LEN(Priorities!E44)&gt;0,Priorities!E44,"")</f>
        <v/>
      </c>
      <c r="F44" s="84" t="str">
        <f>IF(LEN(Priorities!F44)&gt;0,Priorities!F44,"")</f>
        <v/>
      </c>
      <c r="G44" s="84" t="str">
        <f>IF(LEN(Priorities!G44)&gt;0,Priorities!G44,"")</f>
        <v/>
      </c>
      <c r="H44" s="84" t="str">
        <f>IF(LEN(Priorities!H44)&gt;0,Priorities!H44,"")</f>
        <v/>
      </c>
      <c r="I44" s="70" t="str">
        <f>IF(LEN(Priorities!I44)&gt;0,Priorities!I44,"")</f>
        <v/>
      </c>
      <c r="J44" s="70" t="str">
        <f>IF(LEN(Priorities!J44)&gt;0,Priorities!J44,"")</f>
        <v/>
      </c>
      <c r="K44" s="70" t="str">
        <f>IF(LEN(Priorities!K44)&gt;0,Priorities!K44,"")</f>
        <v/>
      </c>
    </row>
    <row r="45" spans="1:11" x14ac:dyDescent="0.25">
      <c r="A45" s="70">
        <f>IF(LEN(Priorities!A45)&gt;0,Priorities!A45,"")</f>
        <v>48</v>
      </c>
      <c r="B45" s="70">
        <f ca="1">IF(LEN(Priorities!B45)&gt;0,Priorities!B45,"")</f>
        <v>0</v>
      </c>
      <c r="C45" s="84" t="str">
        <f ca="1">IF(LEN(Priorities!C45)&gt;0,Priorities!C45,"")</f>
        <v/>
      </c>
      <c r="D45" s="84"/>
      <c r="E45" s="84" t="str">
        <f>IF(LEN(Priorities!E45)&gt;0,Priorities!E45,"")</f>
        <v/>
      </c>
      <c r="F45" s="84" t="str">
        <f>IF(LEN(Priorities!F45)&gt;0,Priorities!F45,"")</f>
        <v/>
      </c>
      <c r="G45" s="84" t="str">
        <f>IF(LEN(Priorities!G45)&gt;0,Priorities!G45,"")</f>
        <v/>
      </c>
      <c r="H45" s="84" t="str">
        <f>IF(LEN(Priorities!H45)&gt;0,Priorities!H45,"")</f>
        <v/>
      </c>
      <c r="I45" s="70" t="str">
        <f>IF(LEN(Priorities!I45)&gt;0,Priorities!I45,"")</f>
        <v/>
      </c>
      <c r="J45" s="70" t="str">
        <f>IF(LEN(Priorities!J45)&gt;0,Priorities!J45,"")</f>
        <v/>
      </c>
      <c r="K45" s="70" t="str">
        <f>IF(LEN(Priorities!K45)&gt;0,Priorities!K45,"")</f>
        <v/>
      </c>
    </row>
    <row r="46" spans="1:11" x14ac:dyDescent="0.25">
      <c r="A46" s="70">
        <f>IF(LEN(Priorities!A46)&gt;0,Priorities!A46,"")</f>
        <v>49</v>
      </c>
      <c r="B46" s="70">
        <f ca="1">IF(LEN(Priorities!B46)&gt;0,Priorities!B46,"")</f>
        <v>0</v>
      </c>
      <c r="C46" s="84" t="str">
        <f ca="1">IF(LEN(Priorities!C46)&gt;0,Priorities!C46,"")</f>
        <v/>
      </c>
      <c r="D46" s="84"/>
      <c r="E46" s="84" t="str">
        <f>IF(LEN(Priorities!E46)&gt;0,Priorities!E46,"")</f>
        <v/>
      </c>
      <c r="F46" s="84" t="str">
        <f>IF(LEN(Priorities!F46)&gt;0,Priorities!F46,"")</f>
        <v/>
      </c>
      <c r="G46" s="84" t="str">
        <f>IF(LEN(Priorities!G46)&gt;0,Priorities!G46,"")</f>
        <v/>
      </c>
      <c r="H46" s="84" t="str">
        <f>IF(LEN(Priorities!H46)&gt;0,Priorities!H46,"")</f>
        <v/>
      </c>
      <c r="I46" s="70" t="str">
        <f>IF(LEN(Priorities!I46)&gt;0,Priorities!I46,"")</f>
        <v/>
      </c>
      <c r="J46" s="70" t="str">
        <f>IF(LEN(Priorities!J46)&gt;0,Priorities!J46,"")</f>
        <v/>
      </c>
      <c r="K46" s="70" t="str">
        <f>IF(LEN(Priorities!K46)&gt;0,Priorities!K46,"")</f>
        <v/>
      </c>
    </row>
    <row r="47" spans="1:11" x14ac:dyDescent="0.25">
      <c r="A47" s="70">
        <f>IF(LEN(Priorities!A47)&gt;0,Priorities!A47,"")</f>
        <v>50</v>
      </c>
      <c r="B47" s="70">
        <f ca="1">IF(LEN(Priorities!B47)&gt;0,Priorities!B47,"")</f>
        <v>0</v>
      </c>
      <c r="C47" s="84" t="str">
        <f ca="1">IF(LEN(Priorities!C47)&gt;0,Priorities!C47,"")</f>
        <v/>
      </c>
      <c r="D47" s="84"/>
      <c r="E47" s="84" t="str">
        <f>IF(LEN(Priorities!E47)&gt;0,Priorities!E47,"")</f>
        <v/>
      </c>
      <c r="F47" s="84" t="str">
        <f>IF(LEN(Priorities!F47)&gt;0,Priorities!F47,"")</f>
        <v/>
      </c>
      <c r="G47" s="84" t="str">
        <f>IF(LEN(Priorities!G47)&gt;0,Priorities!G47,"")</f>
        <v/>
      </c>
      <c r="H47" s="84" t="str">
        <f>IF(LEN(Priorities!H47)&gt;0,Priorities!H47,"")</f>
        <v/>
      </c>
      <c r="I47" s="70" t="str">
        <f>IF(LEN(Priorities!I47)&gt;0,Priorities!I47,"")</f>
        <v/>
      </c>
      <c r="J47" s="70" t="str">
        <f>IF(LEN(Priorities!J47)&gt;0,Priorities!J47,"")</f>
        <v/>
      </c>
      <c r="K47" s="70" t="str">
        <f>IF(LEN(Priorities!K47)&gt;0,Priorities!K47,"")</f>
        <v/>
      </c>
    </row>
    <row r="48" spans="1:11" x14ac:dyDescent="0.25">
      <c r="A48" s="70">
        <f>IF(LEN(Priorities!A48)&gt;0,Priorities!A48,"")</f>
        <v>51</v>
      </c>
      <c r="B48" s="70">
        <f ca="1">IF(LEN(Priorities!B48)&gt;0,Priorities!B48,"")</f>
        <v>0</v>
      </c>
      <c r="C48" s="84" t="str">
        <f ca="1">IF(LEN(Priorities!C48)&gt;0,Priorities!C48,"")</f>
        <v/>
      </c>
      <c r="D48" s="84"/>
      <c r="E48" s="84" t="str">
        <f>IF(LEN(Priorities!E48)&gt;0,Priorities!E48,"")</f>
        <v/>
      </c>
      <c r="F48" s="84" t="str">
        <f>IF(LEN(Priorities!F48)&gt;0,Priorities!F48,"")</f>
        <v/>
      </c>
      <c r="G48" s="84" t="str">
        <f>IF(LEN(Priorities!G48)&gt;0,Priorities!G48,"")</f>
        <v/>
      </c>
      <c r="H48" s="84" t="str">
        <f>IF(LEN(Priorities!H48)&gt;0,Priorities!H48,"")</f>
        <v/>
      </c>
      <c r="I48" s="70" t="str">
        <f>IF(LEN(Priorities!I48)&gt;0,Priorities!I48,"")</f>
        <v/>
      </c>
      <c r="J48" s="70" t="str">
        <f>IF(LEN(Priorities!J48)&gt;0,Priorities!J48,"")</f>
        <v/>
      </c>
      <c r="K48" s="70" t="str">
        <f>IF(LEN(Priorities!K48)&gt;0,Priorities!K48,"")</f>
        <v/>
      </c>
    </row>
    <row r="49" spans="1:11" x14ac:dyDescent="0.25">
      <c r="A49" s="70">
        <f>IF(LEN(Priorities!A49)&gt;0,Priorities!A49,"")</f>
        <v>52</v>
      </c>
      <c r="B49" s="70">
        <f ca="1">IF(LEN(Priorities!B49)&gt;0,Priorities!B49,"")</f>
        <v>0</v>
      </c>
      <c r="C49" s="84" t="str">
        <f ca="1">IF(LEN(Priorities!C49)&gt;0,Priorities!C49,"")</f>
        <v/>
      </c>
      <c r="D49" s="84"/>
      <c r="E49" s="84" t="str">
        <f>IF(LEN(Priorities!E49)&gt;0,Priorities!E49,"")</f>
        <v/>
      </c>
      <c r="F49" s="84" t="str">
        <f>IF(LEN(Priorities!F49)&gt;0,Priorities!F49,"")</f>
        <v/>
      </c>
      <c r="G49" s="84" t="str">
        <f>IF(LEN(Priorities!G49)&gt;0,Priorities!G49,"")</f>
        <v/>
      </c>
      <c r="H49" s="84" t="str">
        <f>IF(LEN(Priorities!H49)&gt;0,Priorities!H49,"")</f>
        <v/>
      </c>
      <c r="I49" s="70" t="str">
        <f>IF(LEN(Priorities!I49)&gt;0,Priorities!I49,"")</f>
        <v/>
      </c>
      <c r="J49" s="70" t="str">
        <f>IF(LEN(Priorities!J49)&gt;0,Priorities!J49,"")</f>
        <v/>
      </c>
      <c r="K49" s="70" t="str">
        <f>IF(LEN(Priorities!K49)&gt;0,Priorities!K49,"")</f>
        <v/>
      </c>
    </row>
    <row r="50" spans="1:11" x14ac:dyDescent="0.25">
      <c r="A50" s="70">
        <f>IF(LEN(Priorities!A50)&gt;0,Priorities!A50,"")</f>
        <v>53</v>
      </c>
      <c r="B50" s="70">
        <f ca="1">IF(LEN(Priorities!B50)&gt;0,Priorities!B50,"")</f>
        <v>0</v>
      </c>
      <c r="C50" s="84" t="str">
        <f ca="1">IF(LEN(Priorities!C50)&gt;0,Priorities!C50,"")</f>
        <v/>
      </c>
      <c r="D50" s="84"/>
      <c r="E50" s="84" t="str">
        <f>IF(LEN(Priorities!E50)&gt;0,Priorities!E50,"")</f>
        <v/>
      </c>
      <c r="F50" s="84" t="str">
        <f>IF(LEN(Priorities!F50)&gt;0,Priorities!F50,"")</f>
        <v/>
      </c>
      <c r="G50" s="84" t="str">
        <f>IF(LEN(Priorities!G50)&gt;0,Priorities!G50,"")</f>
        <v/>
      </c>
      <c r="H50" s="84" t="str">
        <f>IF(LEN(Priorities!H50)&gt;0,Priorities!H50,"")</f>
        <v/>
      </c>
      <c r="I50" s="70" t="str">
        <f>IF(LEN(Priorities!I50)&gt;0,Priorities!I50,"")</f>
        <v/>
      </c>
      <c r="J50" s="70" t="str">
        <f>IF(LEN(Priorities!J50)&gt;0,Priorities!J50,"")</f>
        <v/>
      </c>
      <c r="K50" s="70" t="str">
        <f>IF(LEN(Priorities!K50)&gt;0,Priorities!K50,"")</f>
        <v/>
      </c>
    </row>
    <row r="51" spans="1:11" x14ac:dyDescent="0.25">
      <c r="A51" s="70">
        <f>IF(LEN(Priorities!A51)&gt;0,Priorities!A51,"")</f>
        <v>54</v>
      </c>
      <c r="B51" s="70">
        <f ca="1">IF(LEN(Priorities!B51)&gt;0,Priorities!B51,"")</f>
        <v>0</v>
      </c>
      <c r="C51" s="84" t="str">
        <f ca="1">IF(LEN(Priorities!C51)&gt;0,Priorities!C51,"")</f>
        <v/>
      </c>
      <c r="D51" s="84"/>
      <c r="E51" s="84" t="str">
        <f>IF(LEN(Priorities!E51)&gt;0,Priorities!E51,"")</f>
        <v/>
      </c>
      <c r="F51" s="84" t="str">
        <f>IF(LEN(Priorities!F51)&gt;0,Priorities!F51,"")</f>
        <v/>
      </c>
      <c r="G51" s="84" t="str">
        <f>IF(LEN(Priorities!G51)&gt;0,Priorities!G51,"")</f>
        <v/>
      </c>
      <c r="H51" s="84" t="str">
        <f>IF(LEN(Priorities!H51)&gt;0,Priorities!H51,"")</f>
        <v/>
      </c>
      <c r="I51" s="70" t="str">
        <f>IF(LEN(Priorities!I51)&gt;0,Priorities!I51,"")</f>
        <v/>
      </c>
      <c r="J51" s="70" t="str">
        <f>IF(LEN(Priorities!J51)&gt;0,Priorities!J51,"")</f>
        <v/>
      </c>
      <c r="K51" s="70" t="str">
        <f>IF(LEN(Priorities!K51)&gt;0,Priorities!K51,"")</f>
        <v/>
      </c>
    </row>
    <row r="52" spans="1:11" x14ac:dyDescent="0.25">
      <c r="C52" s="85"/>
      <c r="D52" s="86"/>
      <c r="E52" s="85"/>
      <c r="F52" s="85"/>
      <c r="G52" s="85"/>
      <c r="H52" s="85"/>
    </row>
    <row r="53" spans="1:11" x14ac:dyDescent="0.25">
      <c r="C53" s="85"/>
      <c r="D53" s="86"/>
      <c r="E53" s="85"/>
      <c r="F53" s="85"/>
      <c r="G53" s="85"/>
      <c r="H53" s="85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49B67-6D2E-47E4-AE72-64E4E25C562C}">
  <dimension ref="A1:I213"/>
  <sheetViews>
    <sheetView rightToLeft="1" zoomScale="85" zoomScaleNormal="85" workbookViewId="0">
      <selection activeCell="I9" sqref="I9"/>
    </sheetView>
  </sheetViews>
  <sheetFormatPr defaultRowHeight="15" x14ac:dyDescent="0.25"/>
  <cols>
    <col min="1" max="1" width="8.140625" style="87" customWidth="1"/>
    <col min="2" max="2" width="8.140625" style="87" hidden="1" customWidth="1"/>
    <col min="3" max="3" width="26" style="82" bestFit="1" customWidth="1"/>
    <col min="4" max="4" width="25.7109375" style="83" bestFit="1" customWidth="1"/>
    <col min="5" max="7" width="7.42578125" customWidth="1"/>
    <col min="8" max="8" width="18.140625" customWidth="1"/>
    <col min="9" max="9" width="9.140625" bestFit="1" customWidth="1"/>
    <col min="10" max="10" width="12.28515625" bestFit="1" customWidth="1"/>
    <col min="11" max="11" width="5.5703125" customWidth="1"/>
  </cols>
  <sheetData>
    <row r="1" spans="1:9" s="75" customFormat="1" ht="47.25" x14ac:dyDescent="0.25">
      <c r="A1" s="76" t="s">
        <v>0</v>
      </c>
      <c r="B1" s="88" t="s">
        <v>260</v>
      </c>
      <c r="C1" s="77" t="s">
        <v>53</v>
      </c>
      <c r="D1" s="77" t="s">
        <v>254</v>
      </c>
      <c r="E1" s="76" t="s">
        <v>255</v>
      </c>
      <c r="F1" s="76" t="s">
        <v>256</v>
      </c>
      <c r="G1" s="76" t="s">
        <v>257</v>
      </c>
      <c r="H1" s="76" t="s">
        <v>258</v>
      </c>
      <c r="I1" s="76"/>
    </row>
    <row r="2" spans="1:9" ht="18.75" customHeight="1" x14ac:dyDescent="0.25">
      <c r="A2" s="89">
        <v>1</v>
      </c>
      <c r="B2" s="79"/>
      <c r="C2" s="79" t="s">
        <v>3</v>
      </c>
      <c r="D2" s="79" t="s">
        <v>33</v>
      </c>
      <c r="E2" s="90"/>
      <c r="F2" s="79">
        <v>1</v>
      </c>
      <c r="G2" s="79"/>
      <c r="H2" s="79"/>
      <c r="I2" s="79"/>
    </row>
    <row r="3" spans="1:9" ht="19.5" customHeight="1" x14ac:dyDescent="0.25">
      <c r="A3" s="89">
        <v>2</v>
      </c>
      <c r="B3" s="79"/>
      <c r="C3" s="79" t="s">
        <v>63</v>
      </c>
      <c r="D3" s="79" t="s">
        <v>56</v>
      </c>
      <c r="E3" s="90"/>
      <c r="F3" s="79">
        <v>1</v>
      </c>
      <c r="G3" s="79"/>
      <c r="H3" s="79"/>
      <c r="I3" s="79"/>
    </row>
    <row r="4" spans="1:9" ht="18.75" customHeight="1" x14ac:dyDescent="0.25">
      <c r="A4" s="89">
        <v>3</v>
      </c>
      <c r="B4" s="79"/>
      <c r="C4" s="79" t="s">
        <v>67</v>
      </c>
      <c r="D4" s="79" t="s">
        <v>243</v>
      </c>
      <c r="E4" s="109"/>
      <c r="F4" s="79">
        <v>1</v>
      </c>
      <c r="G4" s="79"/>
      <c r="H4" s="79"/>
      <c r="I4" s="79"/>
    </row>
    <row r="5" spans="1:9" ht="18.75" customHeight="1" x14ac:dyDescent="0.25">
      <c r="A5" s="89">
        <v>4</v>
      </c>
      <c r="B5" s="79"/>
      <c r="C5" s="79" t="s">
        <v>85</v>
      </c>
      <c r="D5" s="79" t="s">
        <v>86</v>
      </c>
      <c r="E5" s="109"/>
      <c r="F5" s="79">
        <v>1</v>
      </c>
      <c r="G5" s="79"/>
      <c r="H5" s="79"/>
      <c r="I5" s="79"/>
    </row>
    <row r="6" spans="1:9" ht="18.75" customHeight="1" x14ac:dyDescent="0.25">
      <c r="A6" s="89">
        <v>5</v>
      </c>
      <c r="B6" s="79"/>
      <c r="C6" s="79" t="s">
        <v>38</v>
      </c>
      <c r="D6" s="79" t="s">
        <v>91</v>
      </c>
      <c r="E6" s="109"/>
      <c r="F6" s="79">
        <v>1</v>
      </c>
      <c r="G6" s="79"/>
      <c r="H6" s="79"/>
      <c r="I6" s="79"/>
    </row>
    <row r="7" spans="1:9" ht="18" customHeight="1" x14ac:dyDescent="0.25">
      <c r="A7" s="89">
        <v>6</v>
      </c>
      <c r="B7" s="79"/>
      <c r="C7" s="79" t="s">
        <v>93</v>
      </c>
      <c r="D7" s="79" t="s">
        <v>94</v>
      </c>
      <c r="E7" s="109"/>
      <c r="F7" s="79">
        <v>1</v>
      </c>
      <c r="G7" s="79"/>
      <c r="H7" s="79"/>
      <c r="I7" s="79"/>
    </row>
    <row r="8" spans="1:9" ht="18.75" customHeight="1" x14ac:dyDescent="0.25">
      <c r="A8" s="89">
        <v>7</v>
      </c>
      <c r="B8" s="79"/>
      <c r="C8" s="79" t="s">
        <v>98</v>
      </c>
      <c r="D8" s="79" t="s">
        <v>97</v>
      </c>
      <c r="E8" s="109"/>
      <c r="F8" s="79">
        <v>1</v>
      </c>
      <c r="G8" s="79"/>
      <c r="H8" s="79"/>
      <c r="I8" s="79"/>
    </row>
    <row r="9" spans="1:9" ht="18.75" customHeight="1" x14ac:dyDescent="0.25">
      <c r="A9" s="89">
        <v>8</v>
      </c>
      <c r="B9" s="79"/>
      <c r="C9" s="79" t="s">
        <v>8</v>
      </c>
      <c r="D9" s="79" t="s">
        <v>107</v>
      </c>
      <c r="E9" s="109"/>
      <c r="F9" s="79">
        <v>1</v>
      </c>
      <c r="G9" s="79"/>
      <c r="H9" s="79"/>
      <c r="I9" s="79"/>
    </row>
    <row r="10" spans="1:9" ht="18" customHeight="1" x14ac:dyDescent="0.25">
      <c r="A10" s="89">
        <v>9</v>
      </c>
      <c r="B10" s="79"/>
      <c r="C10" s="79" t="s">
        <v>9</v>
      </c>
      <c r="D10" s="79" t="s">
        <v>108</v>
      </c>
      <c r="E10" s="109"/>
      <c r="F10" s="79">
        <v>1</v>
      </c>
      <c r="G10" s="79"/>
      <c r="H10" s="79"/>
      <c r="I10" s="79"/>
    </row>
    <row r="11" spans="1:9" ht="18.75" customHeight="1" x14ac:dyDescent="0.25">
      <c r="A11" s="89">
        <v>10</v>
      </c>
      <c r="B11" s="79"/>
      <c r="C11" s="79" t="s">
        <v>11</v>
      </c>
      <c r="D11" s="79" t="s">
        <v>112</v>
      </c>
      <c r="E11" s="109"/>
      <c r="F11" s="79">
        <v>1</v>
      </c>
      <c r="G11" s="79"/>
      <c r="H11" s="79"/>
      <c r="I11" s="79"/>
    </row>
    <row r="12" spans="1:9" ht="18.75" customHeight="1" x14ac:dyDescent="0.25">
      <c r="A12" s="89">
        <v>11</v>
      </c>
      <c r="B12" s="79"/>
      <c r="C12" s="79" t="s">
        <v>12</v>
      </c>
      <c r="D12" s="79" t="s">
        <v>43</v>
      </c>
      <c r="E12" s="109"/>
      <c r="F12" s="79">
        <v>1</v>
      </c>
      <c r="G12" s="79"/>
      <c r="H12" s="79"/>
      <c r="I12" s="79"/>
    </row>
    <row r="13" spans="1:9" ht="18" customHeight="1" x14ac:dyDescent="0.25">
      <c r="A13" s="89">
        <v>12</v>
      </c>
      <c r="B13" s="79"/>
      <c r="C13" s="79" t="s">
        <v>13</v>
      </c>
      <c r="D13" s="79" t="s">
        <v>44</v>
      </c>
      <c r="E13" s="109"/>
      <c r="F13" s="79">
        <v>1</v>
      </c>
      <c r="G13" s="79"/>
      <c r="H13" s="79"/>
      <c r="I13" s="79"/>
    </row>
    <row r="14" spans="1:9" ht="18.75" customHeight="1" x14ac:dyDescent="0.25">
      <c r="A14" s="89">
        <v>13</v>
      </c>
      <c r="B14" s="79"/>
      <c r="C14" s="79" t="s">
        <v>15</v>
      </c>
      <c r="D14" s="79" t="s">
        <v>46</v>
      </c>
      <c r="E14" s="109"/>
      <c r="F14" s="79">
        <v>1</v>
      </c>
      <c r="G14" s="79"/>
      <c r="H14" s="79"/>
      <c r="I14" s="79"/>
    </row>
    <row r="15" spans="1:9" ht="18.75" customHeight="1" x14ac:dyDescent="0.25">
      <c r="A15" s="89">
        <v>14</v>
      </c>
      <c r="B15" s="79"/>
      <c r="C15" s="79" t="s">
        <v>16</v>
      </c>
      <c r="D15" s="79" t="s">
        <v>47</v>
      </c>
      <c r="E15" s="109"/>
      <c r="F15" s="79">
        <v>1</v>
      </c>
      <c r="G15" s="79"/>
      <c r="H15" s="79"/>
      <c r="I15" s="79"/>
    </row>
    <row r="16" spans="1:9" ht="18.75" customHeight="1" x14ac:dyDescent="0.25">
      <c r="A16" s="89">
        <v>15</v>
      </c>
      <c r="B16" s="79"/>
      <c r="C16" s="79" t="s">
        <v>18</v>
      </c>
      <c r="D16" s="79" t="s">
        <v>29</v>
      </c>
      <c r="E16" s="109"/>
      <c r="F16" s="79">
        <v>1</v>
      </c>
      <c r="G16" s="79"/>
      <c r="H16" s="79"/>
      <c r="I16" s="79"/>
    </row>
    <row r="17" spans="1:9" ht="18.75" customHeight="1" x14ac:dyDescent="0.25">
      <c r="A17" s="89">
        <v>16</v>
      </c>
      <c r="B17" s="79"/>
      <c r="C17" s="79" t="s">
        <v>20</v>
      </c>
      <c r="D17" s="79" t="s">
        <v>129</v>
      </c>
      <c r="E17" s="109"/>
      <c r="F17" s="79">
        <v>1</v>
      </c>
      <c r="G17" s="79"/>
      <c r="H17" s="79"/>
      <c r="I17" s="79"/>
    </row>
    <row r="18" spans="1:9" ht="18" customHeight="1" x14ac:dyDescent="0.25">
      <c r="A18" s="89">
        <v>17</v>
      </c>
      <c r="B18" s="79"/>
      <c r="C18" s="79" t="s">
        <v>130</v>
      </c>
      <c r="D18" s="79" t="s">
        <v>131</v>
      </c>
      <c r="E18" s="109"/>
      <c r="F18" s="79">
        <v>1</v>
      </c>
      <c r="G18" s="79"/>
      <c r="H18" s="79"/>
      <c r="I18" s="79"/>
    </row>
    <row r="19" spans="1:9" ht="18.75" customHeight="1" x14ac:dyDescent="0.25">
      <c r="A19" s="89">
        <v>18</v>
      </c>
      <c r="B19" s="79"/>
      <c r="C19" s="79" t="s">
        <v>22</v>
      </c>
      <c r="D19" s="79" t="s">
        <v>142</v>
      </c>
      <c r="E19" s="109"/>
      <c r="F19" s="79">
        <v>1</v>
      </c>
      <c r="G19" s="79"/>
      <c r="H19" s="79"/>
      <c r="I19" s="79"/>
    </row>
    <row r="20" spans="1:9" ht="18.75" customHeight="1" x14ac:dyDescent="0.25">
      <c r="A20" s="89">
        <v>19</v>
      </c>
      <c r="B20" s="79"/>
      <c r="C20" s="79" t="s">
        <v>24</v>
      </c>
      <c r="D20" s="79" t="s">
        <v>30</v>
      </c>
      <c r="E20" s="109"/>
      <c r="F20" s="79">
        <v>1</v>
      </c>
      <c r="G20" s="79"/>
      <c r="H20" s="79"/>
      <c r="I20" s="79"/>
    </row>
    <row r="21" spans="1:9" ht="18" customHeight="1" x14ac:dyDescent="0.25">
      <c r="A21" s="89">
        <v>20</v>
      </c>
      <c r="B21" s="79"/>
      <c r="C21" s="79" t="s">
        <v>26</v>
      </c>
      <c r="D21" s="79" t="s">
        <v>203</v>
      </c>
      <c r="E21" s="109"/>
      <c r="F21" s="79">
        <v>1</v>
      </c>
      <c r="G21" s="79"/>
      <c r="H21" s="79"/>
      <c r="I21" s="79"/>
    </row>
    <row r="22" spans="1:9" ht="18.75" customHeight="1" x14ac:dyDescent="0.25">
      <c r="A22" s="89">
        <v>21</v>
      </c>
      <c r="B22" s="79"/>
      <c r="C22" s="79" t="s">
        <v>158</v>
      </c>
      <c r="D22" s="79"/>
      <c r="E22" s="109"/>
      <c r="F22" s="79">
        <v>1</v>
      </c>
      <c r="G22" s="79"/>
      <c r="H22" s="79"/>
      <c r="I22" s="79"/>
    </row>
    <row r="23" spans="1:9" ht="18.75" customHeight="1" x14ac:dyDescent="0.25">
      <c r="A23" s="89">
        <v>22</v>
      </c>
      <c r="B23" s="79"/>
      <c r="C23" s="79" t="s">
        <v>220</v>
      </c>
      <c r="D23" s="79"/>
      <c r="E23" s="109"/>
      <c r="F23" s="79">
        <v>1</v>
      </c>
      <c r="G23" s="79"/>
      <c r="H23" s="79"/>
      <c r="I23" s="79"/>
    </row>
    <row r="24" spans="1:9" ht="18" customHeight="1" x14ac:dyDescent="0.25">
      <c r="A24" s="89">
        <v>23</v>
      </c>
      <c r="B24" s="79"/>
      <c r="C24" s="79"/>
      <c r="D24" s="79"/>
      <c r="E24" s="109"/>
      <c r="F24" s="79"/>
      <c r="G24" s="79"/>
      <c r="H24" s="79"/>
      <c r="I24" s="79"/>
    </row>
    <row r="25" spans="1:9" ht="18.75" customHeight="1" x14ac:dyDescent="0.25">
      <c r="A25" s="89">
        <v>24</v>
      </c>
      <c r="B25" s="79"/>
      <c r="C25" s="79"/>
      <c r="D25" s="79"/>
      <c r="E25" s="109"/>
      <c r="F25" s="79"/>
      <c r="G25" s="79"/>
      <c r="H25" s="79"/>
      <c r="I25" s="79"/>
    </row>
    <row r="26" spans="1:9" ht="18.75" customHeight="1" x14ac:dyDescent="0.25">
      <c r="A26" s="89">
        <v>25</v>
      </c>
      <c r="B26" s="79"/>
      <c r="C26" s="79"/>
      <c r="D26" s="79"/>
      <c r="E26" s="109"/>
      <c r="F26" s="79"/>
      <c r="G26" s="79"/>
      <c r="H26" s="79"/>
      <c r="I26" s="79"/>
    </row>
    <row r="27" spans="1:9" ht="18.75" customHeight="1" x14ac:dyDescent="0.25">
      <c r="A27" s="89">
        <v>26</v>
      </c>
      <c r="B27" s="79"/>
      <c r="C27" s="79"/>
      <c r="D27" s="79"/>
      <c r="E27" s="109"/>
      <c r="F27" s="79"/>
      <c r="G27" s="79"/>
      <c r="H27" s="79"/>
      <c r="I27" s="79"/>
    </row>
    <row r="28" spans="1:9" ht="18.75" customHeight="1" x14ac:dyDescent="0.25">
      <c r="A28" s="89">
        <v>27</v>
      </c>
      <c r="B28" s="79"/>
      <c r="C28" s="79"/>
      <c r="D28" s="79"/>
      <c r="E28" s="109"/>
      <c r="F28" s="79"/>
      <c r="G28" s="79"/>
      <c r="H28" s="79"/>
      <c r="I28" s="79"/>
    </row>
    <row r="29" spans="1:9" ht="18.75" customHeight="1" x14ac:dyDescent="0.25">
      <c r="A29" s="89">
        <v>28</v>
      </c>
      <c r="B29" s="79"/>
      <c r="C29" s="79"/>
      <c r="D29" s="79"/>
      <c r="E29" s="109"/>
      <c r="F29" s="79"/>
      <c r="G29" s="79"/>
      <c r="H29" s="79"/>
      <c r="I29" s="79"/>
    </row>
    <row r="30" spans="1:9" ht="18.75" customHeight="1" x14ac:dyDescent="0.25">
      <c r="A30" s="89">
        <v>29</v>
      </c>
      <c r="B30" s="79"/>
      <c r="C30" s="79"/>
      <c r="D30" s="79"/>
      <c r="E30" s="109"/>
      <c r="F30" s="79"/>
      <c r="G30" s="79"/>
      <c r="H30" s="79"/>
      <c r="I30" s="79"/>
    </row>
    <row r="31" spans="1:9" ht="18.75" customHeight="1" x14ac:dyDescent="0.25">
      <c r="A31" s="89">
        <v>30</v>
      </c>
      <c r="B31" s="79"/>
      <c r="C31" s="79"/>
      <c r="D31" s="79"/>
      <c r="E31" s="109"/>
      <c r="F31" s="79"/>
      <c r="G31" s="79"/>
      <c r="H31" s="79"/>
      <c r="I31" s="79"/>
    </row>
    <row r="32" spans="1:9" ht="18.75" customHeight="1" x14ac:dyDescent="0.25">
      <c r="A32" s="89">
        <v>31</v>
      </c>
      <c r="B32" s="79"/>
      <c r="C32" s="79"/>
      <c r="D32" s="79"/>
      <c r="E32" s="109"/>
      <c r="F32" s="79"/>
      <c r="G32" s="79"/>
      <c r="H32" s="79"/>
      <c r="I32" s="79"/>
    </row>
    <row r="33" spans="1:9" ht="18.75" customHeight="1" x14ac:dyDescent="0.25">
      <c r="A33" s="89">
        <v>32</v>
      </c>
      <c r="B33" s="79"/>
      <c r="C33" s="79"/>
      <c r="D33" s="79"/>
      <c r="E33" s="109"/>
      <c r="F33" s="79"/>
      <c r="G33" s="79"/>
      <c r="H33" s="79"/>
      <c r="I33" s="79"/>
    </row>
    <row r="34" spans="1:9" ht="18.75" customHeight="1" x14ac:dyDescent="0.25">
      <c r="A34" s="89">
        <v>33</v>
      </c>
      <c r="B34" s="79"/>
      <c r="C34" s="79"/>
      <c r="D34" s="79"/>
      <c r="E34" s="109"/>
      <c r="F34" s="79"/>
      <c r="G34" s="79"/>
      <c r="H34" s="79"/>
      <c r="I34" s="79"/>
    </row>
    <row r="35" spans="1:9" ht="18.75" customHeight="1" x14ac:dyDescent="0.25">
      <c r="A35" s="89">
        <v>34</v>
      </c>
      <c r="B35" s="79"/>
      <c r="C35" s="79"/>
      <c r="D35" s="79"/>
      <c r="E35" s="109"/>
      <c r="F35" s="79"/>
      <c r="G35" s="79"/>
      <c r="H35" s="79"/>
      <c r="I35" s="79"/>
    </row>
    <row r="36" spans="1:9" ht="18.75" customHeight="1" x14ac:dyDescent="0.25">
      <c r="A36" s="89">
        <v>35</v>
      </c>
      <c r="B36" s="79"/>
      <c r="C36" s="79"/>
      <c r="D36" s="79"/>
      <c r="E36" s="109"/>
      <c r="F36" s="79"/>
      <c r="G36" s="79"/>
      <c r="H36" s="79"/>
      <c r="I36" s="79"/>
    </row>
    <row r="37" spans="1:9" ht="18.75" customHeight="1" x14ac:dyDescent="0.25">
      <c r="A37" s="89">
        <v>36</v>
      </c>
      <c r="B37" s="79"/>
      <c r="C37" s="79"/>
      <c r="D37" s="79"/>
      <c r="E37" s="109"/>
      <c r="F37" s="79"/>
      <c r="G37" s="79"/>
      <c r="H37" s="79"/>
      <c r="I37" s="79"/>
    </row>
    <row r="38" spans="1:9" ht="18.75" customHeight="1" x14ac:dyDescent="0.25">
      <c r="A38" s="89">
        <v>37</v>
      </c>
      <c r="B38" s="79"/>
      <c r="C38" s="79"/>
      <c r="D38" s="79"/>
      <c r="E38" s="109"/>
      <c r="F38" s="79"/>
      <c r="G38" s="79"/>
      <c r="H38" s="79"/>
      <c r="I38" s="79"/>
    </row>
    <row r="39" spans="1:9" ht="18.75" customHeight="1" x14ac:dyDescent="0.25">
      <c r="A39" s="89">
        <v>38</v>
      </c>
      <c r="B39" s="79"/>
      <c r="C39" s="79"/>
      <c r="D39" s="79"/>
      <c r="E39" s="109"/>
      <c r="F39" s="79"/>
      <c r="G39" s="79"/>
      <c r="H39" s="79"/>
      <c r="I39" s="79"/>
    </row>
    <row r="40" spans="1:9" x14ac:dyDescent="0.25">
      <c r="A40" s="89">
        <v>39</v>
      </c>
      <c r="B40" s="79"/>
      <c r="C40" s="79"/>
      <c r="D40" s="79"/>
      <c r="E40" s="109"/>
      <c r="F40" s="79"/>
      <c r="G40" s="79"/>
      <c r="H40" s="79"/>
      <c r="I40" s="79"/>
    </row>
    <row r="41" spans="1:9" x14ac:dyDescent="0.25">
      <c r="A41" s="89">
        <v>40</v>
      </c>
      <c r="B41" s="79"/>
      <c r="C41" s="79"/>
      <c r="D41" s="79"/>
      <c r="E41" s="109"/>
      <c r="F41" s="79"/>
      <c r="G41" s="79"/>
      <c r="H41" s="79"/>
      <c r="I41" s="79"/>
    </row>
    <row r="42" spans="1:9" x14ac:dyDescent="0.25">
      <c r="A42" s="89">
        <v>41</v>
      </c>
      <c r="B42" s="79"/>
      <c r="C42" s="79"/>
      <c r="D42" s="79"/>
      <c r="E42" s="109"/>
      <c r="F42" s="79"/>
      <c r="G42" s="79"/>
      <c r="H42" s="79"/>
      <c r="I42" s="79"/>
    </row>
    <row r="43" spans="1:9" x14ac:dyDescent="0.25">
      <c r="A43" s="89">
        <v>42</v>
      </c>
      <c r="B43" s="79"/>
      <c r="C43" s="79"/>
      <c r="D43" s="79"/>
      <c r="E43" s="109"/>
      <c r="F43" s="79"/>
      <c r="G43" s="79"/>
      <c r="H43" s="79"/>
      <c r="I43" s="79"/>
    </row>
    <row r="44" spans="1:9" x14ac:dyDescent="0.25">
      <c r="A44" s="89">
        <v>43</v>
      </c>
      <c r="B44" s="79"/>
      <c r="C44" s="79"/>
      <c r="D44" s="79"/>
      <c r="E44" s="109"/>
      <c r="F44" s="79"/>
      <c r="G44" s="79"/>
      <c r="H44" s="79"/>
      <c r="I44" s="79"/>
    </row>
    <row r="45" spans="1:9" x14ac:dyDescent="0.25">
      <c r="A45" s="89">
        <v>44</v>
      </c>
      <c r="B45" s="79"/>
      <c r="C45" s="79"/>
      <c r="D45" s="79"/>
      <c r="E45" s="109"/>
      <c r="F45" s="79"/>
      <c r="G45" s="79"/>
      <c r="H45" s="79"/>
      <c r="I45" s="79"/>
    </row>
    <row r="46" spans="1:9" x14ac:dyDescent="0.25">
      <c r="A46" s="89">
        <v>45</v>
      </c>
      <c r="B46" s="79"/>
      <c r="C46" s="79"/>
      <c r="D46" s="79"/>
      <c r="E46" s="109"/>
      <c r="F46" s="79"/>
      <c r="G46" s="79"/>
      <c r="H46" s="79"/>
      <c r="I46" s="79"/>
    </row>
    <row r="47" spans="1:9" x14ac:dyDescent="0.25">
      <c r="A47" s="89">
        <v>46</v>
      </c>
      <c r="B47" s="79"/>
      <c r="C47" s="79"/>
      <c r="D47" s="79"/>
      <c r="E47" s="109"/>
      <c r="F47" s="79"/>
      <c r="G47" s="79"/>
      <c r="H47" s="79"/>
      <c r="I47" s="79"/>
    </row>
    <row r="48" spans="1:9" x14ac:dyDescent="0.25">
      <c r="A48" s="89">
        <v>47</v>
      </c>
      <c r="B48" s="79"/>
      <c r="C48" s="79"/>
      <c r="D48" s="79"/>
      <c r="E48" s="109"/>
      <c r="F48" s="79"/>
      <c r="G48" s="79"/>
      <c r="H48" s="79"/>
      <c r="I48" s="79"/>
    </row>
    <row r="49" spans="1:9" x14ac:dyDescent="0.25">
      <c r="A49" s="89">
        <v>48</v>
      </c>
      <c r="B49" s="79"/>
      <c r="C49" s="79"/>
      <c r="D49" s="79"/>
      <c r="E49" s="109"/>
      <c r="F49" s="79"/>
      <c r="G49" s="79"/>
      <c r="H49" s="79"/>
      <c r="I49" s="79"/>
    </row>
    <row r="50" spans="1:9" x14ac:dyDescent="0.25">
      <c r="A50" s="89">
        <v>49</v>
      </c>
      <c r="B50" s="79"/>
      <c r="C50" s="79"/>
      <c r="D50" s="79"/>
      <c r="E50" s="109"/>
      <c r="F50" s="79"/>
      <c r="G50" s="79"/>
      <c r="H50" s="79"/>
      <c r="I50" s="79"/>
    </row>
    <row r="51" spans="1:9" x14ac:dyDescent="0.25">
      <c r="A51" s="89">
        <v>50</v>
      </c>
      <c r="B51" s="79"/>
      <c r="C51" s="79"/>
      <c r="D51" s="79"/>
      <c r="E51" s="109"/>
      <c r="F51" s="79"/>
      <c r="G51" s="79"/>
      <c r="H51" s="79"/>
      <c r="I51" s="79"/>
    </row>
    <row r="52" spans="1:9" x14ac:dyDescent="0.25">
      <c r="A52" s="89">
        <v>51</v>
      </c>
      <c r="B52" s="79"/>
      <c r="C52" s="79"/>
      <c r="D52" s="79"/>
      <c r="E52" s="109"/>
      <c r="F52" s="79"/>
      <c r="G52" s="79"/>
      <c r="H52" s="79"/>
      <c r="I52" s="79"/>
    </row>
    <row r="53" spans="1:9" x14ac:dyDescent="0.25">
      <c r="A53" s="89">
        <v>52</v>
      </c>
      <c r="B53" s="79"/>
      <c r="C53" s="79"/>
      <c r="D53" s="79"/>
      <c r="E53" s="109"/>
      <c r="F53" s="79"/>
      <c r="G53" s="79"/>
      <c r="H53" s="79"/>
      <c r="I53" s="79"/>
    </row>
    <row r="54" spans="1:9" x14ac:dyDescent="0.25">
      <c r="A54" s="89">
        <v>53</v>
      </c>
      <c r="B54" s="79"/>
      <c r="C54" s="79"/>
      <c r="D54" s="79"/>
      <c r="E54" s="109"/>
      <c r="F54" s="79"/>
      <c r="G54" s="79"/>
      <c r="H54" s="79"/>
      <c r="I54" s="79"/>
    </row>
    <row r="55" spans="1:9" x14ac:dyDescent="0.25">
      <c r="A55" s="89">
        <v>54</v>
      </c>
      <c r="B55" s="79"/>
      <c r="C55" s="79"/>
      <c r="D55" s="79"/>
      <c r="E55" s="109"/>
      <c r="F55" s="79"/>
      <c r="G55" s="79"/>
      <c r="H55" s="79"/>
      <c r="I55" s="79"/>
    </row>
    <row r="56" spans="1:9" x14ac:dyDescent="0.25">
      <c r="A56" s="89">
        <v>55</v>
      </c>
      <c r="B56" s="79"/>
      <c r="C56" s="79"/>
      <c r="D56" s="79"/>
      <c r="E56" s="109"/>
      <c r="F56" s="79"/>
      <c r="G56" s="79"/>
      <c r="H56" s="79"/>
      <c r="I56" s="79"/>
    </row>
    <row r="57" spans="1:9" x14ac:dyDescent="0.25">
      <c r="A57" s="89">
        <v>56</v>
      </c>
      <c r="B57" s="79"/>
      <c r="C57" s="79"/>
      <c r="D57" s="79"/>
      <c r="E57" s="109"/>
      <c r="F57" s="79"/>
      <c r="G57" s="79"/>
      <c r="H57" s="79"/>
      <c r="I57" s="79"/>
    </row>
    <row r="58" spans="1:9" x14ac:dyDescent="0.25">
      <c r="A58" s="89">
        <v>57</v>
      </c>
      <c r="B58" s="79"/>
      <c r="C58" s="79"/>
      <c r="D58" s="79"/>
      <c r="E58" s="109"/>
      <c r="F58" s="79"/>
      <c r="G58" s="79"/>
      <c r="H58" s="79"/>
      <c r="I58" s="79"/>
    </row>
    <row r="59" spans="1:9" x14ac:dyDescent="0.25">
      <c r="A59" s="89">
        <v>58</v>
      </c>
      <c r="B59" s="79"/>
      <c r="C59" s="79"/>
      <c r="D59" s="79"/>
      <c r="E59" s="109"/>
      <c r="F59" s="79"/>
      <c r="G59" s="79"/>
      <c r="H59" s="79"/>
      <c r="I59" s="79"/>
    </row>
    <row r="60" spans="1:9" x14ac:dyDescent="0.25">
      <c r="A60" s="89">
        <v>59</v>
      </c>
      <c r="B60" s="79"/>
      <c r="C60" s="79"/>
      <c r="D60" s="79"/>
      <c r="E60" s="109"/>
      <c r="F60" s="79"/>
      <c r="G60" s="79"/>
      <c r="H60" s="79"/>
      <c r="I60" s="79"/>
    </row>
    <row r="61" spans="1:9" x14ac:dyDescent="0.25">
      <c r="A61" s="89">
        <v>60</v>
      </c>
      <c r="B61" s="79"/>
      <c r="C61" s="79"/>
      <c r="D61" s="79"/>
      <c r="E61" s="109"/>
      <c r="F61" s="79"/>
      <c r="G61" s="79"/>
      <c r="H61" s="79"/>
      <c r="I61" s="79"/>
    </row>
    <row r="62" spans="1:9" x14ac:dyDescent="0.25">
      <c r="A62" s="89">
        <v>61</v>
      </c>
      <c r="B62" s="79"/>
      <c r="C62" s="79"/>
      <c r="D62" s="79"/>
      <c r="E62" s="109"/>
      <c r="F62" s="79"/>
      <c r="G62" s="79"/>
      <c r="H62" s="79"/>
      <c r="I62" s="79"/>
    </row>
    <row r="63" spans="1:9" x14ac:dyDescent="0.25">
      <c r="A63" s="89">
        <v>62</v>
      </c>
      <c r="B63" s="79"/>
      <c r="C63" s="79"/>
      <c r="D63" s="79"/>
      <c r="E63" s="109"/>
      <c r="F63" s="79"/>
      <c r="G63" s="79"/>
      <c r="H63" s="79"/>
      <c r="I63" s="79"/>
    </row>
    <row r="64" spans="1:9" x14ac:dyDescent="0.25">
      <c r="A64" s="89">
        <v>63</v>
      </c>
      <c r="B64" s="79"/>
      <c r="C64" s="79"/>
      <c r="D64" s="79"/>
      <c r="E64" s="109"/>
      <c r="F64" s="79"/>
      <c r="G64" s="79"/>
      <c r="H64" s="79"/>
      <c r="I64" s="79"/>
    </row>
    <row r="65" spans="1:9" x14ac:dyDescent="0.25">
      <c r="A65" s="89">
        <v>64</v>
      </c>
      <c r="B65" s="79"/>
      <c r="C65" s="79"/>
      <c r="D65" s="79"/>
      <c r="E65" s="109"/>
      <c r="F65" s="79"/>
      <c r="G65" s="79"/>
      <c r="H65" s="79"/>
      <c r="I65" s="79"/>
    </row>
    <row r="66" spans="1:9" x14ac:dyDescent="0.25">
      <c r="A66" s="89">
        <v>65</v>
      </c>
      <c r="B66" s="79"/>
      <c r="C66" s="79"/>
      <c r="D66" s="79"/>
      <c r="E66" s="109"/>
      <c r="F66" s="79"/>
      <c r="G66" s="79"/>
      <c r="H66" s="79"/>
      <c r="I66" s="79"/>
    </row>
    <row r="67" spans="1:9" x14ac:dyDescent="0.25">
      <c r="A67" s="89">
        <v>66</v>
      </c>
      <c r="B67" s="79"/>
      <c r="C67" s="79"/>
      <c r="D67" s="79"/>
      <c r="E67" s="109"/>
      <c r="F67" s="79"/>
      <c r="G67" s="79"/>
      <c r="H67" s="79"/>
      <c r="I67" s="79"/>
    </row>
    <row r="68" spans="1:9" x14ac:dyDescent="0.25">
      <c r="A68" s="89">
        <v>67</v>
      </c>
      <c r="B68" s="79"/>
      <c r="C68" s="79"/>
      <c r="D68" s="79"/>
      <c r="E68" s="109"/>
      <c r="F68" s="79"/>
      <c r="G68" s="79"/>
      <c r="H68" s="79"/>
      <c r="I68" s="79"/>
    </row>
    <row r="69" spans="1:9" x14ac:dyDescent="0.25">
      <c r="A69" s="89">
        <v>68</v>
      </c>
      <c r="B69" s="79"/>
      <c r="C69" s="79"/>
      <c r="D69" s="79"/>
      <c r="E69" s="109"/>
      <c r="F69" s="79"/>
      <c r="G69" s="79"/>
      <c r="H69" s="79"/>
      <c r="I69" s="79"/>
    </row>
    <row r="70" spans="1:9" x14ac:dyDescent="0.25">
      <c r="A70" s="89">
        <v>69</v>
      </c>
      <c r="B70" s="79"/>
      <c r="C70" s="79"/>
      <c r="D70" s="79"/>
      <c r="E70" s="109"/>
      <c r="F70" s="79"/>
      <c r="G70" s="79"/>
      <c r="H70" s="79"/>
      <c r="I70" s="79"/>
    </row>
    <row r="71" spans="1:9" x14ac:dyDescent="0.25">
      <c r="A71" s="89">
        <v>70</v>
      </c>
      <c r="B71" s="79"/>
      <c r="C71" s="79"/>
      <c r="D71" s="79"/>
      <c r="E71" s="109"/>
      <c r="F71" s="79"/>
      <c r="G71" s="79"/>
      <c r="H71" s="79"/>
      <c r="I71" s="79"/>
    </row>
    <row r="72" spans="1:9" x14ac:dyDescent="0.25">
      <c r="A72" s="89">
        <v>71</v>
      </c>
      <c r="B72" s="79"/>
      <c r="C72" s="79"/>
      <c r="D72" s="79"/>
      <c r="E72" s="109"/>
      <c r="F72" s="79"/>
      <c r="G72" s="79"/>
      <c r="H72" s="79"/>
      <c r="I72" s="79"/>
    </row>
    <row r="73" spans="1:9" x14ac:dyDescent="0.25">
      <c r="A73" s="89">
        <v>72</v>
      </c>
      <c r="B73" s="79"/>
      <c r="C73" s="79"/>
      <c r="D73" s="79"/>
      <c r="E73" s="109"/>
      <c r="F73" s="79"/>
      <c r="G73" s="79"/>
      <c r="H73" s="79"/>
      <c r="I73" s="79"/>
    </row>
    <row r="74" spans="1:9" x14ac:dyDescent="0.25">
      <c r="A74" s="89">
        <v>73</v>
      </c>
      <c r="B74" s="79"/>
      <c r="C74" s="79"/>
      <c r="D74" s="79"/>
      <c r="E74" s="109"/>
      <c r="F74" s="79"/>
      <c r="G74" s="79"/>
      <c r="H74" s="79"/>
      <c r="I74" s="79"/>
    </row>
    <row r="75" spans="1:9" x14ac:dyDescent="0.25">
      <c r="A75" s="89">
        <v>74</v>
      </c>
      <c r="B75" s="79"/>
      <c r="C75" s="79"/>
      <c r="D75" s="79"/>
      <c r="E75" s="109"/>
      <c r="F75" s="79"/>
      <c r="G75" s="79"/>
      <c r="H75" s="79"/>
      <c r="I75" s="79"/>
    </row>
    <row r="76" spans="1:9" x14ac:dyDescent="0.25">
      <c r="A76" s="89">
        <v>75</v>
      </c>
      <c r="B76" s="79"/>
      <c r="C76" s="79"/>
      <c r="D76" s="79"/>
      <c r="E76" s="109"/>
      <c r="F76" s="79"/>
      <c r="G76" s="79"/>
      <c r="H76" s="79"/>
      <c r="I76" s="79"/>
    </row>
    <row r="77" spans="1:9" x14ac:dyDescent="0.25">
      <c r="A77" s="89">
        <v>76</v>
      </c>
      <c r="B77" s="79"/>
      <c r="C77" s="79"/>
      <c r="D77" s="79"/>
      <c r="E77" s="109"/>
      <c r="F77" s="79"/>
      <c r="G77" s="79"/>
      <c r="H77" s="79"/>
      <c r="I77" s="79"/>
    </row>
    <row r="78" spans="1:9" x14ac:dyDescent="0.25">
      <c r="A78" s="89">
        <v>77</v>
      </c>
      <c r="B78" s="79"/>
      <c r="C78" s="79"/>
      <c r="D78" s="79"/>
      <c r="E78" s="109"/>
      <c r="F78" s="79"/>
      <c r="G78" s="79"/>
      <c r="H78" s="79"/>
      <c r="I78" s="79"/>
    </row>
    <row r="79" spans="1:9" x14ac:dyDescent="0.25">
      <c r="A79" s="89">
        <v>78</v>
      </c>
      <c r="B79" s="79"/>
      <c r="C79" s="79"/>
      <c r="D79" s="79"/>
      <c r="E79" s="109"/>
      <c r="F79" s="79"/>
      <c r="G79" s="79"/>
      <c r="H79" s="79"/>
      <c r="I79" s="79"/>
    </row>
    <row r="80" spans="1:9" x14ac:dyDescent="0.25">
      <c r="A80" s="89">
        <v>79</v>
      </c>
      <c r="B80" s="79"/>
      <c r="C80" s="79"/>
      <c r="D80" s="79"/>
      <c r="E80" s="109"/>
      <c r="F80" s="79"/>
      <c r="G80" s="79"/>
      <c r="H80" s="79"/>
      <c r="I80" s="79"/>
    </row>
    <row r="81" spans="1:9" x14ac:dyDescent="0.25">
      <c r="A81" s="89">
        <v>80</v>
      </c>
      <c r="B81" s="79"/>
      <c r="C81" s="79"/>
      <c r="D81" s="79"/>
      <c r="E81" s="109"/>
      <c r="F81" s="79"/>
      <c r="G81" s="79"/>
      <c r="H81" s="79"/>
      <c r="I81" s="79"/>
    </row>
    <row r="82" spans="1:9" x14ac:dyDescent="0.25">
      <c r="A82" s="89">
        <v>81</v>
      </c>
      <c r="B82" s="79"/>
      <c r="C82" s="79"/>
      <c r="D82" s="79"/>
      <c r="E82" s="109"/>
      <c r="F82" s="79"/>
      <c r="G82" s="79"/>
      <c r="H82" s="79"/>
      <c r="I82" s="79"/>
    </row>
    <row r="83" spans="1:9" x14ac:dyDescent="0.25">
      <c r="A83" s="89">
        <v>82</v>
      </c>
      <c r="B83" s="79"/>
      <c r="C83" s="79"/>
      <c r="D83" s="79"/>
      <c r="E83" s="109"/>
      <c r="F83" s="79"/>
      <c r="G83" s="79"/>
      <c r="H83" s="79"/>
      <c r="I83" s="79"/>
    </row>
    <row r="84" spans="1:9" x14ac:dyDescent="0.25">
      <c r="A84" s="89">
        <v>83</v>
      </c>
      <c r="B84" s="79"/>
      <c r="C84" s="79"/>
      <c r="D84" s="79"/>
      <c r="E84" s="109"/>
      <c r="F84" s="79"/>
      <c r="G84" s="79"/>
      <c r="H84" s="79"/>
      <c r="I84" s="79"/>
    </row>
    <row r="85" spans="1:9" x14ac:dyDescent="0.25">
      <c r="A85" s="89">
        <v>84</v>
      </c>
      <c r="B85" s="79"/>
      <c r="C85" s="79"/>
      <c r="D85" s="79"/>
      <c r="E85" s="109"/>
      <c r="F85" s="79"/>
      <c r="G85" s="79"/>
      <c r="H85" s="79"/>
      <c r="I85" s="79"/>
    </row>
    <row r="86" spans="1:9" x14ac:dyDescent="0.25">
      <c r="A86" s="89">
        <v>85</v>
      </c>
      <c r="B86" s="79"/>
      <c r="C86" s="79"/>
      <c r="D86" s="79"/>
      <c r="E86" s="109"/>
      <c r="F86" s="79"/>
      <c r="G86" s="79"/>
      <c r="H86" s="79"/>
      <c r="I86" s="79"/>
    </row>
    <row r="87" spans="1:9" x14ac:dyDescent="0.25">
      <c r="A87" s="89">
        <v>86</v>
      </c>
      <c r="B87" s="79"/>
      <c r="C87" s="79"/>
      <c r="D87" s="79"/>
      <c r="E87" s="109"/>
      <c r="F87" s="79"/>
      <c r="G87" s="79"/>
      <c r="H87" s="79"/>
      <c r="I87" s="79"/>
    </row>
    <row r="88" spans="1:9" x14ac:dyDescent="0.25">
      <c r="A88" s="89">
        <v>87</v>
      </c>
      <c r="B88" s="79"/>
      <c r="C88" s="79"/>
      <c r="D88" s="79"/>
      <c r="E88" s="109"/>
      <c r="F88" s="79"/>
      <c r="G88" s="79"/>
      <c r="H88" s="79"/>
      <c r="I88" s="79"/>
    </row>
    <row r="89" spans="1:9" ht="18" x14ac:dyDescent="0.25">
      <c r="A89" s="89">
        <v>88</v>
      </c>
      <c r="B89" s="79"/>
      <c r="C89" s="79"/>
      <c r="D89" s="79"/>
      <c r="E89" s="90"/>
      <c r="F89" s="79"/>
      <c r="G89" s="79"/>
      <c r="H89" s="79"/>
      <c r="I89" s="79"/>
    </row>
    <row r="90" spans="1:9" ht="18" x14ac:dyDescent="0.25">
      <c r="A90" s="89">
        <v>89</v>
      </c>
      <c r="B90" s="79"/>
      <c r="C90" s="79"/>
      <c r="D90" s="79"/>
      <c r="E90" s="90"/>
      <c r="F90" s="79"/>
      <c r="G90" s="79"/>
      <c r="H90" s="79"/>
      <c r="I90" s="79"/>
    </row>
    <row r="91" spans="1:9" ht="18" x14ac:dyDescent="0.25">
      <c r="A91" s="89">
        <v>90</v>
      </c>
      <c r="B91" s="79"/>
      <c r="C91" s="79"/>
      <c r="D91" s="79"/>
      <c r="E91" s="90"/>
      <c r="F91" s="79"/>
      <c r="G91" s="79"/>
      <c r="H91" s="79"/>
      <c r="I91" s="79"/>
    </row>
    <row r="92" spans="1:9" ht="18" x14ac:dyDescent="0.25">
      <c r="A92" s="89">
        <v>91</v>
      </c>
      <c r="B92" s="79"/>
      <c r="C92" s="79"/>
      <c r="D92" s="79"/>
      <c r="E92" s="90"/>
      <c r="F92" s="79"/>
      <c r="G92" s="79"/>
      <c r="H92" s="79"/>
      <c r="I92" s="79"/>
    </row>
    <row r="93" spans="1:9" ht="27" customHeight="1" x14ac:dyDescent="0.25">
      <c r="A93" s="89">
        <v>92</v>
      </c>
      <c r="B93" s="79"/>
      <c r="C93" s="79"/>
      <c r="D93" s="79"/>
      <c r="E93" s="109"/>
      <c r="F93" s="79"/>
      <c r="G93" s="79"/>
      <c r="H93" s="79"/>
      <c r="I93" s="79"/>
    </row>
    <row r="94" spans="1:9" ht="27" customHeight="1" x14ac:dyDescent="0.25">
      <c r="A94" s="89">
        <v>93</v>
      </c>
      <c r="B94" s="79"/>
      <c r="C94" s="79"/>
      <c r="D94" s="79"/>
      <c r="E94" s="109"/>
      <c r="F94" s="79"/>
      <c r="G94" s="79"/>
      <c r="H94" s="79"/>
      <c r="I94" s="79"/>
    </row>
    <row r="95" spans="1:9" ht="27" customHeight="1" x14ac:dyDescent="0.25">
      <c r="A95" s="89">
        <v>94</v>
      </c>
      <c r="B95" s="79"/>
      <c r="C95" s="79"/>
      <c r="D95" s="79"/>
      <c r="E95" s="109"/>
      <c r="F95" s="79"/>
      <c r="G95" s="79"/>
      <c r="H95" s="79"/>
      <c r="I95" s="79"/>
    </row>
    <row r="96" spans="1:9" ht="27" customHeight="1" x14ac:dyDescent="0.25">
      <c r="A96" s="89">
        <v>95</v>
      </c>
      <c r="B96" s="79"/>
      <c r="C96" s="79"/>
      <c r="D96" s="79"/>
      <c r="E96" s="109"/>
      <c r="F96" s="79"/>
      <c r="G96" s="79"/>
      <c r="H96" s="79"/>
      <c r="I96" s="79"/>
    </row>
    <row r="97" spans="1:9" ht="27" customHeight="1" x14ac:dyDescent="0.25">
      <c r="A97" s="89">
        <v>96</v>
      </c>
      <c r="B97" s="79"/>
      <c r="C97" s="79"/>
      <c r="D97" s="79"/>
      <c r="E97" s="109"/>
      <c r="F97" s="79"/>
      <c r="G97" s="79"/>
      <c r="H97" s="79"/>
      <c r="I97" s="79"/>
    </row>
    <row r="98" spans="1:9" ht="27" customHeight="1" x14ac:dyDescent="0.25">
      <c r="A98" s="89">
        <v>97</v>
      </c>
      <c r="B98" s="79"/>
      <c r="C98" s="79"/>
      <c r="D98" s="79"/>
      <c r="E98" s="109"/>
      <c r="F98" s="79"/>
      <c r="G98" s="79"/>
      <c r="H98" s="79"/>
      <c r="I98" s="79"/>
    </row>
    <row r="99" spans="1:9" ht="27" customHeight="1" x14ac:dyDescent="0.25">
      <c r="A99" s="89">
        <v>98</v>
      </c>
      <c r="B99" s="79"/>
      <c r="C99" s="79"/>
      <c r="D99" s="79"/>
      <c r="E99" s="109"/>
      <c r="F99" s="79"/>
      <c r="G99" s="79"/>
      <c r="H99" s="79"/>
      <c r="I99" s="79"/>
    </row>
    <row r="100" spans="1:9" ht="27" customHeight="1" x14ac:dyDescent="0.25">
      <c r="A100" s="89">
        <v>99</v>
      </c>
      <c r="B100" s="79"/>
      <c r="C100" s="79"/>
      <c r="D100" s="79"/>
      <c r="E100" s="109"/>
      <c r="F100" s="79"/>
      <c r="G100" s="79"/>
      <c r="H100" s="79"/>
      <c r="I100" s="79"/>
    </row>
    <row r="101" spans="1:9" x14ac:dyDescent="0.25">
      <c r="A101" s="89">
        <v>100</v>
      </c>
      <c r="B101" s="79"/>
      <c r="C101" s="79"/>
      <c r="D101" s="79"/>
      <c r="E101" s="109"/>
      <c r="F101" s="79"/>
      <c r="G101" s="79"/>
      <c r="H101" s="79"/>
      <c r="I101" s="79"/>
    </row>
    <row r="102" spans="1:9" x14ac:dyDescent="0.25">
      <c r="A102" s="89">
        <v>101</v>
      </c>
      <c r="B102" s="79"/>
      <c r="C102" s="79"/>
      <c r="D102" s="79"/>
      <c r="E102" s="109"/>
      <c r="F102" s="79"/>
      <c r="G102" s="79"/>
      <c r="H102" s="79"/>
      <c r="I102" s="79"/>
    </row>
    <row r="103" spans="1:9" x14ac:dyDescent="0.25">
      <c r="A103" s="89">
        <v>102</v>
      </c>
      <c r="B103" s="79"/>
      <c r="C103" s="79"/>
      <c r="D103" s="79"/>
      <c r="E103" s="109"/>
      <c r="F103" s="79"/>
      <c r="G103" s="79"/>
      <c r="H103" s="79"/>
      <c r="I103" s="79"/>
    </row>
    <row r="104" spans="1:9" x14ac:dyDescent="0.25">
      <c r="A104" s="89">
        <v>103</v>
      </c>
      <c r="B104" s="79"/>
      <c r="C104" s="79"/>
      <c r="D104" s="79"/>
      <c r="E104" s="109"/>
      <c r="F104" s="79"/>
      <c r="G104" s="79"/>
      <c r="H104" s="79"/>
      <c r="I104" s="79"/>
    </row>
    <row r="105" spans="1:9" x14ac:dyDescent="0.25">
      <c r="A105" s="89">
        <v>104</v>
      </c>
      <c r="B105" s="79"/>
      <c r="C105" s="79"/>
      <c r="D105" s="79"/>
      <c r="E105" s="109"/>
      <c r="F105" s="79"/>
      <c r="G105" s="79"/>
      <c r="H105" s="79"/>
      <c r="I105" s="79"/>
    </row>
    <row r="106" spans="1:9" x14ac:dyDescent="0.25">
      <c r="A106" s="89">
        <v>105</v>
      </c>
      <c r="B106" s="79"/>
      <c r="C106" s="79"/>
      <c r="D106" s="79"/>
      <c r="E106" s="109"/>
      <c r="F106" s="79"/>
      <c r="G106" s="79"/>
      <c r="H106" s="79"/>
      <c r="I106" s="79"/>
    </row>
    <row r="107" spans="1:9" x14ac:dyDescent="0.25">
      <c r="A107" s="89">
        <v>106</v>
      </c>
      <c r="B107" s="79"/>
      <c r="C107" s="79"/>
      <c r="D107" s="79"/>
      <c r="E107" s="109"/>
      <c r="F107" s="79"/>
      <c r="G107" s="79"/>
      <c r="H107" s="79"/>
      <c r="I107" s="79"/>
    </row>
    <row r="108" spans="1:9" x14ac:dyDescent="0.25">
      <c r="A108" s="89">
        <v>107</v>
      </c>
      <c r="B108" s="79"/>
      <c r="C108" s="79"/>
      <c r="D108" s="79"/>
      <c r="E108" s="109"/>
      <c r="F108" s="79"/>
      <c r="G108" s="79"/>
      <c r="H108" s="79"/>
      <c r="I108" s="79"/>
    </row>
    <row r="109" spans="1:9" x14ac:dyDescent="0.25">
      <c r="A109" s="89">
        <v>108</v>
      </c>
      <c r="B109" s="79"/>
      <c r="C109" s="79"/>
      <c r="D109" s="79"/>
      <c r="E109" s="109"/>
      <c r="F109" s="79"/>
      <c r="G109" s="79"/>
      <c r="H109" s="79"/>
      <c r="I109" s="79"/>
    </row>
    <row r="110" spans="1:9" x14ac:dyDescent="0.25">
      <c r="A110" s="89">
        <v>109</v>
      </c>
      <c r="B110" s="79"/>
      <c r="C110" s="79"/>
      <c r="D110" s="79"/>
      <c r="E110" s="109"/>
      <c r="F110" s="79"/>
      <c r="G110" s="79"/>
      <c r="H110" s="79"/>
      <c r="I110" s="79"/>
    </row>
    <row r="111" spans="1:9" x14ac:dyDescent="0.25">
      <c r="A111" s="89">
        <v>110</v>
      </c>
      <c r="B111" s="79"/>
      <c r="C111" s="79"/>
      <c r="D111" s="79"/>
      <c r="E111" s="109"/>
      <c r="F111" s="79"/>
      <c r="G111" s="79"/>
      <c r="H111" s="79"/>
      <c r="I111" s="79"/>
    </row>
    <row r="112" spans="1:9" x14ac:dyDescent="0.25">
      <c r="A112" s="89">
        <v>111</v>
      </c>
      <c r="B112" s="79"/>
      <c r="C112" s="79"/>
      <c r="D112" s="79"/>
      <c r="E112" s="109"/>
      <c r="F112" s="79"/>
      <c r="G112" s="79"/>
      <c r="H112" s="79"/>
      <c r="I112" s="79"/>
    </row>
    <row r="113" spans="1:9" x14ac:dyDescent="0.25">
      <c r="A113" s="89">
        <v>112</v>
      </c>
      <c r="B113" s="79"/>
      <c r="C113" s="79"/>
      <c r="D113" s="79"/>
      <c r="E113" s="109"/>
      <c r="F113" s="79"/>
      <c r="G113" s="79"/>
      <c r="H113" s="79"/>
      <c r="I113" s="79"/>
    </row>
    <row r="114" spans="1:9" x14ac:dyDescent="0.25">
      <c r="A114" s="89">
        <v>113</v>
      </c>
      <c r="B114" s="79"/>
      <c r="C114" s="79"/>
      <c r="D114" s="79"/>
      <c r="E114" s="109"/>
      <c r="F114" s="79"/>
      <c r="G114" s="79"/>
      <c r="H114" s="79"/>
      <c r="I114" s="79"/>
    </row>
    <row r="115" spans="1:9" x14ac:dyDescent="0.25">
      <c r="A115" s="89">
        <v>114</v>
      </c>
      <c r="B115" s="79"/>
      <c r="C115" s="79"/>
      <c r="D115" s="79"/>
      <c r="E115" s="109"/>
      <c r="F115" s="79"/>
      <c r="G115" s="79"/>
      <c r="H115" s="79"/>
      <c r="I115" s="79"/>
    </row>
    <row r="116" spans="1:9" x14ac:dyDescent="0.25">
      <c r="A116" s="89">
        <v>115</v>
      </c>
      <c r="B116" s="79"/>
      <c r="C116" s="79"/>
      <c r="D116" s="79"/>
      <c r="E116" s="109"/>
      <c r="F116" s="79"/>
      <c r="G116" s="79"/>
      <c r="H116" s="79"/>
      <c r="I116" s="79"/>
    </row>
    <row r="117" spans="1:9" x14ac:dyDescent="0.25">
      <c r="A117" s="89">
        <v>116</v>
      </c>
      <c r="B117" s="79"/>
      <c r="C117" s="79"/>
      <c r="D117" s="79"/>
      <c r="E117" s="109"/>
      <c r="F117" s="79"/>
      <c r="G117" s="79"/>
      <c r="H117" s="79"/>
      <c r="I117" s="79"/>
    </row>
    <row r="118" spans="1:9" x14ac:dyDescent="0.25">
      <c r="A118" s="89">
        <v>117</v>
      </c>
      <c r="B118" s="79"/>
      <c r="C118" s="79"/>
      <c r="D118" s="79"/>
      <c r="E118" s="109"/>
      <c r="F118" s="79"/>
      <c r="G118" s="79"/>
      <c r="H118" s="79"/>
      <c r="I118" s="79"/>
    </row>
    <row r="119" spans="1:9" x14ac:dyDescent="0.25">
      <c r="A119" s="89">
        <v>118</v>
      </c>
      <c r="B119" s="79"/>
      <c r="C119" s="79"/>
      <c r="D119" s="79"/>
      <c r="E119" s="109"/>
      <c r="F119" s="79"/>
      <c r="G119" s="79"/>
      <c r="H119" s="79"/>
      <c r="I119" s="79"/>
    </row>
    <row r="120" spans="1:9" x14ac:dyDescent="0.25">
      <c r="A120" s="89">
        <v>119</v>
      </c>
      <c r="B120" s="79"/>
      <c r="C120" s="79"/>
      <c r="D120" s="79"/>
      <c r="E120" s="109"/>
      <c r="F120" s="79"/>
      <c r="G120" s="79"/>
      <c r="H120" s="79"/>
      <c r="I120" s="79"/>
    </row>
    <row r="121" spans="1:9" x14ac:dyDescent="0.25">
      <c r="A121" s="89">
        <v>120</v>
      </c>
      <c r="B121" s="79"/>
      <c r="C121" s="79"/>
      <c r="D121" s="79"/>
      <c r="E121" s="109"/>
      <c r="F121" s="79"/>
      <c r="G121" s="79"/>
      <c r="H121" s="79"/>
      <c r="I121" s="79"/>
    </row>
    <row r="122" spans="1:9" x14ac:dyDescent="0.25">
      <c r="A122" s="89">
        <v>121</v>
      </c>
      <c r="B122" s="79"/>
      <c r="C122" s="79"/>
      <c r="D122" s="79"/>
      <c r="E122" s="109"/>
      <c r="F122" s="79"/>
      <c r="G122" s="79"/>
      <c r="H122" s="79"/>
      <c r="I122" s="79"/>
    </row>
    <row r="123" spans="1:9" x14ac:dyDescent="0.25">
      <c r="A123" s="89">
        <v>122</v>
      </c>
      <c r="B123" s="79"/>
      <c r="C123" s="79"/>
      <c r="D123" s="79"/>
      <c r="E123" s="109"/>
      <c r="F123" s="79"/>
      <c r="G123" s="79"/>
      <c r="H123" s="79"/>
      <c r="I123" s="79"/>
    </row>
    <row r="124" spans="1:9" x14ac:dyDescent="0.25">
      <c r="A124" s="89">
        <v>123</v>
      </c>
      <c r="B124" s="79"/>
      <c r="C124" s="79"/>
      <c r="D124" s="79"/>
      <c r="E124" s="109"/>
      <c r="F124" s="79"/>
      <c r="G124" s="79"/>
      <c r="H124" s="79"/>
      <c r="I124" s="79"/>
    </row>
    <row r="125" spans="1:9" x14ac:dyDescent="0.25">
      <c r="A125" s="89">
        <v>124</v>
      </c>
      <c r="B125" s="79"/>
      <c r="C125" s="79"/>
      <c r="D125" s="79"/>
      <c r="E125" s="109"/>
      <c r="F125" s="79"/>
      <c r="G125" s="79"/>
      <c r="H125" s="79"/>
      <c r="I125" s="79"/>
    </row>
    <row r="126" spans="1:9" x14ac:dyDescent="0.25">
      <c r="A126" s="89">
        <v>125</v>
      </c>
      <c r="B126" s="79"/>
      <c r="C126" s="79"/>
      <c r="D126" s="79"/>
      <c r="E126" s="109"/>
      <c r="F126" s="79"/>
      <c r="G126" s="79"/>
      <c r="H126" s="79"/>
      <c r="I126" s="79"/>
    </row>
    <row r="127" spans="1:9" x14ac:dyDescent="0.25">
      <c r="A127" s="89">
        <v>126</v>
      </c>
      <c r="B127" s="79"/>
      <c r="C127" s="79"/>
      <c r="D127" s="79"/>
      <c r="E127" s="109"/>
      <c r="F127" s="79"/>
      <c r="G127" s="79"/>
      <c r="H127" s="79"/>
      <c r="I127" s="79"/>
    </row>
    <row r="128" spans="1:9" x14ac:dyDescent="0.25">
      <c r="A128" s="89">
        <v>127</v>
      </c>
      <c r="B128" s="79"/>
      <c r="C128" s="79"/>
      <c r="D128" s="79"/>
      <c r="E128" s="109"/>
      <c r="F128" s="79"/>
      <c r="G128" s="79"/>
      <c r="H128" s="79"/>
      <c r="I128" s="79"/>
    </row>
    <row r="129" spans="1:9" x14ac:dyDescent="0.25">
      <c r="A129" s="89">
        <v>128</v>
      </c>
      <c r="B129" s="79"/>
      <c r="C129" s="79"/>
      <c r="D129" s="79"/>
      <c r="E129" s="109"/>
      <c r="F129" s="79"/>
      <c r="G129" s="79"/>
      <c r="H129" s="79"/>
      <c r="I129" s="79"/>
    </row>
    <row r="130" spans="1:9" x14ac:dyDescent="0.25">
      <c r="A130" s="89">
        <v>129</v>
      </c>
      <c r="B130" s="79"/>
      <c r="C130" s="79"/>
      <c r="D130" s="79"/>
      <c r="E130" s="109"/>
      <c r="F130" s="79"/>
      <c r="G130" s="79"/>
      <c r="H130" s="79"/>
      <c r="I130" s="79"/>
    </row>
    <row r="131" spans="1:9" x14ac:dyDescent="0.25">
      <c r="A131" s="89">
        <v>130</v>
      </c>
      <c r="B131" s="79"/>
      <c r="C131" s="79"/>
      <c r="D131" s="79"/>
      <c r="E131" s="109"/>
      <c r="F131" s="79"/>
      <c r="G131" s="79"/>
      <c r="H131" s="79"/>
      <c r="I131" s="79"/>
    </row>
    <row r="132" spans="1:9" x14ac:dyDescent="0.25">
      <c r="A132" s="89">
        <v>131</v>
      </c>
      <c r="B132" s="79"/>
      <c r="C132" s="79"/>
      <c r="D132" s="79"/>
      <c r="E132" s="109"/>
      <c r="F132" s="79"/>
      <c r="G132" s="79"/>
      <c r="H132" s="79"/>
      <c r="I132" s="79"/>
    </row>
    <row r="133" spans="1:9" x14ac:dyDescent="0.25">
      <c r="A133" s="89">
        <v>132</v>
      </c>
      <c r="B133" s="79"/>
      <c r="C133" s="79"/>
      <c r="D133" s="79"/>
      <c r="E133" s="109"/>
      <c r="F133" s="79"/>
      <c r="G133" s="79"/>
      <c r="H133" s="79"/>
      <c r="I133" s="79"/>
    </row>
    <row r="134" spans="1:9" x14ac:dyDescent="0.25">
      <c r="A134" s="89">
        <v>133</v>
      </c>
      <c r="B134" s="79"/>
      <c r="C134" s="79"/>
      <c r="D134" s="79"/>
      <c r="E134" s="109"/>
      <c r="F134" s="79"/>
      <c r="G134" s="79"/>
      <c r="H134" s="79"/>
      <c r="I134" s="79"/>
    </row>
    <row r="135" spans="1:9" x14ac:dyDescent="0.25">
      <c r="A135" s="89">
        <v>134</v>
      </c>
      <c r="B135" s="79"/>
      <c r="C135" s="79"/>
      <c r="D135" s="79"/>
      <c r="E135" s="109"/>
      <c r="F135" s="79"/>
      <c r="G135" s="79"/>
      <c r="H135" s="79"/>
      <c r="I135" s="79"/>
    </row>
    <row r="136" spans="1:9" x14ac:dyDescent="0.25">
      <c r="A136" s="89">
        <v>135</v>
      </c>
      <c r="B136" s="79"/>
      <c r="C136" s="79"/>
      <c r="D136" s="79"/>
      <c r="E136" s="109"/>
      <c r="F136" s="79"/>
      <c r="G136" s="79"/>
      <c r="H136" s="79"/>
      <c r="I136" s="79"/>
    </row>
    <row r="137" spans="1:9" x14ac:dyDescent="0.25">
      <c r="A137" s="89">
        <v>136</v>
      </c>
      <c r="B137" s="79"/>
      <c r="C137" s="79"/>
      <c r="D137" s="79"/>
      <c r="E137" s="109"/>
      <c r="F137" s="79"/>
      <c r="G137" s="79"/>
      <c r="H137" s="79"/>
      <c r="I137" s="79"/>
    </row>
    <row r="138" spans="1:9" x14ac:dyDescent="0.25">
      <c r="A138" s="89">
        <v>137</v>
      </c>
      <c r="B138" s="79"/>
      <c r="C138" s="79"/>
      <c r="D138" s="79"/>
      <c r="E138" s="109"/>
      <c r="F138" s="79"/>
      <c r="G138" s="79"/>
      <c r="H138" s="79"/>
      <c r="I138" s="79"/>
    </row>
    <row r="139" spans="1:9" x14ac:dyDescent="0.25">
      <c r="A139" s="89">
        <v>138</v>
      </c>
      <c r="B139" s="79"/>
      <c r="C139" s="79"/>
      <c r="D139" s="79"/>
      <c r="E139" s="109"/>
      <c r="F139" s="79"/>
      <c r="G139" s="79"/>
      <c r="H139" s="79"/>
      <c r="I139" s="79"/>
    </row>
    <row r="140" spans="1:9" x14ac:dyDescent="0.25">
      <c r="A140" s="89">
        <v>139</v>
      </c>
      <c r="B140" s="79"/>
      <c r="C140" s="79"/>
      <c r="D140" s="79"/>
      <c r="E140" s="109"/>
      <c r="F140" s="79"/>
      <c r="G140" s="79"/>
      <c r="H140" s="79"/>
      <c r="I140" s="79"/>
    </row>
    <row r="141" spans="1:9" x14ac:dyDescent="0.25">
      <c r="A141" s="89">
        <v>140</v>
      </c>
      <c r="B141" s="79"/>
      <c r="C141" s="79"/>
      <c r="D141" s="79"/>
      <c r="E141" s="109"/>
      <c r="F141" s="79"/>
      <c r="G141" s="79"/>
      <c r="H141" s="79"/>
      <c r="I141" s="79"/>
    </row>
    <row r="142" spans="1:9" x14ac:dyDescent="0.25">
      <c r="A142" s="89">
        <v>141</v>
      </c>
      <c r="B142" s="79"/>
      <c r="C142" s="79"/>
      <c r="D142" s="79"/>
      <c r="E142" s="109"/>
      <c r="F142" s="79"/>
      <c r="G142" s="79"/>
      <c r="H142" s="79"/>
      <c r="I142" s="79"/>
    </row>
    <row r="143" spans="1:9" x14ac:dyDescent="0.25">
      <c r="A143" s="89">
        <v>142</v>
      </c>
      <c r="B143" s="79"/>
      <c r="C143" s="79"/>
      <c r="D143" s="79"/>
      <c r="E143" s="109"/>
      <c r="F143" s="79"/>
      <c r="G143" s="79"/>
      <c r="H143" s="79"/>
      <c r="I143" s="79"/>
    </row>
    <row r="144" spans="1:9" x14ac:dyDescent="0.25">
      <c r="A144" s="89">
        <v>143</v>
      </c>
      <c r="B144" s="79"/>
      <c r="C144" s="79"/>
      <c r="D144" s="79"/>
      <c r="E144" s="109"/>
      <c r="F144" s="79"/>
      <c r="G144" s="79"/>
      <c r="H144" s="79"/>
      <c r="I144" s="79"/>
    </row>
    <row r="145" spans="1:9" x14ac:dyDescent="0.25">
      <c r="A145" s="89">
        <v>144</v>
      </c>
      <c r="B145" s="79"/>
      <c r="C145" s="79"/>
      <c r="D145" s="79"/>
      <c r="E145" s="109"/>
      <c r="F145" s="79"/>
      <c r="G145" s="79"/>
      <c r="H145" s="79"/>
      <c r="I145" s="79"/>
    </row>
    <row r="146" spans="1:9" x14ac:dyDescent="0.25">
      <c r="A146" s="89">
        <v>145</v>
      </c>
      <c r="B146" s="79"/>
      <c r="C146" s="79"/>
      <c r="D146" s="79"/>
      <c r="E146" s="109"/>
      <c r="F146" s="79"/>
      <c r="G146" s="79"/>
      <c r="H146" s="79"/>
      <c r="I146" s="79"/>
    </row>
    <row r="147" spans="1:9" x14ac:dyDescent="0.25">
      <c r="A147" s="89">
        <v>146</v>
      </c>
      <c r="B147" s="79"/>
      <c r="C147" s="79"/>
      <c r="D147" s="79"/>
      <c r="E147" s="109"/>
      <c r="F147" s="79"/>
      <c r="G147" s="79"/>
      <c r="H147" s="79"/>
      <c r="I147" s="79"/>
    </row>
    <row r="148" spans="1:9" x14ac:dyDescent="0.25">
      <c r="A148" s="89">
        <v>147</v>
      </c>
      <c r="B148" s="79"/>
      <c r="C148" s="79"/>
      <c r="D148" s="79"/>
      <c r="E148" s="109"/>
      <c r="F148" s="79"/>
      <c r="G148" s="79"/>
      <c r="H148" s="79"/>
      <c r="I148" s="79"/>
    </row>
    <row r="149" spans="1:9" x14ac:dyDescent="0.25">
      <c r="A149" s="89">
        <v>148</v>
      </c>
      <c r="B149" s="79"/>
      <c r="C149" s="79"/>
      <c r="D149" s="79"/>
      <c r="E149" s="109"/>
      <c r="F149" s="79"/>
      <c r="G149" s="79"/>
      <c r="H149" s="79"/>
      <c r="I149" s="79"/>
    </row>
    <row r="150" spans="1:9" x14ac:dyDescent="0.25">
      <c r="A150" s="89">
        <v>149</v>
      </c>
      <c r="B150" s="79"/>
      <c r="C150" s="79"/>
      <c r="D150" s="79"/>
      <c r="E150" s="109"/>
      <c r="F150" s="79"/>
      <c r="G150" s="79"/>
      <c r="H150" s="79"/>
      <c r="I150" s="79"/>
    </row>
    <row r="151" spans="1:9" x14ac:dyDescent="0.25">
      <c r="A151" s="89">
        <v>150</v>
      </c>
      <c r="B151" s="79"/>
      <c r="C151" s="79"/>
      <c r="D151" s="79"/>
      <c r="E151" s="109"/>
      <c r="F151" s="79"/>
      <c r="G151" s="79"/>
      <c r="H151" s="79"/>
      <c r="I151" s="79"/>
    </row>
    <row r="152" spans="1:9" x14ac:dyDescent="0.25">
      <c r="A152" s="89">
        <v>151</v>
      </c>
      <c r="B152" s="79"/>
      <c r="C152" s="79"/>
      <c r="D152" s="79"/>
      <c r="E152" s="109"/>
      <c r="F152" s="79"/>
      <c r="G152" s="79"/>
      <c r="H152" s="79"/>
      <c r="I152" s="79"/>
    </row>
    <row r="153" spans="1:9" x14ac:dyDescent="0.25">
      <c r="A153" s="89">
        <v>152</v>
      </c>
      <c r="B153" s="79"/>
      <c r="C153" s="79"/>
      <c r="D153" s="79"/>
      <c r="E153" s="109"/>
      <c r="F153" s="79"/>
      <c r="G153" s="79"/>
      <c r="H153" s="79"/>
      <c r="I153" s="79"/>
    </row>
    <row r="154" spans="1:9" x14ac:dyDescent="0.25">
      <c r="A154" s="89">
        <v>153</v>
      </c>
      <c r="B154" s="79"/>
      <c r="C154" s="79"/>
      <c r="D154" s="79"/>
      <c r="E154" s="109"/>
      <c r="F154" s="79"/>
      <c r="G154" s="79"/>
      <c r="H154" s="79"/>
      <c r="I154" s="79"/>
    </row>
    <row r="155" spans="1:9" x14ac:dyDescent="0.25">
      <c r="A155" s="89">
        <v>154</v>
      </c>
      <c r="B155" s="79"/>
      <c r="C155" s="79"/>
      <c r="D155" s="79"/>
      <c r="E155" s="109"/>
      <c r="F155" s="79"/>
      <c r="G155" s="79"/>
      <c r="H155" s="79"/>
      <c r="I155" s="79"/>
    </row>
    <row r="156" spans="1:9" x14ac:dyDescent="0.25">
      <c r="A156" s="89">
        <v>155</v>
      </c>
      <c r="B156" s="79"/>
      <c r="C156" s="79"/>
      <c r="D156" s="79"/>
      <c r="E156" s="109"/>
      <c r="F156" s="79"/>
      <c r="G156" s="79"/>
      <c r="H156" s="79"/>
      <c r="I156" s="79"/>
    </row>
    <row r="157" spans="1:9" x14ac:dyDescent="0.25">
      <c r="A157" s="89">
        <v>156</v>
      </c>
      <c r="B157" s="79"/>
      <c r="C157" s="79"/>
      <c r="D157" s="79"/>
      <c r="E157" s="109"/>
      <c r="F157" s="79"/>
      <c r="G157" s="79"/>
      <c r="H157" s="79"/>
      <c r="I157" s="79"/>
    </row>
    <row r="158" spans="1:9" x14ac:dyDescent="0.25">
      <c r="A158" s="89">
        <v>157</v>
      </c>
      <c r="B158" s="79"/>
      <c r="C158" s="79"/>
      <c r="D158" s="79"/>
      <c r="E158" s="109"/>
      <c r="F158" s="79"/>
      <c r="G158" s="79"/>
      <c r="H158" s="79"/>
      <c r="I158" s="79"/>
    </row>
    <row r="159" spans="1:9" x14ac:dyDescent="0.25">
      <c r="A159" s="89">
        <v>158</v>
      </c>
      <c r="B159" s="79"/>
      <c r="C159" s="79"/>
      <c r="D159" s="79"/>
      <c r="E159" s="109"/>
      <c r="F159" s="79"/>
      <c r="G159" s="79"/>
      <c r="H159" s="79"/>
      <c r="I159" s="79"/>
    </row>
    <row r="160" spans="1:9" x14ac:dyDescent="0.25">
      <c r="A160" s="89">
        <v>159</v>
      </c>
      <c r="B160" s="79"/>
      <c r="C160" s="79"/>
      <c r="D160" s="79"/>
      <c r="E160" s="109"/>
      <c r="F160" s="79"/>
      <c r="G160" s="79"/>
      <c r="H160" s="79"/>
      <c r="I160" s="79"/>
    </row>
    <row r="161" spans="1:9" x14ac:dyDescent="0.25">
      <c r="A161" s="89">
        <v>160</v>
      </c>
      <c r="B161" s="79"/>
      <c r="C161" s="79"/>
      <c r="D161" s="79"/>
      <c r="E161" s="109"/>
      <c r="F161" s="79"/>
      <c r="G161" s="79"/>
      <c r="H161" s="79"/>
      <c r="I161" s="79"/>
    </row>
    <row r="162" spans="1:9" ht="18" x14ac:dyDescent="0.25">
      <c r="A162" s="89">
        <v>161</v>
      </c>
      <c r="B162" s="79"/>
      <c r="C162" s="79"/>
      <c r="D162" s="79"/>
      <c r="E162" s="90"/>
      <c r="F162" s="79"/>
      <c r="G162" s="79"/>
      <c r="H162" s="79"/>
      <c r="I162" s="79"/>
    </row>
    <row r="163" spans="1:9" ht="18" x14ac:dyDescent="0.25">
      <c r="A163" s="89">
        <v>162</v>
      </c>
      <c r="B163" s="79"/>
      <c r="C163" s="79"/>
      <c r="D163" s="79"/>
      <c r="E163" s="90"/>
      <c r="F163" s="79"/>
      <c r="G163" s="79"/>
      <c r="H163" s="79"/>
      <c r="I163" s="79"/>
    </row>
    <row r="164" spans="1:9" ht="18" x14ac:dyDescent="0.25">
      <c r="A164" s="89">
        <v>163</v>
      </c>
      <c r="B164" s="79"/>
      <c r="C164" s="79"/>
      <c r="D164" s="79"/>
      <c r="E164" s="90"/>
      <c r="F164" s="79"/>
      <c r="G164" s="79"/>
      <c r="H164" s="79"/>
      <c r="I164" s="79"/>
    </row>
    <row r="165" spans="1:9" ht="18" x14ac:dyDescent="0.25">
      <c r="A165" s="89">
        <v>164</v>
      </c>
      <c r="B165" s="79"/>
      <c r="C165" s="79"/>
      <c r="D165" s="79"/>
      <c r="E165" s="90"/>
      <c r="F165" s="79"/>
      <c r="G165" s="79"/>
      <c r="H165" s="79"/>
      <c r="I165" s="79"/>
    </row>
    <row r="166" spans="1:9" ht="18" x14ac:dyDescent="0.25">
      <c r="A166" s="89">
        <v>165</v>
      </c>
      <c r="B166" s="79"/>
      <c r="C166" s="79"/>
      <c r="D166" s="79"/>
      <c r="E166" s="90"/>
      <c r="F166" s="79"/>
      <c r="G166" s="79"/>
      <c r="H166" s="79"/>
      <c r="I166" s="79"/>
    </row>
    <row r="167" spans="1:9" ht="18" x14ac:dyDescent="0.25">
      <c r="A167" s="89">
        <v>166</v>
      </c>
      <c r="B167" s="79"/>
      <c r="C167" s="79"/>
      <c r="D167" s="79"/>
      <c r="E167" s="90"/>
      <c r="F167" s="79"/>
      <c r="G167" s="79"/>
      <c r="H167" s="79"/>
      <c r="I167" s="79"/>
    </row>
    <row r="168" spans="1:9" ht="18" x14ac:dyDescent="0.25">
      <c r="A168" s="89">
        <v>167</v>
      </c>
      <c r="B168" s="79"/>
      <c r="C168" s="79"/>
      <c r="D168" s="79"/>
      <c r="E168" s="90"/>
      <c r="F168" s="79"/>
      <c r="G168" s="79"/>
      <c r="H168" s="79"/>
      <c r="I168" s="79"/>
    </row>
    <row r="169" spans="1:9" x14ac:dyDescent="0.25">
      <c r="A169" s="89">
        <v>168</v>
      </c>
      <c r="B169" s="79"/>
      <c r="C169" s="79"/>
      <c r="D169" s="79"/>
      <c r="E169" s="109"/>
      <c r="F169" s="79"/>
      <c r="G169" s="79"/>
      <c r="H169" s="79"/>
      <c r="I169" s="79"/>
    </row>
    <row r="170" spans="1:9" x14ac:dyDescent="0.25">
      <c r="A170" s="89">
        <v>169</v>
      </c>
      <c r="B170" s="79"/>
      <c r="C170" s="79"/>
      <c r="D170" s="79"/>
      <c r="E170" s="109"/>
      <c r="F170" s="79"/>
      <c r="G170" s="79"/>
      <c r="H170" s="79"/>
      <c r="I170" s="79"/>
    </row>
    <row r="171" spans="1:9" x14ac:dyDescent="0.25">
      <c r="A171" s="89">
        <v>170</v>
      </c>
      <c r="B171" s="79"/>
      <c r="C171" s="79"/>
      <c r="D171" s="79"/>
      <c r="E171" s="109"/>
      <c r="F171" s="79"/>
      <c r="G171" s="79"/>
      <c r="H171" s="79"/>
      <c r="I171" s="79"/>
    </row>
    <row r="172" spans="1:9" x14ac:dyDescent="0.25">
      <c r="A172" s="89">
        <v>171</v>
      </c>
      <c r="B172" s="79"/>
      <c r="C172" s="79"/>
      <c r="D172" s="79"/>
      <c r="E172" s="109"/>
      <c r="F172" s="79"/>
      <c r="G172" s="79"/>
      <c r="H172" s="79"/>
      <c r="I172" s="79"/>
    </row>
    <row r="173" spans="1:9" x14ac:dyDescent="0.25">
      <c r="A173" s="89">
        <v>172</v>
      </c>
      <c r="B173" s="79"/>
      <c r="C173" s="79"/>
      <c r="D173" s="79"/>
      <c r="E173" s="109"/>
      <c r="F173" s="79"/>
      <c r="G173" s="79"/>
      <c r="H173" s="79"/>
      <c r="I173" s="79"/>
    </row>
    <row r="174" spans="1:9" x14ac:dyDescent="0.25">
      <c r="A174" s="89">
        <v>173</v>
      </c>
      <c r="B174" s="79"/>
      <c r="C174" s="79"/>
      <c r="D174" s="79"/>
      <c r="E174" s="109"/>
      <c r="F174" s="79"/>
      <c r="G174" s="79"/>
      <c r="H174" s="79"/>
      <c r="I174" s="79"/>
    </row>
    <row r="175" spans="1:9" x14ac:dyDescent="0.25">
      <c r="A175" s="89">
        <v>174</v>
      </c>
      <c r="B175" s="79"/>
      <c r="C175" s="79"/>
      <c r="D175" s="79"/>
      <c r="E175" s="109"/>
      <c r="F175" s="79"/>
      <c r="G175" s="79"/>
      <c r="H175" s="79"/>
      <c r="I175" s="79"/>
    </row>
    <row r="176" spans="1:9" x14ac:dyDescent="0.25">
      <c r="A176" s="89">
        <v>175</v>
      </c>
      <c r="B176" s="79"/>
      <c r="C176" s="79"/>
      <c r="D176" s="79"/>
      <c r="E176" s="109"/>
      <c r="F176" s="79"/>
      <c r="G176" s="79"/>
      <c r="H176" s="79"/>
      <c r="I176" s="79"/>
    </row>
    <row r="177" spans="1:9" x14ac:dyDescent="0.25">
      <c r="A177" s="89">
        <v>176</v>
      </c>
      <c r="B177" s="79"/>
      <c r="C177" s="79"/>
      <c r="D177" s="79"/>
      <c r="E177" s="109"/>
      <c r="F177" s="79"/>
      <c r="G177" s="79"/>
      <c r="H177" s="79"/>
      <c r="I177" s="79"/>
    </row>
    <row r="178" spans="1:9" x14ac:dyDescent="0.25">
      <c r="A178" s="89">
        <v>177</v>
      </c>
      <c r="B178" s="79"/>
      <c r="C178" s="79"/>
      <c r="D178" s="79"/>
      <c r="E178" s="109"/>
      <c r="F178" s="79"/>
      <c r="G178" s="79"/>
      <c r="H178" s="79"/>
      <c r="I178" s="79"/>
    </row>
    <row r="179" spans="1:9" ht="18" x14ac:dyDescent="0.25">
      <c r="A179" s="89">
        <v>178</v>
      </c>
      <c r="B179" s="79"/>
      <c r="C179" s="79"/>
      <c r="D179" s="79"/>
      <c r="E179" s="90"/>
      <c r="F179" s="79"/>
      <c r="G179" s="79"/>
      <c r="H179" s="79"/>
      <c r="I179" s="79"/>
    </row>
    <row r="180" spans="1:9" x14ac:dyDescent="0.25">
      <c r="A180" s="89">
        <v>179</v>
      </c>
      <c r="B180" s="79"/>
      <c r="C180" s="79"/>
      <c r="D180" s="79"/>
      <c r="E180" s="109"/>
      <c r="F180" s="79"/>
      <c r="G180" s="79"/>
      <c r="H180" s="79"/>
      <c r="I180" s="79"/>
    </row>
    <row r="181" spans="1:9" x14ac:dyDescent="0.25">
      <c r="A181" s="89">
        <v>180</v>
      </c>
      <c r="B181" s="79"/>
      <c r="C181" s="79"/>
      <c r="D181" s="79"/>
      <c r="E181" s="109"/>
      <c r="F181" s="79"/>
      <c r="G181" s="79"/>
      <c r="H181" s="79"/>
      <c r="I181" s="79"/>
    </row>
    <row r="182" spans="1:9" x14ac:dyDescent="0.25">
      <c r="A182" s="89">
        <v>181</v>
      </c>
      <c r="B182" s="79"/>
      <c r="C182" s="79"/>
      <c r="D182" s="79"/>
      <c r="E182" s="109"/>
      <c r="F182" s="79"/>
      <c r="G182" s="79"/>
      <c r="H182" s="79"/>
      <c r="I182" s="79"/>
    </row>
    <row r="183" spans="1:9" x14ac:dyDescent="0.25">
      <c r="A183" s="89">
        <v>182</v>
      </c>
      <c r="B183" s="79"/>
      <c r="C183" s="79"/>
      <c r="D183" s="79"/>
      <c r="E183" s="109"/>
      <c r="F183" s="79"/>
      <c r="G183" s="79"/>
      <c r="H183" s="79"/>
      <c r="I183" s="79"/>
    </row>
    <row r="184" spans="1:9" x14ac:dyDescent="0.25">
      <c r="A184" s="89">
        <v>183</v>
      </c>
      <c r="B184" s="79"/>
      <c r="C184" s="79"/>
      <c r="D184" s="79"/>
      <c r="E184" s="109"/>
      <c r="F184" s="79"/>
      <c r="G184" s="79"/>
      <c r="H184" s="79"/>
      <c r="I184" s="79"/>
    </row>
    <row r="185" spans="1:9" x14ac:dyDescent="0.25">
      <c r="A185" s="89">
        <v>184</v>
      </c>
      <c r="B185" s="79"/>
      <c r="C185" s="79"/>
      <c r="D185" s="79"/>
      <c r="E185" s="109"/>
      <c r="F185" s="79"/>
      <c r="G185" s="79"/>
      <c r="H185" s="79"/>
      <c r="I185" s="79"/>
    </row>
    <row r="186" spans="1:9" x14ac:dyDescent="0.25">
      <c r="A186" s="89">
        <v>185</v>
      </c>
      <c r="B186" s="79"/>
      <c r="C186" s="79"/>
      <c r="D186" s="79"/>
      <c r="E186" s="109"/>
      <c r="F186" s="79"/>
      <c r="G186" s="79"/>
      <c r="H186" s="79"/>
      <c r="I186" s="79"/>
    </row>
    <row r="187" spans="1:9" x14ac:dyDescent="0.25">
      <c r="A187" s="89">
        <v>186</v>
      </c>
      <c r="B187" s="79"/>
      <c r="C187" s="79"/>
      <c r="D187" s="79"/>
      <c r="E187" s="109"/>
      <c r="F187" s="79"/>
      <c r="G187" s="79"/>
      <c r="H187" s="79"/>
      <c r="I187" s="79"/>
    </row>
    <row r="188" spans="1:9" x14ac:dyDescent="0.25">
      <c r="A188" s="89">
        <v>187</v>
      </c>
      <c r="B188" s="79"/>
      <c r="C188" s="79"/>
      <c r="D188" s="79"/>
      <c r="E188" s="109"/>
      <c r="F188" s="79"/>
      <c r="G188" s="79"/>
      <c r="H188" s="79"/>
      <c r="I188" s="79"/>
    </row>
    <row r="189" spans="1:9" x14ac:dyDescent="0.25">
      <c r="A189" s="89">
        <v>188</v>
      </c>
      <c r="B189" s="79"/>
      <c r="C189" s="79"/>
      <c r="D189" s="79"/>
      <c r="E189" s="109"/>
      <c r="F189" s="79"/>
      <c r="G189" s="79"/>
      <c r="H189" s="79"/>
      <c r="I189" s="79"/>
    </row>
    <row r="190" spans="1:9" x14ac:dyDescent="0.25">
      <c r="A190" s="89">
        <v>189</v>
      </c>
      <c r="B190" s="79"/>
      <c r="C190" s="79"/>
      <c r="D190" s="79"/>
      <c r="E190" s="109"/>
      <c r="F190" s="79"/>
      <c r="G190" s="79"/>
      <c r="H190" s="79"/>
      <c r="I190" s="79"/>
    </row>
    <row r="191" spans="1:9" x14ac:dyDescent="0.25">
      <c r="A191" s="89">
        <v>190</v>
      </c>
      <c r="B191" s="79"/>
      <c r="C191" s="79"/>
      <c r="D191" s="79"/>
      <c r="E191" s="109"/>
      <c r="F191" s="79"/>
      <c r="G191" s="79"/>
      <c r="H191" s="79"/>
      <c r="I191" s="79"/>
    </row>
    <row r="192" spans="1:9" x14ac:dyDescent="0.25">
      <c r="A192" s="89">
        <v>191</v>
      </c>
      <c r="B192" s="79"/>
      <c r="C192" s="79"/>
      <c r="D192" s="79"/>
      <c r="E192" s="109"/>
      <c r="F192" s="79"/>
      <c r="G192" s="79"/>
      <c r="H192" s="79"/>
      <c r="I192" s="79"/>
    </row>
    <row r="193" spans="1:9" x14ac:dyDescent="0.25">
      <c r="A193" s="89">
        <v>192</v>
      </c>
      <c r="B193" s="79"/>
      <c r="C193" s="79"/>
      <c r="D193" s="79"/>
      <c r="E193" s="109"/>
      <c r="F193" s="79"/>
      <c r="G193" s="79"/>
      <c r="H193" s="79"/>
      <c r="I193" s="79"/>
    </row>
    <row r="194" spans="1:9" x14ac:dyDescent="0.25">
      <c r="A194" s="89">
        <v>193</v>
      </c>
      <c r="B194" s="79"/>
      <c r="C194" s="79"/>
      <c r="D194" s="79"/>
      <c r="E194" s="109"/>
      <c r="F194" s="79"/>
      <c r="G194" s="79"/>
      <c r="H194" s="79"/>
      <c r="I194" s="79"/>
    </row>
    <row r="195" spans="1:9" x14ac:dyDescent="0.25">
      <c r="A195" s="89">
        <v>194</v>
      </c>
      <c r="B195" s="79"/>
      <c r="C195" s="79"/>
      <c r="D195" s="79"/>
      <c r="E195" s="109"/>
      <c r="F195" s="79"/>
      <c r="G195" s="79"/>
      <c r="H195" s="79"/>
      <c r="I195" s="79"/>
    </row>
    <row r="196" spans="1:9" x14ac:dyDescent="0.25">
      <c r="A196" s="89">
        <v>195</v>
      </c>
      <c r="B196" s="79"/>
      <c r="C196" s="79"/>
      <c r="D196" s="79"/>
      <c r="E196" s="109"/>
      <c r="F196" s="79"/>
      <c r="G196" s="79"/>
      <c r="H196" s="79"/>
      <c r="I196" s="79"/>
    </row>
    <row r="197" spans="1:9" x14ac:dyDescent="0.25">
      <c r="A197" s="89">
        <v>196</v>
      </c>
      <c r="B197" s="79"/>
      <c r="C197" s="79"/>
      <c r="D197" s="79"/>
      <c r="E197" s="109"/>
      <c r="F197" s="79"/>
      <c r="G197" s="79"/>
      <c r="H197" s="79"/>
      <c r="I197" s="79"/>
    </row>
    <row r="198" spans="1:9" x14ac:dyDescent="0.25">
      <c r="A198" s="89">
        <v>197</v>
      </c>
      <c r="B198" s="79"/>
      <c r="C198" s="79"/>
      <c r="D198" s="79"/>
      <c r="E198" s="109"/>
      <c r="F198" s="79"/>
      <c r="G198" s="79"/>
      <c r="H198" s="79"/>
      <c r="I198" s="79"/>
    </row>
    <row r="199" spans="1:9" ht="18" x14ac:dyDescent="0.25">
      <c r="A199" s="89">
        <v>198</v>
      </c>
      <c r="B199" s="79"/>
      <c r="C199" s="79"/>
      <c r="D199" s="79"/>
      <c r="E199" s="90"/>
      <c r="F199" s="79"/>
      <c r="G199" s="79"/>
      <c r="H199" s="79"/>
      <c r="I199" s="79"/>
    </row>
    <row r="200" spans="1:9" x14ac:dyDescent="0.25">
      <c r="A200" s="89">
        <v>199</v>
      </c>
      <c r="B200" s="79"/>
      <c r="C200" s="79"/>
      <c r="D200" s="79"/>
      <c r="E200" s="109"/>
      <c r="F200" s="79"/>
      <c r="G200" s="79"/>
      <c r="H200" s="79"/>
      <c r="I200" s="79"/>
    </row>
    <row r="201" spans="1:9" x14ac:dyDescent="0.25">
      <c r="A201" s="89">
        <v>200</v>
      </c>
      <c r="B201" s="79"/>
      <c r="C201" s="79"/>
      <c r="D201" s="79"/>
      <c r="E201" s="109"/>
      <c r="F201" s="79"/>
      <c r="G201" s="79"/>
      <c r="H201" s="79"/>
      <c r="I201" s="79"/>
    </row>
    <row r="202" spans="1:9" x14ac:dyDescent="0.25">
      <c r="A202" s="89">
        <v>201</v>
      </c>
      <c r="B202" s="79"/>
      <c r="C202" s="79"/>
      <c r="D202" s="79"/>
      <c r="E202" s="109"/>
      <c r="F202" s="79"/>
      <c r="G202" s="79"/>
      <c r="H202" s="79"/>
      <c r="I202" s="79"/>
    </row>
    <row r="203" spans="1:9" x14ac:dyDescent="0.25">
      <c r="A203" s="89">
        <v>202</v>
      </c>
      <c r="B203" s="79"/>
      <c r="C203" s="79"/>
      <c r="D203" s="79"/>
      <c r="E203" s="109"/>
      <c r="F203" s="79"/>
      <c r="G203" s="79"/>
      <c r="H203" s="79"/>
      <c r="I203" s="79"/>
    </row>
    <row r="204" spans="1:9" ht="15.75" customHeight="1" x14ac:dyDescent="0.25">
      <c r="A204" s="89">
        <v>203</v>
      </c>
      <c r="B204" s="79"/>
      <c r="C204" s="79"/>
      <c r="D204" s="79"/>
      <c r="E204" s="90"/>
      <c r="F204" s="90"/>
      <c r="G204" s="90"/>
      <c r="H204" s="90"/>
      <c r="I204" s="90"/>
    </row>
    <row r="205" spans="1:9" ht="15.75" customHeight="1" x14ac:dyDescent="0.25">
      <c r="A205" s="89">
        <v>204</v>
      </c>
      <c r="B205" s="79"/>
      <c r="C205" s="79"/>
      <c r="D205" s="79"/>
      <c r="E205" s="90"/>
      <c r="F205" s="90"/>
      <c r="G205" s="90"/>
      <c r="H205" s="90"/>
      <c r="I205" s="90"/>
    </row>
    <row r="206" spans="1:9" ht="18" x14ac:dyDescent="0.25">
      <c r="A206" s="89">
        <v>205</v>
      </c>
      <c r="B206" s="79"/>
      <c r="C206" s="79"/>
      <c r="D206" s="79"/>
      <c r="E206" s="90"/>
      <c r="F206" s="90"/>
      <c r="G206" s="90"/>
      <c r="H206" s="90"/>
      <c r="I206" s="90"/>
    </row>
    <row r="207" spans="1:9" ht="18" x14ac:dyDescent="0.25">
      <c r="A207" s="89">
        <v>206</v>
      </c>
      <c r="B207" s="79"/>
      <c r="C207" s="79"/>
      <c r="D207" s="79"/>
      <c r="E207" s="90"/>
      <c r="F207" s="90"/>
      <c r="G207" s="90"/>
      <c r="H207" s="90"/>
      <c r="I207" s="90"/>
    </row>
    <row r="208" spans="1:9" ht="18" x14ac:dyDescent="0.25">
      <c r="A208" s="89">
        <v>207</v>
      </c>
      <c r="B208" s="79"/>
      <c r="C208" s="79"/>
      <c r="D208" s="79"/>
      <c r="E208" s="90"/>
      <c r="F208" s="90"/>
      <c r="G208" s="90"/>
      <c r="H208" s="90"/>
      <c r="I208" s="90"/>
    </row>
    <row r="209" spans="1:9" ht="18" x14ac:dyDescent="0.25">
      <c r="A209" s="89">
        <v>208</v>
      </c>
      <c r="B209" s="79"/>
      <c r="C209" s="79"/>
      <c r="D209" s="79"/>
      <c r="E209" s="90"/>
      <c r="F209" s="90"/>
      <c r="G209" s="90"/>
      <c r="H209" s="90"/>
      <c r="I209" s="90"/>
    </row>
    <row r="210" spans="1:9" ht="18" x14ac:dyDescent="0.25">
      <c r="A210" s="89">
        <v>209</v>
      </c>
      <c r="B210" s="79"/>
      <c r="C210" s="79"/>
      <c r="D210" s="79"/>
      <c r="E210" s="90"/>
      <c r="F210" s="90"/>
      <c r="G210" s="90"/>
      <c r="H210" s="90"/>
      <c r="I210" s="90"/>
    </row>
    <row r="211" spans="1:9" ht="18" x14ac:dyDescent="0.25">
      <c r="A211" s="89">
        <v>210</v>
      </c>
      <c r="B211" s="79"/>
      <c r="C211" s="79"/>
      <c r="D211" s="79"/>
      <c r="E211" s="90"/>
      <c r="F211" s="90"/>
      <c r="G211" s="90"/>
      <c r="H211" s="90"/>
      <c r="I211" s="90"/>
    </row>
    <row r="212" spans="1:9" ht="18" x14ac:dyDescent="0.25">
      <c r="A212" s="89">
        <v>211</v>
      </c>
      <c r="B212" s="79"/>
      <c r="C212" s="79"/>
      <c r="D212" s="79"/>
      <c r="E212" s="90"/>
      <c r="F212" s="90"/>
      <c r="G212" s="90"/>
      <c r="H212" s="90"/>
      <c r="I212" s="90"/>
    </row>
    <row r="213" spans="1:9" ht="21" x14ac:dyDescent="0.25">
      <c r="A213" s="110" t="s">
        <v>199</v>
      </c>
      <c r="B213" s="110"/>
      <c r="C213" s="110"/>
      <c r="D213" s="111"/>
      <c r="E213" s="80">
        <f>SUM(E2:E208)</f>
        <v>0</v>
      </c>
      <c r="F213" s="80">
        <f>SUM(E209:F212,F2:F208)</f>
        <v>22</v>
      </c>
      <c r="G213" s="80"/>
      <c r="H213" s="80"/>
      <c r="I213" s="80"/>
    </row>
  </sheetData>
  <autoFilter ref="A1:I213" xr:uid="{00000000-0009-0000-0000-000001000000}"/>
  <mergeCells count="41">
    <mergeCell ref="E32:E33"/>
    <mergeCell ref="E4:E5"/>
    <mergeCell ref="E6:E8"/>
    <mergeCell ref="E9:E11"/>
    <mergeCell ref="E12:E14"/>
    <mergeCell ref="E15:E16"/>
    <mergeCell ref="E17:E19"/>
    <mergeCell ref="E20:E22"/>
    <mergeCell ref="E23:E25"/>
    <mergeCell ref="E26:E27"/>
    <mergeCell ref="E28:E29"/>
    <mergeCell ref="E30:E31"/>
    <mergeCell ref="E101:E116"/>
    <mergeCell ref="E34:E35"/>
    <mergeCell ref="E36:E37"/>
    <mergeCell ref="E38:E39"/>
    <mergeCell ref="E40:E58"/>
    <mergeCell ref="E59:E73"/>
    <mergeCell ref="E74:E78"/>
    <mergeCell ref="E79:E83"/>
    <mergeCell ref="E84:E88"/>
    <mergeCell ref="E93:E94"/>
    <mergeCell ref="E95:E97"/>
    <mergeCell ref="E98:E100"/>
    <mergeCell ref="E190:E192"/>
    <mergeCell ref="E117:E130"/>
    <mergeCell ref="E131:E133"/>
    <mergeCell ref="E134:E140"/>
    <mergeCell ref="E141:E147"/>
    <mergeCell ref="E148:E154"/>
    <mergeCell ref="E155:E161"/>
    <mergeCell ref="E169:E173"/>
    <mergeCell ref="E174:E178"/>
    <mergeCell ref="E180:E182"/>
    <mergeCell ref="E183:E186"/>
    <mergeCell ref="E187:E189"/>
    <mergeCell ref="E193:E195"/>
    <mergeCell ref="E196:E198"/>
    <mergeCell ref="E200:E201"/>
    <mergeCell ref="E202:E203"/>
    <mergeCell ref="A213:D213"/>
  </mergeCells>
  <printOptions gridLines="1"/>
  <pageMargins left="0.3125" right="0.40625" top="0.63541666666666663" bottom="0.42708333333333331" header="0.31496062992125984" footer="0.31496062992125984"/>
  <pageSetup paperSize="9" orientation="landscape" r:id="rId1"/>
  <headerFooter>
    <oddHeader>&amp;L&amp;"-,Bold"&amp;Pاز&amp;N&amp;C&amp;"-,Bold"&amp;14چک لیست ارسال&amp;Rاصفهان - سه راه درچه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B97"/>
  <sheetViews>
    <sheetView rightToLeft="1" workbookViewId="0">
      <selection activeCell="A92" sqref="A92:XFD92"/>
    </sheetView>
  </sheetViews>
  <sheetFormatPr defaultRowHeight="15" x14ac:dyDescent="0.25"/>
  <cols>
    <col min="4" max="4" width="37.7109375" bestFit="1" customWidth="1"/>
  </cols>
  <sheetData>
    <row r="1" spans="1:54" x14ac:dyDescent="0.25">
      <c r="A1" t="s">
        <v>0</v>
      </c>
      <c r="B1" t="s">
        <v>52</v>
      </c>
      <c r="C1" t="s">
        <v>53</v>
      </c>
      <c r="D1" t="s">
        <v>54</v>
      </c>
      <c r="E1" t="s">
        <v>241</v>
      </c>
      <c r="F1" t="s">
        <v>209</v>
      </c>
      <c r="G1" t="s">
        <v>210</v>
      </c>
      <c r="H1" t="s">
        <v>211</v>
      </c>
      <c r="I1" t="s">
        <v>212</v>
      </c>
      <c r="J1" t="s">
        <v>213</v>
      </c>
      <c r="K1" t="s">
        <v>214</v>
      </c>
      <c r="L1" t="s">
        <v>215</v>
      </c>
      <c r="M1" t="s">
        <v>216</v>
      </c>
      <c r="N1" t="s">
        <v>217</v>
      </c>
      <c r="O1" t="s">
        <v>218</v>
      </c>
      <c r="P1" t="s">
        <v>219</v>
      </c>
      <c r="Q1" t="s">
        <v>207</v>
      </c>
      <c r="R1" t="s">
        <v>161</v>
      </c>
      <c r="S1" t="s">
        <v>162</v>
      </c>
      <c r="T1" t="s">
        <v>163</v>
      </c>
      <c r="U1" t="s">
        <v>164</v>
      </c>
      <c r="V1" t="s">
        <v>165</v>
      </c>
      <c r="W1" t="s">
        <v>166</v>
      </c>
      <c r="X1" t="s">
        <v>167</v>
      </c>
      <c r="Y1" t="s">
        <v>168</v>
      </c>
      <c r="Z1" t="s">
        <v>169</v>
      </c>
      <c r="AA1" t="s">
        <v>170</v>
      </c>
      <c r="AB1" t="s">
        <v>171</v>
      </c>
      <c r="AC1" t="s">
        <v>172</v>
      </c>
      <c r="AD1" t="s">
        <v>173</v>
      </c>
      <c r="AE1" t="s">
        <v>174</v>
      </c>
      <c r="AF1" t="s">
        <v>175</v>
      </c>
      <c r="AG1" t="s">
        <v>176</v>
      </c>
      <c r="AH1" t="s">
        <v>177</v>
      </c>
      <c r="AI1" t="s">
        <v>178</v>
      </c>
      <c r="AJ1" t="s">
        <v>179</v>
      </c>
      <c r="AK1" t="s">
        <v>180</v>
      </c>
      <c r="AL1" t="s">
        <v>181</v>
      </c>
      <c r="AM1" t="s">
        <v>182</v>
      </c>
      <c r="AN1" t="s">
        <v>183</v>
      </c>
      <c r="AO1" t="s">
        <v>184</v>
      </c>
      <c r="AP1" t="s">
        <v>185</v>
      </c>
      <c r="AQ1" t="s">
        <v>186</v>
      </c>
      <c r="AR1" t="s">
        <v>187</v>
      </c>
      <c r="AS1" t="s">
        <v>188</v>
      </c>
      <c r="AT1" t="s">
        <v>189</v>
      </c>
      <c r="AU1" t="s">
        <v>190</v>
      </c>
      <c r="AV1" t="s">
        <v>191</v>
      </c>
      <c r="AW1" t="s">
        <v>192</v>
      </c>
      <c r="AX1" t="s">
        <v>193</v>
      </c>
      <c r="AY1" t="s">
        <v>194</v>
      </c>
      <c r="AZ1" t="s">
        <v>195</v>
      </c>
      <c r="BA1" t="s">
        <v>196</v>
      </c>
      <c r="BB1" t="s">
        <v>197</v>
      </c>
    </row>
    <row r="2" spans="1:54" x14ac:dyDescent="0.25">
      <c r="A2">
        <v>1</v>
      </c>
      <c r="B2" t="s">
        <v>55</v>
      </c>
      <c r="C2" t="s">
        <v>3</v>
      </c>
      <c r="D2" t="s">
        <v>33</v>
      </c>
      <c r="E2">
        <v>1</v>
      </c>
      <c r="F2">
        <v>1</v>
      </c>
      <c r="H2">
        <v>1</v>
      </c>
      <c r="M2">
        <v>1</v>
      </c>
      <c r="N2">
        <v>1</v>
      </c>
      <c r="O2">
        <v>1</v>
      </c>
      <c r="P2">
        <v>1</v>
      </c>
    </row>
    <row r="3" spans="1:54" x14ac:dyDescent="0.25">
      <c r="A3">
        <v>2</v>
      </c>
      <c r="C3" t="s">
        <v>2</v>
      </c>
      <c r="D3" t="s">
        <v>33</v>
      </c>
      <c r="P3">
        <v>1</v>
      </c>
    </row>
    <row r="4" spans="1:54" x14ac:dyDescent="0.25">
      <c r="A4">
        <v>3</v>
      </c>
      <c r="C4" t="s">
        <v>34</v>
      </c>
      <c r="D4" t="s">
        <v>56</v>
      </c>
    </row>
    <row r="5" spans="1:54" x14ac:dyDescent="0.25">
      <c r="A5">
        <v>4</v>
      </c>
      <c r="C5" t="s">
        <v>57</v>
      </c>
      <c r="D5" t="s">
        <v>56</v>
      </c>
    </row>
    <row r="6" spans="1:54" x14ac:dyDescent="0.25">
      <c r="A6">
        <v>5</v>
      </c>
      <c r="C6" t="s">
        <v>58</v>
      </c>
      <c r="D6" t="s">
        <v>56</v>
      </c>
    </row>
    <row r="7" spans="1:54" x14ac:dyDescent="0.25">
      <c r="A7">
        <v>6</v>
      </c>
      <c r="C7" t="s">
        <v>59</v>
      </c>
      <c r="D7" t="s">
        <v>56</v>
      </c>
    </row>
    <row r="8" spans="1:54" x14ac:dyDescent="0.25">
      <c r="A8">
        <v>7</v>
      </c>
      <c r="C8" t="s">
        <v>60</v>
      </c>
      <c r="D8" t="s">
        <v>56</v>
      </c>
    </row>
    <row r="9" spans="1:54" x14ac:dyDescent="0.25">
      <c r="A9">
        <v>8</v>
      </c>
      <c r="C9" t="s">
        <v>61</v>
      </c>
      <c r="D9" t="s">
        <v>56</v>
      </c>
    </row>
    <row r="10" spans="1:54" x14ac:dyDescent="0.25">
      <c r="A10">
        <v>9</v>
      </c>
      <c r="C10" t="s">
        <v>35</v>
      </c>
      <c r="D10" t="s">
        <v>56</v>
      </c>
    </row>
    <row r="11" spans="1:54" x14ac:dyDescent="0.25">
      <c r="A11">
        <v>10</v>
      </c>
      <c r="C11" t="s">
        <v>62</v>
      </c>
      <c r="D11" t="s">
        <v>56</v>
      </c>
      <c r="E11">
        <v>1</v>
      </c>
      <c r="N11">
        <v>1</v>
      </c>
    </row>
    <row r="12" spans="1:54" x14ac:dyDescent="0.25">
      <c r="A12">
        <v>11</v>
      </c>
      <c r="C12" t="s">
        <v>63</v>
      </c>
      <c r="D12" t="s">
        <v>56</v>
      </c>
    </row>
    <row r="13" spans="1:54" x14ac:dyDescent="0.25">
      <c r="A13">
        <v>12</v>
      </c>
      <c r="C13" t="s">
        <v>64</v>
      </c>
      <c r="D13" t="s">
        <v>56</v>
      </c>
    </row>
    <row r="14" spans="1:54" x14ac:dyDescent="0.25">
      <c r="A14">
        <v>13</v>
      </c>
      <c r="C14" t="s">
        <v>65</v>
      </c>
      <c r="D14" t="s">
        <v>56</v>
      </c>
      <c r="O14">
        <v>1</v>
      </c>
    </row>
    <row r="15" spans="1:54" x14ac:dyDescent="0.25">
      <c r="A15">
        <v>14</v>
      </c>
      <c r="C15" t="s">
        <v>66</v>
      </c>
      <c r="D15" t="s">
        <v>56</v>
      </c>
      <c r="G15">
        <v>1</v>
      </c>
      <c r="K15">
        <v>1</v>
      </c>
      <c r="L15">
        <v>1</v>
      </c>
      <c r="Q15">
        <v>1</v>
      </c>
    </row>
    <row r="16" spans="1:54" x14ac:dyDescent="0.25">
      <c r="A16">
        <v>15</v>
      </c>
      <c r="C16" t="s">
        <v>67</v>
      </c>
      <c r="D16" t="s">
        <v>243</v>
      </c>
      <c r="E16">
        <v>1</v>
      </c>
      <c r="F16">
        <v>1</v>
      </c>
      <c r="H16">
        <v>1</v>
      </c>
      <c r="N16">
        <v>1</v>
      </c>
      <c r="O16">
        <v>1</v>
      </c>
    </row>
    <row r="17" spans="1:17" x14ac:dyDescent="0.25">
      <c r="A17">
        <v>16</v>
      </c>
      <c r="C17" t="s">
        <v>4</v>
      </c>
      <c r="D17" t="s">
        <v>242</v>
      </c>
      <c r="P17">
        <v>1</v>
      </c>
    </row>
    <row r="18" spans="1:17" x14ac:dyDescent="0.25">
      <c r="A18">
        <v>17</v>
      </c>
      <c r="C18" t="s">
        <v>1</v>
      </c>
      <c r="D18" t="s">
        <v>244</v>
      </c>
    </row>
    <row r="19" spans="1:17" x14ac:dyDescent="0.25">
      <c r="A19">
        <v>18</v>
      </c>
      <c r="B19" t="s">
        <v>36</v>
      </c>
      <c r="C19" t="s">
        <v>76</v>
      </c>
      <c r="D19" t="s">
        <v>72</v>
      </c>
    </row>
    <row r="20" spans="1:17" x14ac:dyDescent="0.25">
      <c r="A20">
        <v>19</v>
      </c>
      <c r="C20" t="s">
        <v>5</v>
      </c>
      <c r="D20" t="s">
        <v>73</v>
      </c>
    </row>
    <row r="21" spans="1:17" x14ac:dyDescent="0.25">
      <c r="A21">
        <v>20</v>
      </c>
      <c r="C21" t="s">
        <v>79</v>
      </c>
      <c r="D21" t="s">
        <v>75</v>
      </c>
      <c r="E21">
        <v>1</v>
      </c>
      <c r="J21">
        <v>1</v>
      </c>
      <c r="L21">
        <v>1</v>
      </c>
      <c r="N21">
        <v>1</v>
      </c>
    </row>
    <row r="22" spans="1:17" x14ac:dyDescent="0.25">
      <c r="A22">
        <v>21</v>
      </c>
      <c r="C22" t="s">
        <v>71</v>
      </c>
      <c r="D22" t="s">
        <v>77</v>
      </c>
    </row>
    <row r="23" spans="1:17" x14ac:dyDescent="0.25">
      <c r="A23">
        <v>22</v>
      </c>
      <c r="C23" t="s">
        <v>37</v>
      </c>
      <c r="D23" t="s">
        <v>78</v>
      </c>
    </row>
    <row r="24" spans="1:17" x14ac:dyDescent="0.25">
      <c r="A24">
        <v>23</v>
      </c>
      <c r="C24" t="s">
        <v>74</v>
      </c>
      <c r="D24" t="s">
        <v>80</v>
      </c>
      <c r="E24">
        <v>1</v>
      </c>
      <c r="N24">
        <v>1</v>
      </c>
    </row>
    <row r="25" spans="1:17" x14ac:dyDescent="0.25">
      <c r="A25">
        <v>24</v>
      </c>
      <c r="C25" t="s">
        <v>81</v>
      </c>
      <c r="D25" t="s">
        <v>82</v>
      </c>
    </row>
    <row r="26" spans="1:17" x14ac:dyDescent="0.25">
      <c r="A26">
        <v>25</v>
      </c>
      <c r="C26" t="s">
        <v>6</v>
      </c>
      <c r="D26" t="s">
        <v>83</v>
      </c>
      <c r="E26">
        <v>1</v>
      </c>
    </row>
    <row r="27" spans="1:17" x14ac:dyDescent="0.25">
      <c r="A27">
        <v>26</v>
      </c>
      <c r="B27" t="s">
        <v>32</v>
      </c>
      <c r="C27" t="s">
        <v>7</v>
      </c>
      <c r="D27" t="s">
        <v>84</v>
      </c>
    </row>
    <row r="28" spans="1:17" x14ac:dyDescent="0.25">
      <c r="A28">
        <v>27</v>
      </c>
      <c r="C28" t="s">
        <v>85</v>
      </c>
      <c r="D28" t="s">
        <v>86</v>
      </c>
      <c r="F28">
        <v>1</v>
      </c>
      <c r="G28">
        <v>1</v>
      </c>
      <c r="H28">
        <v>1</v>
      </c>
      <c r="J28">
        <v>1</v>
      </c>
      <c r="K28">
        <v>1</v>
      </c>
      <c r="O28">
        <v>1</v>
      </c>
      <c r="P28">
        <v>1</v>
      </c>
      <c r="Q28">
        <v>1</v>
      </c>
    </row>
    <row r="29" spans="1:17" x14ac:dyDescent="0.25">
      <c r="A29">
        <v>28</v>
      </c>
      <c r="C29" t="s">
        <v>87</v>
      </c>
      <c r="D29" t="s">
        <v>88</v>
      </c>
    </row>
    <row r="30" spans="1:17" x14ac:dyDescent="0.25">
      <c r="A30">
        <v>29</v>
      </c>
      <c r="C30" t="s">
        <v>89</v>
      </c>
      <c r="D30" t="s">
        <v>90</v>
      </c>
      <c r="E30">
        <v>1</v>
      </c>
      <c r="L30">
        <v>1</v>
      </c>
      <c r="N30">
        <v>1</v>
      </c>
    </row>
    <row r="31" spans="1:17" x14ac:dyDescent="0.25">
      <c r="A31">
        <v>30</v>
      </c>
      <c r="C31" t="s">
        <v>38</v>
      </c>
      <c r="D31" t="s">
        <v>91</v>
      </c>
      <c r="E31">
        <v>1</v>
      </c>
      <c r="F31">
        <v>1</v>
      </c>
      <c r="G31">
        <v>1</v>
      </c>
      <c r="H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</row>
    <row r="32" spans="1:17" x14ac:dyDescent="0.25">
      <c r="A32">
        <v>31</v>
      </c>
      <c r="C32" t="s">
        <v>39</v>
      </c>
      <c r="D32" t="s">
        <v>92</v>
      </c>
    </row>
    <row r="33" spans="1:17" x14ac:dyDescent="0.25">
      <c r="A33">
        <v>32</v>
      </c>
      <c r="C33" t="s">
        <v>93</v>
      </c>
      <c r="D33" t="s">
        <v>94</v>
      </c>
      <c r="E33">
        <v>1</v>
      </c>
      <c r="F33">
        <v>1</v>
      </c>
      <c r="G33">
        <v>1</v>
      </c>
      <c r="H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</row>
    <row r="34" spans="1:17" x14ac:dyDescent="0.25">
      <c r="A34">
        <v>33</v>
      </c>
      <c r="B34" t="s">
        <v>40</v>
      </c>
      <c r="C34" t="s">
        <v>95</v>
      </c>
      <c r="D34" t="s">
        <v>96</v>
      </c>
    </row>
    <row r="35" spans="1:17" x14ac:dyDescent="0.25">
      <c r="A35">
        <v>34</v>
      </c>
      <c r="C35" t="s">
        <v>41</v>
      </c>
      <c r="D35" t="s">
        <v>99</v>
      </c>
    </row>
    <row r="36" spans="1:17" x14ac:dyDescent="0.25">
      <c r="A36">
        <v>35</v>
      </c>
      <c r="C36" t="s">
        <v>98</v>
      </c>
      <c r="D36" t="s">
        <v>97</v>
      </c>
      <c r="F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</row>
    <row r="37" spans="1:17" x14ac:dyDescent="0.25">
      <c r="A37">
        <v>36</v>
      </c>
      <c r="C37" t="s">
        <v>95</v>
      </c>
      <c r="D37" t="s">
        <v>100</v>
      </c>
    </row>
    <row r="38" spans="1:17" x14ac:dyDescent="0.25">
      <c r="A38">
        <v>37</v>
      </c>
      <c r="C38" t="s">
        <v>41</v>
      </c>
      <c r="D38" t="s">
        <v>102</v>
      </c>
    </row>
    <row r="39" spans="1:17" x14ac:dyDescent="0.25">
      <c r="A39">
        <v>38</v>
      </c>
      <c r="C39" t="s">
        <v>98</v>
      </c>
      <c r="D39" t="s">
        <v>101</v>
      </c>
      <c r="E39">
        <v>1</v>
      </c>
    </row>
    <row r="40" spans="1:17" x14ac:dyDescent="0.25">
      <c r="A40">
        <v>39</v>
      </c>
      <c r="B40" t="s">
        <v>31</v>
      </c>
      <c r="C40" t="s">
        <v>103</v>
      </c>
      <c r="D40" t="s">
        <v>104</v>
      </c>
    </row>
    <row r="41" spans="1:17" x14ac:dyDescent="0.25">
      <c r="A41">
        <v>40</v>
      </c>
      <c r="C41" t="s">
        <v>42</v>
      </c>
      <c r="D41" t="s">
        <v>105</v>
      </c>
      <c r="E41">
        <v>1</v>
      </c>
      <c r="L41">
        <v>1</v>
      </c>
      <c r="N41">
        <v>1</v>
      </c>
    </row>
    <row r="42" spans="1:17" x14ac:dyDescent="0.25">
      <c r="A42">
        <v>41</v>
      </c>
      <c r="B42" t="s">
        <v>106</v>
      </c>
      <c r="C42" t="s">
        <v>8</v>
      </c>
      <c r="D42" t="s">
        <v>107</v>
      </c>
      <c r="F42">
        <v>1</v>
      </c>
      <c r="G42">
        <v>1</v>
      </c>
      <c r="H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</row>
    <row r="43" spans="1:17" x14ac:dyDescent="0.25">
      <c r="A43">
        <v>42</v>
      </c>
      <c r="C43" t="s">
        <v>9</v>
      </c>
      <c r="D43" t="s">
        <v>108</v>
      </c>
      <c r="F43">
        <v>2</v>
      </c>
      <c r="G43">
        <v>2</v>
      </c>
      <c r="H43">
        <v>2</v>
      </c>
      <c r="I43">
        <v>1</v>
      </c>
      <c r="J43">
        <v>2</v>
      </c>
      <c r="K43">
        <v>3</v>
      </c>
      <c r="L43">
        <v>3</v>
      </c>
      <c r="M43">
        <v>3</v>
      </c>
      <c r="N43">
        <v>3</v>
      </c>
      <c r="O43">
        <v>3</v>
      </c>
      <c r="P43">
        <v>5</v>
      </c>
      <c r="Q43">
        <v>2</v>
      </c>
    </row>
    <row r="44" spans="1:17" x14ac:dyDescent="0.25">
      <c r="A44">
        <v>43</v>
      </c>
      <c r="C44" t="s">
        <v>109</v>
      </c>
      <c r="D44" t="s">
        <v>110</v>
      </c>
    </row>
    <row r="45" spans="1:17" x14ac:dyDescent="0.25">
      <c r="A45">
        <v>44</v>
      </c>
      <c r="C45" t="s">
        <v>10</v>
      </c>
      <c r="D45" t="s">
        <v>111</v>
      </c>
    </row>
    <row r="46" spans="1:17" x14ac:dyDescent="0.25">
      <c r="A46">
        <v>45</v>
      </c>
      <c r="C46" t="s">
        <v>11</v>
      </c>
      <c r="D46" t="s">
        <v>112</v>
      </c>
      <c r="F46">
        <v>2</v>
      </c>
      <c r="G46">
        <v>2</v>
      </c>
      <c r="H46">
        <v>2</v>
      </c>
      <c r="I46">
        <v>2</v>
      </c>
      <c r="J46">
        <v>2</v>
      </c>
      <c r="K46">
        <v>2</v>
      </c>
      <c r="L46">
        <v>3</v>
      </c>
      <c r="M46">
        <v>4</v>
      </c>
      <c r="N46">
        <v>3</v>
      </c>
      <c r="O46">
        <v>3</v>
      </c>
      <c r="P46">
        <v>3</v>
      </c>
      <c r="Q46">
        <v>3</v>
      </c>
    </row>
    <row r="47" spans="1:17" x14ac:dyDescent="0.25">
      <c r="A47">
        <v>46</v>
      </c>
      <c r="C47" t="s">
        <v>113</v>
      </c>
      <c r="D47" t="s">
        <v>114</v>
      </c>
    </row>
    <row r="48" spans="1:17" x14ac:dyDescent="0.25">
      <c r="A48">
        <v>47</v>
      </c>
      <c r="C48" t="s">
        <v>115</v>
      </c>
      <c r="D48" t="s">
        <v>116</v>
      </c>
    </row>
    <row r="49" spans="1:17" x14ac:dyDescent="0.25">
      <c r="A49">
        <v>48</v>
      </c>
      <c r="C49" t="s">
        <v>117</v>
      </c>
      <c r="D49" t="s">
        <v>118</v>
      </c>
    </row>
    <row r="50" spans="1:17" x14ac:dyDescent="0.25">
      <c r="A50">
        <v>49</v>
      </c>
      <c r="C50" t="s">
        <v>119</v>
      </c>
      <c r="D50" t="s">
        <v>120</v>
      </c>
    </row>
    <row r="51" spans="1:17" x14ac:dyDescent="0.25">
      <c r="A51">
        <v>50</v>
      </c>
      <c r="C51" t="s">
        <v>121</v>
      </c>
      <c r="D51" t="s">
        <v>122</v>
      </c>
    </row>
    <row r="52" spans="1:17" x14ac:dyDescent="0.25">
      <c r="A52">
        <v>51</v>
      </c>
      <c r="B52" t="s">
        <v>123</v>
      </c>
      <c r="C52" t="s">
        <v>12</v>
      </c>
      <c r="D52" t="s">
        <v>43</v>
      </c>
      <c r="F52">
        <v>1</v>
      </c>
      <c r="G52">
        <v>1</v>
      </c>
      <c r="H52">
        <v>1</v>
      </c>
      <c r="J52">
        <v>2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</row>
    <row r="53" spans="1:17" x14ac:dyDescent="0.25">
      <c r="A53">
        <v>52</v>
      </c>
      <c r="C53" t="s">
        <v>124</v>
      </c>
      <c r="D53" t="s">
        <v>125</v>
      </c>
    </row>
    <row r="54" spans="1:17" x14ac:dyDescent="0.25">
      <c r="A54">
        <v>53</v>
      </c>
      <c r="C54" t="s">
        <v>13</v>
      </c>
      <c r="D54" t="s">
        <v>44</v>
      </c>
      <c r="F54">
        <v>2</v>
      </c>
      <c r="G54">
        <v>1</v>
      </c>
      <c r="H54">
        <v>2</v>
      </c>
      <c r="I54">
        <v>1</v>
      </c>
      <c r="J54">
        <v>1</v>
      </c>
      <c r="K54">
        <v>2</v>
      </c>
      <c r="L54">
        <v>2</v>
      </c>
      <c r="M54">
        <v>3</v>
      </c>
      <c r="N54">
        <v>2</v>
      </c>
      <c r="O54">
        <v>4</v>
      </c>
      <c r="P54">
        <v>4</v>
      </c>
      <c r="Q54">
        <v>2</v>
      </c>
    </row>
    <row r="55" spans="1:17" x14ac:dyDescent="0.25">
      <c r="A55">
        <v>54</v>
      </c>
      <c r="C55" t="s">
        <v>14</v>
      </c>
      <c r="D55" t="s">
        <v>45</v>
      </c>
      <c r="G55">
        <v>1</v>
      </c>
      <c r="N55">
        <v>1</v>
      </c>
    </row>
    <row r="56" spans="1:17" x14ac:dyDescent="0.25">
      <c r="A56">
        <v>55</v>
      </c>
      <c r="C56" t="s">
        <v>15</v>
      </c>
      <c r="D56" t="s">
        <v>46</v>
      </c>
      <c r="F56">
        <v>1</v>
      </c>
      <c r="G56">
        <v>1</v>
      </c>
      <c r="J56">
        <v>1</v>
      </c>
      <c r="L56">
        <v>1</v>
      </c>
      <c r="M56">
        <v>1</v>
      </c>
      <c r="N56">
        <v>1</v>
      </c>
      <c r="O56">
        <v>1</v>
      </c>
      <c r="P56">
        <v>1</v>
      </c>
    </row>
    <row r="57" spans="1:17" x14ac:dyDescent="0.25">
      <c r="A57">
        <v>56</v>
      </c>
      <c r="C57" t="s">
        <v>16</v>
      </c>
      <c r="D57" t="s">
        <v>47</v>
      </c>
      <c r="F57">
        <v>2</v>
      </c>
      <c r="G57">
        <v>2</v>
      </c>
      <c r="H57">
        <v>1</v>
      </c>
      <c r="J57">
        <v>2</v>
      </c>
      <c r="K57">
        <v>1</v>
      </c>
      <c r="L57">
        <v>2</v>
      </c>
      <c r="M57">
        <v>2</v>
      </c>
      <c r="N57">
        <v>2</v>
      </c>
      <c r="O57">
        <v>2</v>
      </c>
      <c r="P57">
        <v>2</v>
      </c>
      <c r="Q57">
        <v>1</v>
      </c>
    </row>
    <row r="58" spans="1:17" x14ac:dyDescent="0.25">
      <c r="A58">
        <v>57</v>
      </c>
      <c r="C58" t="s">
        <v>126</v>
      </c>
      <c r="D58" t="s">
        <v>127</v>
      </c>
    </row>
    <row r="59" spans="1:17" x14ac:dyDescent="0.25">
      <c r="A59">
        <v>58</v>
      </c>
      <c r="C59" t="s">
        <v>17</v>
      </c>
      <c r="D59" t="s">
        <v>29</v>
      </c>
    </row>
    <row r="60" spans="1:17" x14ac:dyDescent="0.25">
      <c r="A60">
        <v>59</v>
      </c>
      <c r="C60" t="s">
        <v>128</v>
      </c>
      <c r="D60" t="s">
        <v>29</v>
      </c>
      <c r="G60">
        <v>2</v>
      </c>
      <c r="J60">
        <v>1</v>
      </c>
      <c r="N60">
        <v>2</v>
      </c>
    </row>
    <row r="61" spans="1:17" x14ac:dyDescent="0.25">
      <c r="A61">
        <v>60</v>
      </c>
      <c r="C61" t="s">
        <v>18</v>
      </c>
      <c r="D61" t="s">
        <v>29</v>
      </c>
      <c r="F61">
        <v>2</v>
      </c>
      <c r="H61">
        <v>1</v>
      </c>
      <c r="L61">
        <v>1</v>
      </c>
      <c r="M61">
        <v>1</v>
      </c>
      <c r="O61">
        <v>1</v>
      </c>
      <c r="P61">
        <v>1</v>
      </c>
      <c r="Q61">
        <v>1</v>
      </c>
    </row>
    <row r="62" spans="1:17" x14ac:dyDescent="0.25">
      <c r="A62">
        <v>61</v>
      </c>
      <c r="C62" t="s">
        <v>19</v>
      </c>
      <c r="D62" t="s">
        <v>29</v>
      </c>
      <c r="O62">
        <v>1</v>
      </c>
      <c r="P62">
        <v>1</v>
      </c>
    </row>
    <row r="63" spans="1:17" x14ac:dyDescent="0.25">
      <c r="A63">
        <v>62</v>
      </c>
      <c r="B63" t="s">
        <v>48</v>
      </c>
      <c r="C63" t="s">
        <v>20</v>
      </c>
      <c r="D63" t="s">
        <v>129</v>
      </c>
      <c r="E63">
        <v>4</v>
      </c>
      <c r="F63">
        <v>7</v>
      </c>
      <c r="G63">
        <v>5</v>
      </c>
      <c r="H63">
        <v>5</v>
      </c>
      <c r="I63">
        <v>4</v>
      </c>
      <c r="J63">
        <v>5</v>
      </c>
      <c r="K63">
        <v>4</v>
      </c>
      <c r="L63">
        <v>5</v>
      </c>
      <c r="M63">
        <v>5</v>
      </c>
      <c r="N63">
        <v>7</v>
      </c>
      <c r="O63">
        <v>5</v>
      </c>
      <c r="P63">
        <v>7</v>
      </c>
      <c r="Q63">
        <v>6</v>
      </c>
    </row>
    <row r="64" spans="1:17" x14ac:dyDescent="0.25">
      <c r="A64">
        <v>63</v>
      </c>
      <c r="C64" t="s">
        <v>130</v>
      </c>
      <c r="D64" t="s">
        <v>131</v>
      </c>
      <c r="E64">
        <v>2</v>
      </c>
      <c r="F64">
        <v>1</v>
      </c>
      <c r="G64">
        <v>1</v>
      </c>
      <c r="H64">
        <v>1</v>
      </c>
      <c r="J64">
        <v>1</v>
      </c>
      <c r="K64">
        <v>1</v>
      </c>
      <c r="L64">
        <v>1</v>
      </c>
      <c r="N64">
        <v>1</v>
      </c>
      <c r="O64">
        <v>1</v>
      </c>
      <c r="P64">
        <v>1</v>
      </c>
      <c r="Q64">
        <v>1</v>
      </c>
    </row>
    <row r="65" spans="1:17" x14ac:dyDescent="0.25">
      <c r="A65">
        <v>64</v>
      </c>
      <c r="C65" t="s">
        <v>132</v>
      </c>
      <c r="D65" t="s">
        <v>133</v>
      </c>
    </row>
    <row r="66" spans="1:17" x14ac:dyDescent="0.25">
      <c r="A66">
        <v>65</v>
      </c>
      <c r="C66" t="s">
        <v>21</v>
      </c>
      <c r="D66" t="s">
        <v>131</v>
      </c>
    </row>
    <row r="67" spans="1:17" x14ac:dyDescent="0.25">
      <c r="A67">
        <v>66</v>
      </c>
      <c r="C67" t="s">
        <v>134</v>
      </c>
      <c r="D67" t="s">
        <v>133</v>
      </c>
    </row>
    <row r="68" spans="1:17" x14ac:dyDescent="0.25">
      <c r="A68">
        <v>67</v>
      </c>
      <c r="C68" t="s">
        <v>135</v>
      </c>
      <c r="D68" t="s">
        <v>129</v>
      </c>
    </row>
    <row r="69" spans="1:17" x14ac:dyDescent="0.25">
      <c r="A69">
        <v>68</v>
      </c>
      <c r="C69" t="s">
        <v>136</v>
      </c>
      <c r="D69" t="s">
        <v>131</v>
      </c>
    </row>
    <row r="70" spans="1:17" x14ac:dyDescent="0.25">
      <c r="A70">
        <v>69</v>
      </c>
      <c r="C70" t="s">
        <v>137</v>
      </c>
      <c r="D70" t="s">
        <v>133</v>
      </c>
    </row>
    <row r="71" spans="1:17" x14ac:dyDescent="0.25">
      <c r="A71">
        <v>70</v>
      </c>
      <c r="C71" t="s">
        <v>138</v>
      </c>
      <c r="D71" t="s">
        <v>131</v>
      </c>
    </row>
    <row r="72" spans="1:17" x14ac:dyDescent="0.25">
      <c r="A72">
        <v>71</v>
      </c>
      <c r="C72" t="s">
        <v>139</v>
      </c>
      <c r="D72" t="s">
        <v>133</v>
      </c>
    </row>
    <row r="73" spans="1:17" x14ac:dyDescent="0.25">
      <c r="A73">
        <v>72</v>
      </c>
      <c r="B73" t="s">
        <v>49</v>
      </c>
      <c r="C73" t="s">
        <v>140</v>
      </c>
      <c r="D73" t="s">
        <v>141</v>
      </c>
      <c r="E73">
        <v>3</v>
      </c>
    </row>
    <row r="74" spans="1:17" x14ac:dyDescent="0.25">
      <c r="A74">
        <v>73</v>
      </c>
      <c r="C74" t="s">
        <v>22</v>
      </c>
      <c r="D74" t="s">
        <v>142</v>
      </c>
      <c r="F74">
        <v>2</v>
      </c>
      <c r="G74">
        <v>2</v>
      </c>
      <c r="H74">
        <v>2</v>
      </c>
      <c r="I74">
        <v>1</v>
      </c>
      <c r="J74">
        <v>2</v>
      </c>
      <c r="K74">
        <v>2</v>
      </c>
      <c r="L74">
        <v>2</v>
      </c>
      <c r="M74">
        <v>2</v>
      </c>
      <c r="N74">
        <v>2</v>
      </c>
      <c r="O74">
        <v>2</v>
      </c>
      <c r="P74">
        <v>2</v>
      </c>
      <c r="Q74">
        <v>2</v>
      </c>
    </row>
    <row r="75" spans="1:17" x14ac:dyDescent="0.25">
      <c r="A75">
        <v>74</v>
      </c>
      <c r="C75" t="s">
        <v>143</v>
      </c>
      <c r="D75" t="s">
        <v>144</v>
      </c>
    </row>
    <row r="76" spans="1:17" x14ac:dyDescent="0.25">
      <c r="A76">
        <v>75</v>
      </c>
      <c r="C76" t="s">
        <v>145</v>
      </c>
      <c r="D76" t="s">
        <v>146</v>
      </c>
    </row>
    <row r="77" spans="1:17" x14ac:dyDescent="0.25">
      <c r="A77">
        <v>76</v>
      </c>
      <c r="C77" t="s">
        <v>23</v>
      </c>
      <c r="D77" t="s">
        <v>147</v>
      </c>
    </row>
    <row r="78" spans="1:17" x14ac:dyDescent="0.25">
      <c r="A78">
        <v>77</v>
      </c>
      <c r="C78" t="s">
        <v>148</v>
      </c>
      <c r="D78" t="s">
        <v>149</v>
      </c>
    </row>
    <row r="79" spans="1:17" x14ac:dyDescent="0.25">
      <c r="A79">
        <v>78</v>
      </c>
      <c r="B79" t="s">
        <v>50</v>
      </c>
      <c r="C79" t="s">
        <v>25</v>
      </c>
      <c r="D79" t="s">
        <v>51</v>
      </c>
    </row>
    <row r="80" spans="1:17" x14ac:dyDescent="0.25">
      <c r="A80">
        <v>79</v>
      </c>
      <c r="C80" t="s">
        <v>24</v>
      </c>
      <c r="D80" t="s">
        <v>30</v>
      </c>
      <c r="E80">
        <v>13</v>
      </c>
      <c r="F80">
        <v>3</v>
      </c>
      <c r="G80">
        <v>2</v>
      </c>
      <c r="H80">
        <v>3</v>
      </c>
      <c r="I80">
        <v>1</v>
      </c>
      <c r="J80">
        <v>3</v>
      </c>
      <c r="K80">
        <v>2</v>
      </c>
      <c r="L80">
        <v>3</v>
      </c>
      <c r="N80">
        <v>2</v>
      </c>
      <c r="O80">
        <v>5</v>
      </c>
      <c r="P80">
        <v>2</v>
      </c>
    </row>
    <row r="81" spans="1:17" x14ac:dyDescent="0.25">
      <c r="A81">
        <v>80</v>
      </c>
      <c r="C81" t="s">
        <v>26</v>
      </c>
      <c r="D81" t="s">
        <v>203</v>
      </c>
      <c r="E81">
        <v>13</v>
      </c>
      <c r="F81">
        <v>3</v>
      </c>
      <c r="G81">
        <v>2</v>
      </c>
      <c r="H81">
        <v>3</v>
      </c>
      <c r="I81">
        <v>1</v>
      </c>
      <c r="J81">
        <v>3</v>
      </c>
      <c r="K81">
        <v>2</v>
      </c>
      <c r="L81">
        <v>3</v>
      </c>
      <c r="N81">
        <v>3</v>
      </c>
      <c r="O81">
        <v>5</v>
      </c>
      <c r="P81">
        <v>2</v>
      </c>
    </row>
    <row r="82" spans="1:17" x14ac:dyDescent="0.25">
      <c r="A82">
        <v>81</v>
      </c>
      <c r="C82" t="s">
        <v>27</v>
      </c>
      <c r="D82" t="s">
        <v>204</v>
      </c>
    </row>
    <row r="83" spans="1:17" x14ac:dyDescent="0.25">
      <c r="A83">
        <v>82</v>
      </c>
      <c r="C83" t="s">
        <v>28</v>
      </c>
      <c r="D83" t="s">
        <v>205</v>
      </c>
    </row>
    <row r="84" spans="1:17" x14ac:dyDescent="0.25">
      <c r="A84">
        <v>83</v>
      </c>
      <c r="C84" t="s">
        <v>202</v>
      </c>
      <c r="D84" t="s">
        <v>206</v>
      </c>
    </row>
    <row r="85" spans="1:17" x14ac:dyDescent="0.25">
      <c r="A85">
        <v>84</v>
      </c>
      <c r="B85" t="s">
        <v>150</v>
      </c>
      <c r="C85" t="s">
        <v>151</v>
      </c>
      <c r="D85" t="s">
        <v>152</v>
      </c>
    </row>
    <row r="86" spans="1:17" x14ac:dyDescent="0.25">
      <c r="A86">
        <v>85</v>
      </c>
      <c r="C86" t="s">
        <v>153</v>
      </c>
      <c r="D86" t="s">
        <v>154</v>
      </c>
    </row>
    <row r="87" spans="1:17" x14ac:dyDescent="0.25">
      <c r="A87">
        <v>86</v>
      </c>
      <c r="C87" t="s">
        <v>155</v>
      </c>
      <c r="D87" t="s">
        <v>156</v>
      </c>
    </row>
    <row r="88" spans="1:17" x14ac:dyDescent="0.25">
      <c r="A88">
        <v>87</v>
      </c>
      <c r="B88" t="s">
        <v>157</v>
      </c>
      <c r="C88" t="s">
        <v>158</v>
      </c>
      <c r="F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</row>
    <row r="89" spans="1:17" x14ac:dyDescent="0.25">
      <c r="A89">
        <v>88</v>
      </c>
      <c r="B89" t="s">
        <v>159</v>
      </c>
      <c r="C89" t="s">
        <v>220</v>
      </c>
      <c r="E89">
        <v>5</v>
      </c>
      <c r="F89">
        <v>4</v>
      </c>
      <c r="G89">
        <v>5</v>
      </c>
      <c r="H89">
        <v>4</v>
      </c>
      <c r="I89">
        <v>4</v>
      </c>
      <c r="J89">
        <v>5</v>
      </c>
      <c r="K89">
        <v>5</v>
      </c>
      <c r="L89">
        <v>5</v>
      </c>
      <c r="M89">
        <v>5</v>
      </c>
      <c r="N89">
        <v>5</v>
      </c>
      <c r="O89">
        <v>5</v>
      </c>
      <c r="P89">
        <v>5</v>
      </c>
      <c r="Q89">
        <v>3</v>
      </c>
    </row>
    <row r="90" spans="1:17" x14ac:dyDescent="0.25">
      <c r="A90">
        <v>89</v>
      </c>
      <c r="E90">
        <v>52</v>
      </c>
      <c r="F90">
        <v>1</v>
      </c>
      <c r="K90">
        <v>1</v>
      </c>
    </row>
    <row r="91" spans="1:17" x14ac:dyDescent="0.25">
      <c r="A91">
        <v>90</v>
      </c>
      <c r="F91">
        <v>1</v>
      </c>
      <c r="K91">
        <v>1</v>
      </c>
    </row>
    <row r="97" spans="38:54" x14ac:dyDescent="0.25">
      <c r="AL97">
        <v>140</v>
      </c>
      <c r="BB97">
        <v>79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1AED9-241B-4A19-9AA9-1B8652C65545}">
  <dimension ref="A1:I213"/>
  <sheetViews>
    <sheetView rightToLeft="1" zoomScale="85" zoomScaleNormal="85" workbookViewId="0">
      <selection activeCell="I9" sqref="I9"/>
    </sheetView>
  </sheetViews>
  <sheetFormatPr defaultRowHeight="15" x14ac:dyDescent="0.25"/>
  <cols>
    <col min="1" max="1" width="8.140625" style="87" customWidth="1"/>
    <col min="2" max="2" width="8.140625" style="81" hidden="1" customWidth="1"/>
    <col min="3" max="3" width="26" style="82" bestFit="1" customWidth="1"/>
    <col min="4" max="4" width="25.7109375" style="83" bestFit="1" customWidth="1"/>
    <col min="5" max="7" width="7.42578125" customWidth="1"/>
    <col min="8" max="8" width="18.140625" customWidth="1"/>
    <col min="9" max="9" width="9.140625" bestFit="1" customWidth="1"/>
    <col min="10" max="10" width="12.28515625" bestFit="1" customWidth="1"/>
    <col min="11" max="11" width="5.5703125" customWidth="1"/>
  </cols>
  <sheetData>
    <row r="1" spans="1:9" s="75" customFormat="1" ht="47.25" x14ac:dyDescent="0.25">
      <c r="A1" s="76" t="s">
        <v>0</v>
      </c>
      <c r="B1" s="88" t="s">
        <v>260</v>
      </c>
      <c r="C1" s="77" t="s">
        <v>53</v>
      </c>
      <c r="D1" s="77" t="s">
        <v>254</v>
      </c>
      <c r="E1" s="76" t="s">
        <v>255</v>
      </c>
      <c r="F1" s="76" t="s">
        <v>256</v>
      </c>
      <c r="G1" s="76" t="s">
        <v>257</v>
      </c>
      <c r="H1" s="76" t="s">
        <v>258</v>
      </c>
      <c r="I1" s="76"/>
    </row>
    <row r="2" spans="1:9" ht="18.75" customHeight="1" x14ac:dyDescent="0.25">
      <c r="A2" s="89">
        <v>1</v>
      </c>
      <c r="B2" s="79"/>
      <c r="C2" s="79"/>
      <c r="D2" s="79"/>
      <c r="E2" s="78"/>
      <c r="F2" s="79"/>
      <c r="G2" s="79"/>
      <c r="H2" s="79"/>
      <c r="I2" s="79"/>
    </row>
    <row r="3" spans="1:9" ht="19.5" customHeight="1" x14ac:dyDescent="0.25">
      <c r="A3" s="89">
        <v>2</v>
      </c>
      <c r="B3" s="79"/>
      <c r="C3" s="79"/>
      <c r="D3" s="79"/>
      <c r="E3" s="78"/>
      <c r="F3" s="79"/>
      <c r="G3" s="79"/>
      <c r="H3" s="79"/>
      <c r="I3" s="79"/>
    </row>
    <row r="4" spans="1:9" ht="18.75" customHeight="1" x14ac:dyDescent="0.25">
      <c r="A4" s="89">
        <v>3</v>
      </c>
      <c r="B4" s="79"/>
      <c r="C4" s="79"/>
      <c r="D4" s="79"/>
      <c r="E4" s="109"/>
      <c r="F4" s="79"/>
      <c r="G4" s="79"/>
      <c r="H4" s="79"/>
      <c r="I4" s="79"/>
    </row>
    <row r="5" spans="1:9" ht="18.75" customHeight="1" x14ac:dyDescent="0.25">
      <c r="A5" s="89">
        <v>4</v>
      </c>
      <c r="B5" s="79"/>
      <c r="C5" s="79"/>
      <c r="D5" s="79"/>
      <c r="E5" s="109"/>
      <c r="F5" s="79"/>
      <c r="G5" s="79"/>
      <c r="H5" s="79"/>
      <c r="I5" s="79"/>
    </row>
    <row r="6" spans="1:9" ht="18.75" customHeight="1" x14ac:dyDescent="0.25">
      <c r="A6" s="89">
        <v>5</v>
      </c>
      <c r="B6" s="79"/>
      <c r="C6" s="79"/>
      <c r="D6" s="79"/>
      <c r="E6" s="109"/>
      <c r="F6" s="79"/>
      <c r="G6" s="79"/>
      <c r="H6" s="79"/>
      <c r="I6" s="79"/>
    </row>
    <row r="7" spans="1:9" ht="18" customHeight="1" x14ac:dyDescent="0.25">
      <c r="A7" s="89">
        <v>6</v>
      </c>
      <c r="B7" s="79"/>
      <c r="C7" s="79"/>
      <c r="D7" s="79"/>
      <c r="E7" s="109"/>
      <c r="F7" s="79"/>
      <c r="G7" s="79"/>
      <c r="H7" s="79"/>
      <c r="I7" s="79"/>
    </row>
    <row r="8" spans="1:9" ht="18.75" customHeight="1" x14ac:dyDescent="0.25">
      <c r="A8" s="89">
        <v>7</v>
      </c>
      <c r="B8" s="79"/>
      <c r="C8" s="79"/>
      <c r="D8" s="79"/>
      <c r="E8" s="109"/>
      <c r="F8" s="79"/>
      <c r="G8" s="79"/>
      <c r="H8" s="79"/>
      <c r="I8" s="79"/>
    </row>
    <row r="9" spans="1:9" ht="18.75" customHeight="1" x14ac:dyDescent="0.25">
      <c r="A9" s="89">
        <v>8</v>
      </c>
      <c r="B9" s="79"/>
      <c r="C9" s="79"/>
      <c r="D9" s="79"/>
      <c r="E9" s="109"/>
      <c r="F9" s="79"/>
      <c r="G9" s="79"/>
      <c r="H9" s="79"/>
      <c r="I9" s="79"/>
    </row>
    <row r="10" spans="1:9" ht="18" customHeight="1" x14ac:dyDescent="0.25">
      <c r="A10" s="89">
        <v>9</v>
      </c>
      <c r="B10" s="79"/>
      <c r="C10" s="79"/>
      <c r="D10" s="79"/>
      <c r="E10" s="109"/>
      <c r="F10" s="79"/>
      <c r="G10" s="79"/>
      <c r="H10" s="79"/>
      <c r="I10" s="79"/>
    </row>
    <row r="11" spans="1:9" ht="18.75" customHeight="1" x14ac:dyDescent="0.25">
      <c r="A11" s="89">
        <v>10</v>
      </c>
      <c r="B11" s="79"/>
      <c r="C11" s="79"/>
      <c r="D11" s="79"/>
      <c r="E11" s="109"/>
      <c r="F11" s="79"/>
      <c r="G11" s="79"/>
      <c r="H11" s="79"/>
      <c r="I11" s="79"/>
    </row>
    <row r="12" spans="1:9" ht="18.75" customHeight="1" x14ac:dyDescent="0.25">
      <c r="A12" s="89">
        <v>11</v>
      </c>
      <c r="B12" s="79"/>
      <c r="C12" s="79"/>
      <c r="D12" s="79"/>
      <c r="E12" s="109"/>
      <c r="F12" s="79"/>
      <c r="G12" s="79"/>
      <c r="H12" s="79"/>
      <c r="I12" s="79"/>
    </row>
    <row r="13" spans="1:9" ht="18" customHeight="1" x14ac:dyDescent="0.25">
      <c r="A13" s="89">
        <v>12</v>
      </c>
      <c r="B13" s="79"/>
      <c r="C13" s="79"/>
      <c r="D13" s="79"/>
      <c r="E13" s="109"/>
      <c r="F13" s="79"/>
      <c r="G13" s="79"/>
      <c r="H13" s="79"/>
      <c r="I13" s="79"/>
    </row>
    <row r="14" spans="1:9" ht="18.75" customHeight="1" x14ac:dyDescent="0.25">
      <c r="A14" s="89">
        <v>13</v>
      </c>
      <c r="B14" s="79"/>
      <c r="C14" s="79"/>
      <c r="D14" s="79"/>
      <c r="E14" s="109"/>
      <c r="F14" s="79"/>
      <c r="G14" s="79"/>
      <c r="H14" s="79"/>
      <c r="I14" s="79"/>
    </row>
    <row r="15" spans="1:9" ht="18.75" customHeight="1" x14ac:dyDescent="0.25">
      <c r="A15" s="89">
        <v>14</v>
      </c>
      <c r="B15" s="79"/>
      <c r="C15" s="79"/>
      <c r="D15" s="79"/>
      <c r="E15" s="109"/>
      <c r="F15" s="79"/>
      <c r="G15" s="79"/>
      <c r="H15" s="79"/>
      <c r="I15" s="79"/>
    </row>
    <row r="16" spans="1:9" ht="18.75" customHeight="1" x14ac:dyDescent="0.25">
      <c r="A16" s="89">
        <v>15</v>
      </c>
      <c r="B16" s="79"/>
      <c r="C16" s="79"/>
      <c r="D16" s="79"/>
      <c r="E16" s="109"/>
      <c r="F16" s="79"/>
      <c r="G16" s="79"/>
      <c r="H16" s="79"/>
      <c r="I16" s="79"/>
    </row>
    <row r="17" spans="1:9" ht="18.75" customHeight="1" x14ac:dyDescent="0.25">
      <c r="A17" s="89">
        <v>16</v>
      </c>
      <c r="B17" s="79"/>
      <c r="C17" s="79"/>
      <c r="D17" s="79"/>
      <c r="E17" s="109"/>
      <c r="F17" s="79"/>
      <c r="G17" s="79"/>
      <c r="H17" s="79"/>
      <c r="I17" s="79"/>
    </row>
    <row r="18" spans="1:9" ht="18" customHeight="1" x14ac:dyDescent="0.25">
      <c r="A18" s="89">
        <v>17</v>
      </c>
      <c r="B18" s="79"/>
      <c r="C18" s="79"/>
      <c r="D18" s="79"/>
      <c r="E18" s="109"/>
      <c r="F18" s="79"/>
      <c r="G18" s="79"/>
      <c r="H18" s="79"/>
      <c r="I18" s="79"/>
    </row>
    <row r="19" spans="1:9" ht="18.75" customHeight="1" x14ac:dyDescent="0.25">
      <c r="A19" s="89">
        <v>18</v>
      </c>
      <c r="B19" s="79"/>
      <c r="C19" s="79"/>
      <c r="D19" s="79"/>
      <c r="E19" s="109"/>
      <c r="F19" s="79"/>
      <c r="G19" s="79"/>
      <c r="H19" s="79"/>
      <c r="I19" s="79"/>
    </row>
    <row r="20" spans="1:9" ht="18.75" customHeight="1" x14ac:dyDescent="0.25">
      <c r="A20" s="89">
        <v>19</v>
      </c>
      <c r="B20" s="79"/>
      <c r="C20" s="79"/>
      <c r="D20" s="79"/>
      <c r="E20" s="109"/>
      <c r="F20" s="79"/>
      <c r="G20" s="79"/>
      <c r="H20" s="79"/>
      <c r="I20" s="79"/>
    </row>
    <row r="21" spans="1:9" ht="18" customHeight="1" x14ac:dyDescent="0.25">
      <c r="A21" s="89">
        <v>20</v>
      </c>
      <c r="B21" s="79"/>
      <c r="C21" s="79"/>
      <c r="D21" s="79"/>
      <c r="E21" s="109"/>
      <c r="F21" s="79"/>
      <c r="G21" s="79"/>
      <c r="H21" s="79"/>
      <c r="I21" s="79"/>
    </row>
    <row r="22" spans="1:9" ht="18.75" customHeight="1" x14ac:dyDescent="0.25">
      <c r="A22" s="89">
        <v>21</v>
      </c>
      <c r="B22" s="79"/>
      <c r="C22" s="79"/>
      <c r="D22" s="79"/>
      <c r="E22" s="109"/>
      <c r="F22" s="79"/>
      <c r="G22" s="79"/>
      <c r="H22" s="79"/>
      <c r="I22" s="79"/>
    </row>
    <row r="23" spans="1:9" ht="18.75" customHeight="1" x14ac:dyDescent="0.25">
      <c r="A23" s="89">
        <v>22</v>
      </c>
      <c r="B23" s="79"/>
      <c r="C23" s="79"/>
      <c r="D23" s="79"/>
      <c r="E23" s="109"/>
      <c r="F23" s="79"/>
      <c r="G23" s="79"/>
      <c r="H23" s="79"/>
      <c r="I23" s="79"/>
    </row>
    <row r="24" spans="1:9" ht="18" customHeight="1" x14ac:dyDescent="0.25">
      <c r="A24" s="89">
        <v>23</v>
      </c>
      <c r="B24" s="79"/>
      <c r="C24" s="79"/>
      <c r="D24" s="79"/>
      <c r="E24" s="109"/>
      <c r="F24" s="79"/>
      <c r="G24" s="79"/>
      <c r="H24" s="79"/>
      <c r="I24" s="79"/>
    </row>
    <row r="25" spans="1:9" ht="18.75" customHeight="1" x14ac:dyDescent="0.25">
      <c r="A25" s="89">
        <v>24</v>
      </c>
      <c r="B25" s="79"/>
      <c r="C25" s="79"/>
      <c r="D25" s="79"/>
      <c r="E25" s="109"/>
      <c r="F25" s="79"/>
      <c r="G25" s="79"/>
      <c r="H25" s="79"/>
      <c r="I25" s="79"/>
    </row>
    <row r="26" spans="1:9" ht="18.75" customHeight="1" x14ac:dyDescent="0.25">
      <c r="A26" s="89">
        <v>25</v>
      </c>
      <c r="B26" s="79"/>
      <c r="C26" s="79"/>
      <c r="D26" s="79"/>
      <c r="E26" s="109"/>
      <c r="F26" s="79"/>
      <c r="G26" s="79"/>
      <c r="H26" s="79"/>
      <c r="I26" s="79"/>
    </row>
    <row r="27" spans="1:9" ht="18.75" customHeight="1" x14ac:dyDescent="0.25">
      <c r="A27" s="89">
        <v>26</v>
      </c>
      <c r="B27" s="79"/>
      <c r="C27" s="79"/>
      <c r="D27" s="79"/>
      <c r="E27" s="109"/>
      <c r="F27" s="79"/>
      <c r="G27" s="79"/>
      <c r="H27" s="79"/>
      <c r="I27" s="79"/>
    </row>
    <row r="28" spans="1:9" ht="18.75" customHeight="1" x14ac:dyDescent="0.25">
      <c r="A28" s="89">
        <v>27</v>
      </c>
      <c r="B28" s="79"/>
      <c r="C28" s="79"/>
      <c r="D28" s="79"/>
      <c r="E28" s="109"/>
      <c r="F28" s="79"/>
      <c r="G28" s="79"/>
      <c r="H28" s="79"/>
      <c r="I28" s="79"/>
    </row>
    <row r="29" spans="1:9" ht="18.75" customHeight="1" x14ac:dyDescent="0.25">
      <c r="A29" s="89">
        <v>28</v>
      </c>
      <c r="B29" s="79"/>
      <c r="C29" s="79"/>
      <c r="D29" s="79"/>
      <c r="E29" s="109"/>
      <c r="F29" s="79"/>
      <c r="G29" s="79"/>
      <c r="H29" s="79"/>
      <c r="I29" s="79"/>
    </row>
    <row r="30" spans="1:9" ht="18.75" customHeight="1" x14ac:dyDescent="0.25">
      <c r="A30" s="89">
        <v>29</v>
      </c>
      <c r="B30" s="79"/>
      <c r="C30" s="79"/>
      <c r="D30" s="79"/>
      <c r="E30" s="109"/>
      <c r="F30" s="79"/>
      <c r="G30" s="79"/>
      <c r="H30" s="79"/>
      <c r="I30" s="79"/>
    </row>
    <row r="31" spans="1:9" ht="18.75" customHeight="1" x14ac:dyDescent="0.25">
      <c r="A31" s="89">
        <v>30</v>
      </c>
      <c r="B31" s="79"/>
      <c r="C31" s="79"/>
      <c r="D31" s="79"/>
      <c r="E31" s="109"/>
      <c r="F31" s="79"/>
      <c r="G31" s="79"/>
      <c r="H31" s="79"/>
      <c r="I31" s="79"/>
    </row>
    <row r="32" spans="1:9" ht="18.75" customHeight="1" x14ac:dyDescent="0.25">
      <c r="A32" s="89">
        <v>31</v>
      </c>
      <c r="B32" s="79"/>
      <c r="C32" s="79"/>
      <c r="D32" s="79"/>
      <c r="E32" s="109"/>
      <c r="F32" s="79"/>
      <c r="G32" s="79"/>
      <c r="H32" s="79"/>
      <c r="I32" s="79"/>
    </row>
    <row r="33" spans="1:9" ht="18.75" customHeight="1" x14ac:dyDescent="0.25">
      <c r="A33" s="89">
        <v>32</v>
      </c>
      <c r="B33" s="79"/>
      <c r="C33" s="79"/>
      <c r="D33" s="79"/>
      <c r="E33" s="109"/>
      <c r="F33" s="79"/>
      <c r="G33" s="79"/>
      <c r="H33" s="79"/>
      <c r="I33" s="79"/>
    </row>
    <row r="34" spans="1:9" ht="18.75" customHeight="1" x14ac:dyDescent="0.25">
      <c r="A34" s="89">
        <v>33</v>
      </c>
      <c r="B34" s="79"/>
      <c r="C34" s="79"/>
      <c r="D34" s="79"/>
      <c r="E34" s="109"/>
      <c r="F34" s="79"/>
      <c r="G34" s="79"/>
      <c r="H34" s="79"/>
      <c r="I34" s="79"/>
    </row>
    <row r="35" spans="1:9" ht="18.75" customHeight="1" x14ac:dyDescent="0.25">
      <c r="A35" s="89">
        <v>34</v>
      </c>
      <c r="B35" s="79"/>
      <c r="C35" s="79"/>
      <c r="D35" s="79"/>
      <c r="E35" s="109"/>
      <c r="F35" s="79"/>
      <c r="G35" s="79"/>
      <c r="H35" s="79"/>
      <c r="I35" s="79"/>
    </row>
    <row r="36" spans="1:9" ht="18.75" customHeight="1" x14ac:dyDescent="0.25">
      <c r="A36" s="89">
        <v>35</v>
      </c>
      <c r="B36" s="79"/>
      <c r="C36" s="79"/>
      <c r="D36" s="79"/>
      <c r="E36" s="109"/>
      <c r="F36" s="79"/>
      <c r="G36" s="79"/>
      <c r="H36" s="79"/>
      <c r="I36" s="79"/>
    </row>
    <row r="37" spans="1:9" ht="18.75" customHeight="1" x14ac:dyDescent="0.25">
      <c r="A37" s="89">
        <v>36</v>
      </c>
      <c r="B37" s="79"/>
      <c r="C37" s="79"/>
      <c r="D37" s="79"/>
      <c r="E37" s="109"/>
      <c r="F37" s="79"/>
      <c r="G37" s="79"/>
      <c r="H37" s="79"/>
      <c r="I37" s="79"/>
    </row>
    <row r="38" spans="1:9" ht="18.75" customHeight="1" x14ac:dyDescent="0.25">
      <c r="A38" s="89">
        <v>37</v>
      </c>
      <c r="B38" s="79"/>
      <c r="C38" s="79"/>
      <c r="D38" s="79"/>
      <c r="E38" s="109"/>
      <c r="F38" s="79"/>
      <c r="G38" s="79"/>
      <c r="H38" s="79"/>
      <c r="I38" s="79"/>
    </row>
    <row r="39" spans="1:9" ht="18.75" customHeight="1" x14ac:dyDescent="0.25">
      <c r="A39" s="89">
        <v>38</v>
      </c>
      <c r="B39" s="79"/>
      <c r="C39" s="79"/>
      <c r="D39" s="79"/>
      <c r="E39" s="109"/>
      <c r="F39" s="79"/>
      <c r="G39" s="79"/>
      <c r="H39" s="79"/>
      <c r="I39" s="79"/>
    </row>
    <row r="40" spans="1:9" x14ac:dyDescent="0.25">
      <c r="A40" s="89">
        <v>39</v>
      </c>
      <c r="B40" s="79"/>
      <c r="C40" s="79"/>
      <c r="D40" s="79"/>
      <c r="E40" s="109"/>
      <c r="F40" s="79"/>
      <c r="G40" s="79"/>
      <c r="H40" s="79"/>
      <c r="I40" s="79"/>
    </row>
    <row r="41" spans="1:9" x14ac:dyDescent="0.25">
      <c r="A41" s="89">
        <v>40</v>
      </c>
      <c r="B41" s="79"/>
      <c r="C41" s="79"/>
      <c r="D41" s="79"/>
      <c r="E41" s="109"/>
      <c r="F41" s="79"/>
      <c r="G41" s="79"/>
      <c r="H41" s="79"/>
      <c r="I41" s="79"/>
    </row>
    <row r="42" spans="1:9" x14ac:dyDescent="0.25">
      <c r="A42" s="89">
        <v>41</v>
      </c>
      <c r="B42" s="79"/>
      <c r="C42" s="79"/>
      <c r="D42" s="79"/>
      <c r="E42" s="109"/>
      <c r="F42" s="79"/>
      <c r="G42" s="79"/>
      <c r="H42" s="79"/>
      <c r="I42" s="79"/>
    </row>
    <row r="43" spans="1:9" x14ac:dyDescent="0.25">
      <c r="A43" s="89">
        <v>42</v>
      </c>
      <c r="B43" s="79"/>
      <c r="C43" s="79"/>
      <c r="D43" s="79"/>
      <c r="E43" s="109"/>
      <c r="F43" s="79"/>
      <c r="G43" s="79"/>
      <c r="H43" s="79"/>
      <c r="I43" s="79"/>
    </row>
    <row r="44" spans="1:9" x14ac:dyDescent="0.25">
      <c r="A44" s="89">
        <v>43</v>
      </c>
      <c r="B44" s="79"/>
      <c r="C44" s="79"/>
      <c r="D44" s="79"/>
      <c r="E44" s="109"/>
      <c r="F44" s="79"/>
      <c r="G44" s="79"/>
      <c r="H44" s="79"/>
      <c r="I44" s="79"/>
    </row>
    <row r="45" spans="1:9" x14ac:dyDescent="0.25">
      <c r="A45" s="89">
        <v>44</v>
      </c>
      <c r="B45" s="79"/>
      <c r="C45" s="79"/>
      <c r="D45" s="79"/>
      <c r="E45" s="109"/>
      <c r="F45" s="79"/>
      <c r="G45" s="79"/>
      <c r="H45" s="79"/>
      <c r="I45" s="79"/>
    </row>
    <row r="46" spans="1:9" x14ac:dyDescent="0.25">
      <c r="A46" s="89">
        <v>45</v>
      </c>
      <c r="B46" s="79"/>
      <c r="C46" s="79"/>
      <c r="D46" s="79"/>
      <c r="E46" s="109"/>
      <c r="F46" s="79"/>
      <c r="G46" s="79"/>
      <c r="H46" s="79"/>
      <c r="I46" s="79"/>
    </row>
    <row r="47" spans="1:9" x14ac:dyDescent="0.25">
      <c r="A47" s="89">
        <v>46</v>
      </c>
      <c r="B47" s="79"/>
      <c r="C47" s="79"/>
      <c r="D47" s="79"/>
      <c r="E47" s="109"/>
      <c r="F47" s="79"/>
      <c r="G47" s="79"/>
      <c r="H47" s="79"/>
      <c r="I47" s="79"/>
    </row>
    <row r="48" spans="1:9" x14ac:dyDescent="0.25">
      <c r="A48" s="89">
        <v>47</v>
      </c>
      <c r="B48" s="79"/>
      <c r="C48" s="79"/>
      <c r="D48" s="79"/>
      <c r="E48" s="109"/>
      <c r="F48" s="79"/>
      <c r="G48" s="79"/>
      <c r="H48" s="79"/>
      <c r="I48" s="79"/>
    </row>
    <row r="49" spans="1:9" x14ac:dyDescent="0.25">
      <c r="A49" s="89">
        <v>48</v>
      </c>
      <c r="B49" s="79"/>
      <c r="C49" s="79"/>
      <c r="D49" s="79"/>
      <c r="E49" s="109"/>
      <c r="F49" s="79"/>
      <c r="G49" s="79"/>
      <c r="H49" s="79"/>
      <c r="I49" s="79"/>
    </row>
    <row r="50" spans="1:9" x14ac:dyDescent="0.25">
      <c r="A50" s="89">
        <v>49</v>
      </c>
      <c r="B50" s="79"/>
      <c r="C50" s="79"/>
      <c r="D50" s="79"/>
      <c r="E50" s="109"/>
      <c r="F50" s="79"/>
      <c r="G50" s="79"/>
      <c r="H50" s="79"/>
      <c r="I50" s="79"/>
    </row>
    <row r="51" spans="1:9" x14ac:dyDescent="0.25">
      <c r="A51" s="89">
        <v>50</v>
      </c>
      <c r="B51" s="79"/>
      <c r="C51" s="79"/>
      <c r="D51" s="79"/>
      <c r="E51" s="109"/>
      <c r="F51" s="79"/>
      <c r="G51" s="79"/>
      <c r="H51" s="79"/>
      <c r="I51" s="79"/>
    </row>
    <row r="52" spans="1:9" x14ac:dyDescent="0.25">
      <c r="A52" s="89">
        <v>51</v>
      </c>
      <c r="B52" s="79"/>
      <c r="C52" s="79"/>
      <c r="D52" s="79"/>
      <c r="E52" s="109"/>
      <c r="F52" s="79"/>
      <c r="G52" s="79"/>
      <c r="H52" s="79"/>
      <c r="I52" s="79"/>
    </row>
    <row r="53" spans="1:9" x14ac:dyDescent="0.25">
      <c r="A53" s="89">
        <v>52</v>
      </c>
      <c r="B53" s="79"/>
      <c r="C53" s="79"/>
      <c r="D53" s="79"/>
      <c r="E53" s="109"/>
      <c r="F53" s="79"/>
      <c r="G53" s="79"/>
      <c r="H53" s="79"/>
      <c r="I53" s="79"/>
    </row>
    <row r="54" spans="1:9" x14ac:dyDescent="0.25">
      <c r="A54" s="89">
        <v>53</v>
      </c>
      <c r="B54" s="79"/>
      <c r="C54" s="79"/>
      <c r="D54" s="79"/>
      <c r="E54" s="109"/>
      <c r="F54" s="79"/>
      <c r="G54" s="79"/>
      <c r="H54" s="79"/>
      <c r="I54" s="79"/>
    </row>
    <row r="55" spans="1:9" x14ac:dyDescent="0.25">
      <c r="A55" s="89">
        <v>54</v>
      </c>
      <c r="B55" s="79"/>
      <c r="C55" s="79"/>
      <c r="D55" s="79"/>
      <c r="E55" s="109"/>
      <c r="F55" s="79"/>
      <c r="G55" s="79"/>
      <c r="H55" s="79"/>
      <c r="I55" s="79"/>
    </row>
    <row r="56" spans="1:9" x14ac:dyDescent="0.25">
      <c r="A56" s="89">
        <v>55</v>
      </c>
      <c r="B56" s="79"/>
      <c r="C56" s="79"/>
      <c r="D56" s="79"/>
      <c r="E56" s="109"/>
      <c r="F56" s="79"/>
      <c r="G56" s="79"/>
      <c r="H56" s="79"/>
      <c r="I56" s="79"/>
    </row>
    <row r="57" spans="1:9" x14ac:dyDescent="0.25">
      <c r="A57" s="89">
        <v>56</v>
      </c>
      <c r="B57" s="79"/>
      <c r="C57" s="79"/>
      <c r="D57" s="79"/>
      <c r="E57" s="109"/>
      <c r="F57" s="79"/>
      <c r="G57" s="79"/>
      <c r="H57" s="79"/>
      <c r="I57" s="79"/>
    </row>
    <row r="58" spans="1:9" x14ac:dyDescent="0.25">
      <c r="A58" s="89">
        <v>57</v>
      </c>
      <c r="B58" s="79"/>
      <c r="C58" s="79"/>
      <c r="D58" s="79"/>
      <c r="E58" s="109"/>
      <c r="F58" s="79"/>
      <c r="G58" s="79"/>
      <c r="H58" s="79"/>
      <c r="I58" s="79"/>
    </row>
    <row r="59" spans="1:9" x14ac:dyDescent="0.25">
      <c r="A59" s="89">
        <v>58</v>
      </c>
      <c r="B59" s="79"/>
      <c r="C59" s="79"/>
      <c r="D59" s="79"/>
      <c r="E59" s="109"/>
      <c r="F59" s="79"/>
      <c r="G59" s="79"/>
      <c r="H59" s="79"/>
      <c r="I59" s="79"/>
    </row>
    <row r="60" spans="1:9" x14ac:dyDescent="0.25">
      <c r="A60" s="89">
        <v>59</v>
      </c>
      <c r="B60" s="79"/>
      <c r="C60" s="79"/>
      <c r="D60" s="79"/>
      <c r="E60" s="109"/>
      <c r="F60" s="79"/>
      <c r="G60" s="79"/>
      <c r="H60" s="79"/>
      <c r="I60" s="79"/>
    </row>
    <row r="61" spans="1:9" x14ac:dyDescent="0.25">
      <c r="A61" s="89">
        <v>60</v>
      </c>
      <c r="B61" s="79"/>
      <c r="C61" s="79"/>
      <c r="D61" s="79"/>
      <c r="E61" s="109"/>
      <c r="F61" s="79"/>
      <c r="G61" s="79"/>
      <c r="H61" s="79"/>
      <c r="I61" s="79"/>
    </row>
    <row r="62" spans="1:9" x14ac:dyDescent="0.25">
      <c r="A62" s="89">
        <v>61</v>
      </c>
      <c r="B62" s="79"/>
      <c r="C62" s="79"/>
      <c r="D62" s="79"/>
      <c r="E62" s="109"/>
      <c r="F62" s="79"/>
      <c r="G62" s="79"/>
      <c r="H62" s="79"/>
      <c r="I62" s="79"/>
    </row>
    <row r="63" spans="1:9" x14ac:dyDescent="0.25">
      <c r="A63" s="89">
        <v>62</v>
      </c>
      <c r="B63" s="79"/>
      <c r="C63" s="79"/>
      <c r="D63" s="79"/>
      <c r="E63" s="109"/>
      <c r="F63" s="79"/>
      <c r="G63" s="79"/>
      <c r="H63" s="79"/>
      <c r="I63" s="79"/>
    </row>
    <row r="64" spans="1:9" x14ac:dyDescent="0.25">
      <c r="A64" s="89">
        <v>63</v>
      </c>
      <c r="B64" s="79"/>
      <c r="C64" s="79"/>
      <c r="D64" s="79"/>
      <c r="E64" s="109"/>
      <c r="F64" s="79"/>
      <c r="G64" s="79"/>
      <c r="H64" s="79"/>
      <c r="I64" s="79"/>
    </row>
    <row r="65" spans="1:9" x14ac:dyDescent="0.25">
      <c r="A65" s="89">
        <v>64</v>
      </c>
      <c r="B65" s="79"/>
      <c r="C65" s="79"/>
      <c r="D65" s="79"/>
      <c r="E65" s="109"/>
      <c r="F65" s="79"/>
      <c r="G65" s="79"/>
      <c r="H65" s="79"/>
      <c r="I65" s="79"/>
    </row>
    <row r="66" spans="1:9" x14ac:dyDescent="0.25">
      <c r="A66" s="89">
        <v>65</v>
      </c>
      <c r="B66" s="79"/>
      <c r="C66" s="79"/>
      <c r="D66" s="79"/>
      <c r="E66" s="109"/>
      <c r="F66" s="79"/>
      <c r="G66" s="79"/>
      <c r="H66" s="79"/>
      <c r="I66" s="79"/>
    </row>
    <row r="67" spans="1:9" x14ac:dyDescent="0.25">
      <c r="A67" s="89">
        <v>66</v>
      </c>
      <c r="B67" s="79"/>
      <c r="C67" s="79"/>
      <c r="D67" s="79"/>
      <c r="E67" s="109"/>
      <c r="F67" s="79"/>
      <c r="G67" s="79"/>
      <c r="H67" s="79"/>
      <c r="I67" s="79"/>
    </row>
    <row r="68" spans="1:9" x14ac:dyDescent="0.25">
      <c r="A68" s="89">
        <v>67</v>
      </c>
      <c r="B68" s="79"/>
      <c r="C68" s="79"/>
      <c r="D68" s="79"/>
      <c r="E68" s="109"/>
      <c r="F68" s="79"/>
      <c r="G68" s="79"/>
      <c r="H68" s="79"/>
      <c r="I68" s="79"/>
    </row>
    <row r="69" spans="1:9" x14ac:dyDescent="0.25">
      <c r="A69" s="89">
        <v>68</v>
      </c>
      <c r="B69" s="79"/>
      <c r="C69" s="79"/>
      <c r="D69" s="79"/>
      <c r="E69" s="109"/>
      <c r="F69" s="79"/>
      <c r="G69" s="79"/>
      <c r="H69" s="79"/>
      <c r="I69" s="79"/>
    </row>
    <row r="70" spans="1:9" x14ac:dyDescent="0.25">
      <c r="A70" s="89">
        <v>69</v>
      </c>
      <c r="B70" s="79"/>
      <c r="C70" s="79"/>
      <c r="D70" s="79"/>
      <c r="E70" s="109"/>
      <c r="F70" s="79"/>
      <c r="G70" s="79"/>
      <c r="H70" s="79"/>
      <c r="I70" s="79"/>
    </row>
    <row r="71" spans="1:9" x14ac:dyDescent="0.25">
      <c r="A71" s="89">
        <v>70</v>
      </c>
      <c r="B71" s="79"/>
      <c r="C71" s="79"/>
      <c r="D71" s="79"/>
      <c r="E71" s="109"/>
      <c r="F71" s="79"/>
      <c r="G71" s="79"/>
      <c r="H71" s="79"/>
      <c r="I71" s="79"/>
    </row>
    <row r="72" spans="1:9" x14ac:dyDescent="0.25">
      <c r="A72" s="89">
        <v>71</v>
      </c>
      <c r="B72" s="79"/>
      <c r="C72" s="79"/>
      <c r="D72" s="79"/>
      <c r="E72" s="109"/>
      <c r="F72" s="79"/>
      <c r="G72" s="79"/>
      <c r="H72" s="79"/>
      <c r="I72" s="79"/>
    </row>
    <row r="73" spans="1:9" x14ac:dyDescent="0.25">
      <c r="A73" s="89">
        <v>72</v>
      </c>
      <c r="B73" s="79"/>
      <c r="C73" s="79"/>
      <c r="D73" s="79"/>
      <c r="E73" s="109"/>
      <c r="F73" s="79"/>
      <c r="G73" s="79"/>
      <c r="H73" s="79"/>
      <c r="I73" s="79"/>
    </row>
    <row r="74" spans="1:9" x14ac:dyDescent="0.25">
      <c r="A74" s="89">
        <v>73</v>
      </c>
      <c r="B74" s="79"/>
      <c r="C74" s="79"/>
      <c r="D74" s="79"/>
      <c r="E74" s="109"/>
      <c r="F74" s="79"/>
      <c r="G74" s="79"/>
      <c r="H74" s="79"/>
      <c r="I74" s="79"/>
    </row>
    <row r="75" spans="1:9" x14ac:dyDescent="0.25">
      <c r="A75" s="89">
        <v>74</v>
      </c>
      <c r="B75" s="79"/>
      <c r="C75" s="79"/>
      <c r="D75" s="79"/>
      <c r="E75" s="109"/>
      <c r="F75" s="79"/>
      <c r="G75" s="79"/>
      <c r="H75" s="79"/>
      <c r="I75" s="79"/>
    </row>
    <row r="76" spans="1:9" x14ac:dyDescent="0.25">
      <c r="A76" s="89">
        <v>75</v>
      </c>
      <c r="B76" s="79"/>
      <c r="C76" s="79"/>
      <c r="D76" s="79"/>
      <c r="E76" s="109"/>
      <c r="F76" s="79"/>
      <c r="G76" s="79"/>
      <c r="H76" s="79"/>
      <c r="I76" s="79"/>
    </row>
    <row r="77" spans="1:9" x14ac:dyDescent="0.25">
      <c r="A77" s="89">
        <v>76</v>
      </c>
      <c r="B77" s="79"/>
      <c r="C77" s="79"/>
      <c r="D77" s="79"/>
      <c r="E77" s="109"/>
      <c r="F77" s="79"/>
      <c r="G77" s="79"/>
      <c r="H77" s="79"/>
      <c r="I77" s="79"/>
    </row>
    <row r="78" spans="1:9" x14ac:dyDescent="0.25">
      <c r="A78" s="89">
        <v>77</v>
      </c>
      <c r="B78" s="79"/>
      <c r="C78" s="79"/>
      <c r="D78" s="79"/>
      <c r="E78" s="109"/>
      <c r="F78" s="79"/>
      <c r="G78" s="79"/>
      <c r="H78" s="79"/>
      <c r="I78" s="79"/>
    </row>
    <row r="79" spans="1:9" x14ac:dyDescent="0.25">
      <c r="A79" s="89">
        <v>78</v>
      </c>
      <c r="B79" s="79"/>
      <c r="C79" s="79"/>
      <c r="D79" s="79"/>
      <c r="E79" s="109"/>
      <c r="F79" s="79"/>
      <c r="G79" s="79"/>
      <c r="H79" s="79"/>
      <c r="I79" s="79"/>
    </row>
    <row r="80" spans="1:9" x14ac:dyDescent="0.25">
      <c r="A80" s="89">
        <v>79</v>
      </c>
      <c r="B80" s="79"/>
      <c r="C80" s="79"/>
      <c r="D80" s="79"/>
      <c r="E80" s="109"/>
      <c r="F80" s="79"/>
      <c r="G80" s="79"/>
      <c r="H80" s="79"/>
      <c r="I80" s="79"/>
    </row>
    <row r="81" spans="1:9" x14ac:dyDescent="0.25">
      <c r="A81" s="89">
        <v>80</v>
      </c>
      <c r="B81" s="79"/>
      <c r="C81" s="79"/>
      <c r="D81" s="79"/>
      <c r="E81" s="109"/>
      <c r="F81" s="79"/>
      <c r="G81" s="79"/>
      <c r="H81" s="79"/>
      <c r="I81" s="79"/>
    </row>
    <row r="82" spans="1:9" x14ac:dyDescent="0.25">
      <c r="A82" s="89">
        <v>81</v>
      </c>
      <c r="B82" s="79"/>
      <c r="C82" s="79"/>
      <c r="D82" s="79"/>
      <c r="E82" s="109"/>
      <c r="F82" s="79"/>
      <c r="G82" s="79"/>
      <c r="H82" s="79"/>
      <c r="I82" s="79"/>
    </row>
    <row r="83" spans="1:9" x14ac:dyDescent="0.25">
      <c r="A83" s="89">
        <v>82</v>
      </c>
      <c r="B83" s="79"/>
      <c r="C83" s="79"/>
      <c r="D83" s="79"/>
      <c r="E83" s="109"/>
      <c r="F83" s="79"/>
      <c r="G83" s="79"/>
      <c r="H83" s="79"/>
      <c r="I83" s="79"/>
    </row>
    <row r="84" spans="1:9" x14ac:dyDescent="0.25">
      <c r="A84" s="89">
        <v>83</v>
      </c>
      <c r="B84" s="79"/>
      <c r="C84" s="79"/>
      <c r="D84" s="79"/>
      <c r="E84" s="109"/>
      <c r="F84" s="79"/>
      <c r="G84" s="79"/>
      <c r="H84" s="79"/>
      <c r="I84" s="79"/>
    </row>
    <row r="85" spans="1:9" x14ac:dyDescent="0.25">
      <c r="A85" s="89">
        <v>84</v>
      </c>
      <c r="B85" s="79"/>
      <c r="C85" s="79"/>
      <c r="D85" s="79"/>
      <c r="E85" s="109"/>
      <c r="F85" s="79"/>
      <c r="G85" s="79"/>
      <c r="H85" s="79"/>
      <c r="I85" s="79"/>
    </row>
    <row r="86" spans="1:9" x14ac:dyDescent="0.25">
      <c r="A86" s="89">
        <v>85</v>
      </c>
      <c r="B86" s="79"/>
      <c r="C86" s="79"/>
      <c r="D86" s="79"/>
      <c r="E86" s="109"/>
      <c r="F86" s="79"/>
      <c r="G86" s="79"/>
      <c r="H86" s="79"/>
      <c r="I86" s="79"/>
    </row>
    <row r="87" spans="1:9" x14ac:dyDescent="0.25">
      <c r="A87" s="89">
        <v>86</v>
      </c>
      <c r="B87" s="79"/>
      <c r="C87" s="79"/>
      <c r="D87" s="79"/>
      <c r="E87" s="109"/>
      <c r="F87" s="79"/>
      <c r="G87" s="79"/>
      <c r="H87" s="79"/>
      <c r="I87" s="79"/>
    </row>
    <row r="88" spans="1:9" x14ac:dyDescent="0.25">
      <c r="A88" s="89">
        <v>87</v>
      </c>
      <c r="B88" s="79"/>
      <c r="C88" s="79"/>
      <c r="D88" s="79"/>
      <c r="E88" s="109"/>
      <c r="F88" s="79"/>
      <c r="G88" s="79"/>
      <c r="H88" s="79"/>
      <c r="I88" s="79"/>
    </row>
    <row r="89" spans="1:9" ht="18" x14ac:dyDescent="0.25">
      <c r="A89" s="89">
        <v>88</v>
      </c>
      <c r="B89" s="79"/>
      <c r="C89" s="79"/>
      <c r="D89" s="79"/>
      <c r="E89" s="78"/>
      <c r="F89" s="79"/>
      <c r="G89" s="79"/>
      <c r="H89" s="79"/>
      <c r="I89" s="79"/>
    </row>
    <row r="90" spans="1:9" ht="18" x14ac:dyDescent="0.25">
      <c r="A90" s="89">
        <v>89</v>
      </c>
      <c r="B90" s="79"/>
      <c r="C90" s="79"/>
      <c r="D90" s="79"/>
      <c r="E90" s="78"/>
      <c r="F90" s="79"/>
      <c r="G90" s="79"/>
      <c r="H90" s="79"/>
      <c r="I90" s="79"/>
    </row>
    <row r="91" spans="1:9" ht="18" x14ac:dyDescent="0.25">
      <c r="A91" s="89">
        <v>90</v>
      </c>
      <c r="B91" s="79"/>
      <c r="C91" s="79"/>
      <c r="D91" s="79"/>
      <c r="E91" s="78"/>
      <c r="F91" s="79"/>
      <c r="G91" s="79"/>
      <c r="H91" s="79"/>
      <c r="I91" s="79"/>
    </row>
    <row r="92" spans="1:9" ht="18" x14ac:dyDescent="0.25">
      <c r="A92" s="89">
        <v>91</v>
      </c>
      <c r="B92" s="79"/>
      <c r="C92" s="79"/>
      <c r="D92" s="79"/>
      <c r="E92" s="78"/>
      <c r="F92" s="79"/>
      <c r="G92" s="79"/>
      <c r="H92" s="79"/>
      <c r="I92" s="79"/>
    </row>
    <row r="93" spans="1:9" ht="27" customHeight="1" x14ac:dyDescent="0.25">
      <c r="A93" s="89">
        <v>92</v>
      </c>
      <c r="B93" s="79"/>
      <c r="C93" s="79"/>
      <c r="D93" s="79"/>
      <c r="E93" s="109"/>
      <c r="F93" s="79"/>
      <c r="G93" s="79"/>
      <c r="H93" s="79"/>
      <c r="I93" s="79"/>
    </row>
    <row r="94" spans="1:9" ht="27" customHeight="1" x14ac:dyDescent="0.25">
      <c r="A94" s="89">
        <v>93</v>
      </c>
      <c r="B94" s="79"/>
      <c r="C94" s="79"/>
      <c r="D94" s="79"/>
      <c r="E94" s="109"/>
      <c r="F94" s="79"/>
      <c r="G94" s="79"/>
      <c r="H94" s="79"/>
      <c r="I94" s="79"/>
    </row>
    <row r="95" spans="1:9" ht="27" customHeight="1" x14ac:dyDescent="0.25">
      <c r="A95" s="89">
        <v>94</v>
      </c>
      <c r="B95" s="79"/>
      <c r="C95" s="79"/>
      <c r="D95" s="79"/>
      <c r="E95" s="109"/>
      <c r="F95" s="79"/>
      <c r="G95" s="79"/>
      <c r="H95" s="79"/>
      <c r="I95" s="79"/>
    </row>
    <row r="96" spans="1:9" ht="27" customHeight="1" x14ac:dyDescent="0.25">
      <c r="A96" s="89">
        <v>95</v>
      </c>
      <c r="B96" s="79"/>
      <c r="C96" s="79"/>
      <c r="D96" s="79"/>
      <c r="E96" s="109"/>
      <c r="F96" s="79"/>
      <c r="G96" s="79"/>
      <c r="H96" s="79"/>
      <c r="I96" s="79"/>
    </row>
    <row r="97" spans="1:9" ht="27" customHeight="1" x14ac:dyDescent="0.25">
      <c r="A97" s="89">
        <v>96</v>
      </c>
      <c r="B97" s="79"/>
      <c r="C97" s="79"/>
      <c r="D97" s="79"/>
      <c r="E97" s="109"/>
      <c r="F97" s="79"/>
      <c r="G97" s="79"/>
      <c r="H97" s="79"/>
      <c r="I97" s="79"/>
    </row>
    <row r="98" spans="1:9" ht="27" customHeight="1" x14ac:dyDescent="0.25">
      <c r="A98" s="89">
        <v>97</v>
      </c>
      <c r="B98" s="79"/>
      <c r="C98" s="79"/>
      <c r="D98" s="79"/>
      <c r="E98" s="109"/>
      <c r="F98" s="79"/>
      <c r="G98" s="79"/>
      <c r="H98" s="79"/>
      <c r="I98" s="79"/>
    </row>
    <row r="99" spans="1:9" ht="27" customHeight="1" x14ac:dyDescent="0.25">
      <c r="A99" s="89">
        <v>98</v>
      </c>
      <c r="B99" s="79"/>
      <c r="C99" s="79"/>
      <c r="D99" s="79"/>
      <c r="E99" s="109"/>
      <c r="F99" s="79"/>
      <c r="G99" s="79"/>
      <c r="H99" s="79"/>
      <c r="I99" s="79"/>
    </row>
    <row r="100" spans="1:9" ht="27" customHeight="1" x14ac:dyDescent="0.25">
      <c r="A100" s="89">
        <v>99</v>
      </c>
      <c r="B100" s="79"/>
      <c r="C100" s="79"/>
      <c r="D100" s="79"/>
      <c r="E100" s="109"/>
      <c r="F100" s="79"/>
      <c r="G100" s="79"/>
      <c r="H100" s="79"/>
      <c r="I100" s="79"/>
    </row>
    <row r="101" spans="1:9" x14ac:dyDescent="0.25">
      <c r="A101" s="89">
        <v>100</v>
      </c>
      <c r="B101" s="79"/>
      <c r="C101" s="79"/>
      <c r="D101" s="79"/>
      <c r="E101" s="109"/>
      <c r="F101" s="79"/>
      <c r="G101" s="79"/>
      <c r="H101" s="79"/>
      <c r="I101" s="79"/>
    </row>
    <row r="102" spans="1:9" x14ac:dyDescent="0.25">
      <c r="A102" s="89">
        <v>101</v>
      </c>
      <c r="B102" s="79"/>
      <c r="C102" s="79"/>
      <c r="D102" s="79"/>
      <c r="E102" s="109"/>
      <c r="F102" s="79"/>
      <c r="G102" s="79"/>
      <c r="H102" s="79"/>
      <c r="I102" s="79"/>
    </row>
    <row r="103" spans="1:9" x14ac:dyDescent="0.25">
      <c r="A103" s="89">
        <v>102</v>
      </c>
      <c r="B103" s="79"/>
      <c r="C103" s="79"/>
      <c r="D103" s="79"/>
      <c r="E103" s="109"/>
      <c r="F103" s="79"/>
      <c r="G103" s="79"/>
      <c r="H103" s="79"/>
      <c r="I103" s="79"/>
    </row>
    <row r="104" spans="1:9" x14ac:dyDescent="0.25">
      <c r="A104" s="89">
        <v>103</v>
      </c>
      <c r="B104" s="79"/>
      <c r="C104" s="79"/>
      <c r="D104" s="79"/>
      <c r="E104" s="109"/>
      <c r="F104" s="79"/>
      <c r="G104" s="79"/>
      <c r="H104" s="79"/>
      <c r="I104" s="79"/>
    </row>
    <row r="105" spans="1:9" x14ac:dyDescent="0.25">
      <c r="A105" s="89">
        <v>104</v>
      </c>
      <c r="B105" s="79"/>
      <c r="C105" s="79"/>
      <c r="D105" s="79"/>
      <c r="E105" s="109"/>
      <c r="F105" s="79"/>
      <c r="G105" s="79"/>
      <c r="H105" s="79"/>
      <c r="I105" s="79"/>
    </row>
    <row r="106" spans="1:9" x14ac:dyDescent="0.25">
      <c r="A106" s="89">
        <v>105</v>
      </c>
      <c r="B106" s="79"/>
      <c r="C106" s="79"/>
      <c r="D106" s="79"/>
      <c r="E106" s="109"/>
      <c r="F106" s="79"/>
      <c r="G106" s="79"/>
      <c r="H106" s="79"/>
      <c r="I106" s="79"/>
    </row>
    <row r="107" spans="1:9" x14ac:dyDescent="0.25">
      <c r="A107" s="89">
        <v>106</v>
      </c>
      <c r="B107" s="79"/>
      <c r="C107" s="79"/>
      <c r="D107" s="79"/>
      <c r="E107" s="109"/>
      <c r="F107" s="79"/>
      <c r="G107" s="79"/>
      <c r="H107" s="79"/>
      <c r="I107" s="79"/>
    </row>
    <row r="108" spans="1:9" x14ac:dyDescent="0.25">
      <c r="A108" s="89">
        <v>107</v>
      </c>
      <c r="B108" s="79"/>
      <c r="C108" s="79"/>
      <c r="D108" s="79"/>
      <c r="E108" s="109"/>
      <c r="F108" s="79"/>
      <c r="G108" s="79"/>
      <c r="H108" s="79"/>
      <c r="I108" s="79"/>
    </row>
    <row r="109" spans="1:9" x14ac:dyDescent="0.25">
      <c r="A109" s="89">
        <v>108</v>
      </c>
      <c r="B109" s="79"/>
      <c r="C109" s="79"/>
      <c r="D109" s="79"/>
      <c r="E109" s="109"/>
      <c r="F109" s="79"/>
      <c r="G109" s="79"/>
      <c r="H109" s="79"/>
      <c r="I109" s="79"/>
    </row>
    <row r="110" spans="1:9" x14ac:dyDescent="0.25">
      <c r="A110" s="89">
        <v>109</v>
      </c>
      <c r="B110" s="79"/>
      <c r="C110" s="79"/>
      <c r="D110" s="79"/>
      <c r="E110" s="109"/>
      <c r="F110" s="79"/>
      <c r="G110" s="79"/>
      <c r="H110" s="79"/>
      <c r="I110" s="79"/>
    </row>
    <row r="111" spans="1:9" x14ac:dyDescent="0.25">
      <c r="A111" s="89">
        <v>110</v>
      </c>
      <c r="B111" s="79"/>
      <c r="C111" s="79"/>
      <c r="D111" s="79"/>
      <c r="E111" s="109"/>
      <c r="F111" s="79"/>
      <c r="G111" s="79"/>
      <c r="H111" s="79"/>
      <c r="I111" s="79"/>
    </row>
    <row r="112" spans="1:9" x14ac:dyDescent="0.25">
      <c r="A112" s="89">
        <v>111</v>
      </c>
      <c r="B112" s="79"/>
      <c r="C112" s="79"/>
      <c r="D112" s="79"/>
      <c r="E112" s="109"/>
      <c r="F112" s="79"/>
      <c r="G112" s="79"/>
      <c r="H112" s="79"/>
      <c r="I112" s="79"/>
    </row>
    <row r="113" spans="1:9" x14ac:dyDescent="0.25">
      <c r="A113" s="89">
        <v>112</v>
      </c>
      <c r="B113" s="79"/>
      <c r="C113" s="79"/>
      <c r="D113" s="79"/>
      <c r="E113" s="109"/>
      <c r="F113" s="79"/>
      <c r="G113" s="79"/>
      <c r="H113" s="79"/>
      <c r="I113" s="79"/>
    </row>
    <row r="114" spans="1:9" x14ac:dyDescent="0.25">
      <c r="A114" s="89">
        <v>113</v>
      </c>
      <c r="B114" s="79"/>
      <c r="C114" s="79"/>
      <c r="D114" s="79"/>
      <c r="E114" s="109"/>
      <c r="F114" s="79"/>
      <c r="G114" s="79"/>
      <c r="H114" s="79"/>
      <c r="I114" s="79"/>
    </row>
    <row r="115" spans="1:9" x14ac:dyDescent="0.25">
      <c r="A115" s="89">
        <v>114</v>
      </c>
      <c r="B115" s="79"/>
      <c r="C115" s="79"/>
      <c r="D115" s="79"/>
      <c r="E115" s="109"/>
      <c r="F115" s="79"/>
      <c r="G115" s="79"/>
      <c r="H115" s="79"/>
      <c r="I115" s="79"/>
    </row>
    <row r="116" spans="1:9" x14ac:dyDescent="0.25">
      <c r="A116" s="89">
        <v>115</v>
      </c>
      <c r="B116" s="79"/>
      <c r="C116" s="79"/>
      <c r="D116" s="79"/>
      <c r="E116" s="109"/>
      <c r="F116" s="79"/>
      <c r="G116" s="79"/>
      <c r="H116" s="79"/>
      <c r="I116" s="79"/>
    </row>
    <row r="117" spans="1:9" x14ac:dyDescent="0.25">
      <c r="A117" s="89">
        <v>116</v>
      </c>
      <c r="B117" s="79"/>
      <c r="C117" s="79"/>
      <c r="D117" s="79"/>
      <c r="E117" s="109"/>
      <c r="F117" s="79"/>
      <c r="G117" s="79"/>
      <c r="H117" s="79"/>
      <c r="I117" s="79"/>
    </row>
    <row r="118" spans="1:9" x14ac:dyDescent="0.25">
      <c r="A118" s="89">
        <v>117</v>
      </c>
      <c r="B118" s="79"/>
      <c r="C118" s="79"/>
      <c r="D118" s="79"/>
      <c r="E118" s="109"/>
      <c r="F118" s="79"/>
      <c r="G118" s="79"/>
      <c r="H118" s="79"/>
      <c r="I118" s="79"/>
    </row>
    <row r="119" spans="1:9" x14ac:dyDescent="0.25">
      <c r="A119" s="89">
        <v>118</v>
      </c>
      <c r="B119" s="79"/>
      <c r="C119" s="79"/>
      <c r="D119" s="79"/>
      <c r="E119" s="109"/>
      <c r="F119" s="79"/>
      <c r="G119" s="79"/>
      <c r="H119" s="79"/>
      <c r="I119" s="79"/>
    </row>
    <row r="120" spans="1:9" x14ac:dyDescent="0.25">
      <c r="A120" s="89">
        <v>119</v>
      </c>
      <c r="B120" s="79"/>
      <c r="C120" s="79"/>
      <c r="D120" s="79"/>
      <c r="E120" s="109"/>
      <c r="F120" s="79"/>
      <c r="G120" s="79"/>
      <c r="H120" s="79"/>
      <c r="I120" s="79"/>
    </row>
    <row r="121" spans="1:9" x14ac:dyDescent="0.25">
      <c r="A121" s="89">
        <v>120</v>
      </c>
      <c r="B121" s="79"/>
      <c r="C121" s="79"/>
      <c r="D121" s="79"/>
      <c r="E121" s="109"/>
      <c r="F121" s="79"/>
      <c r="G121" s="79"/>
      <c r="H121" s="79"/>
      <c r="I121" s="79"/>
    </row>
    <row r="122" spans="1:9" x14ac:dyDescent="0.25">
      <c r="A122" s="89">
        <v>121</v>
      </c>
      <c r="B122" s="79"/>
      <c r="C122" s="79"/>
      <c r="D122" s="79"/>
      <c r="E122" s="109"/>
      <c r="F122" s="79"/>
      <c r="G122" s="79"/>
      <c r="H122" s="79"/>
      <c r="I122" s="79"/>
    </row>
    <row r="123" spans="1:9" x14ac:dyDescent="0.25">
      <c r="A123" s="89">
        <v>122</v>
      </c>
      <c r="B123" s="79"/>
      <c r="C123" s="79"/>
      <c r="D123" s="79"/>
      <c r="E123" s="109"/>
      <c r="F123" s="79"/>
      <c r="G123" s="79"/>
      <c r="H123" s="79"/>
      <c r="I123" s="79"/>
    </row>
    <row r="124" spans="1:9" x14ac:dyDescent="0.25">
      <c r="A124" s="89">
        <v>123</v>
      </c>
      <c r="B124" s="79"/>
      <c r="C124" s="79"/>
      <c r="D124" s="79"/>
      <c r="E124" s="109"/>
      <c r="F124" s="79"/>
      <c r="G124" s="79"/>
      <c r="H124" s="79"/>
      <c r="I124" s="79"/>
    </row>
    <row r="125" spans="1:9" x14ac:dyDescent="0.25">
      <c r="A125" s="89">
        <v>124</v>
      </c>
      <c r="B125" s="79"/>
      <c r="C125" s="79"/>
      <c r="D125" s="79"/>
      <c r="E125" s="109"/>
      <c r="F125" s="79"/>
      <c r="G125" s="79"/>
      <c r="H125" s="79"/>
      <c r="I125" s="79"/>
    </row>
    <row r="126" spans="1:9" x14ac:dyDescent="0.25">
      <c r="A126" s="89">
        <v>125</v>
      </c>
      <c r="B126" s="79"/>
      <c r="C126" s="79"/>
      <c r="D126" s="79"/>
      <c r="E126" s="109"/>
      <c r="F126" s="79"/>
      <c r="G126" s="79"/>
      <c r="H126" s="79"/>
      <c r="I126" s="79"/>
    </row>
    <row r="127" spans="1:9" x14ac:dyDescent="0.25">
      <c r="A127" s="89">
        <v>126</v>
      </c>
      <c r="B127" s="79"/>
      <c r="C127" s="79"/>
      <c r="D127" s="79"/>
      <c r="E127" s="109"/>
      <c r="F127" s="79"/>
      <c r="G127" s="79"/>
      <c r="H127" s="79"/>
      <c r="I127" s="79"/>
    </row>
    <row r="128" spans="1:9" x14ac:dyDescent="0.25">
      <c r="A128" s="89">
        <v>127</v>
      </c>
      <c r="B128" s="79"/>
      <c r="C128" s="79"/>
      <c r="D128" s="79"/>
      <c r="E128" s="109"/>
      <c r="F128" s="79"/>
      <c r="G128" s="79"/>
      <c r="H128" s="79"/>
      <c r="I128" s="79"/>
    </row>
    <row r="129" spans="1:9" x14ac:dyDescent="0.25">
      <c r="A129" s="89">
        <v>128</v>
      </c>
      <c r="B129" s="79"/>
      <c r="C129" s="79"/>
      <c r="D129" s="79"/>
      <c r="E129" s="109"/>
      <c r="F129" s="79"/>
      <c r="G129" s="79"/>
      <c r="H129" s="79"/>
      <c r="I129" s="79"/>
    </row>
    <row r="130" spans="1:9" x14ac:dyDescent="0.25">
      <c r="A130" s="89">
        <v>129</v>
      </c>
      <c r="B130" s="79"/>
      <c r="C130" s="79"/>
      <c r="D130" s="79"/>
      <c r="E130" s="109"/>
      <c r="F130" s="79"/>
      <c r="G130" s="79"/>
      <c r="H130" s="79"/>
      <c r="I130" s="79"/>
    </row>
    <row r="131" spans="1:9" x14ac:dyDescent="0.25">
      <c r="A131" s="89">
        <v>130</v>
      </c>
      <c r="B131" s="79"/>
      <c r="C131" s="79"/>
      <c r="D131" s="79"/>
      <c r="E131" s="109"/>
      <c r="F131" s="79"/>
      <c r="G131" s="79"/>
      <c r="H131" s="79"/>
      <c r="I131" s="79"/>
    </row>
    <row r="132" spans="1:9" x14ac:dyDescent="0.25">
      <c r="A132" s="89">
        <v>131</v>
      </c>
      <c r="B132" s="79"/>
      <c r="C132" s="79"/>
      <c r="D132" s="79"/>
      <c r="E132" s="109"/>
      <c r="F132" s="79"/>
      <c r="G132" s="79"/>
      <c r="H132" s="79"/>
      <c r="I132" s="79"/>
    </row>
    <row r="133" spans="1:9" x14ac:dyDescent="0.25">
      <c r="A133" s="89">
        <v>132</v>
      </c>
      <c r="B133" s="79"/>
      <c r="C133" s="79"/>
      <c r="D133" s="79"/>
      <c r="E133" s="109"/>
      <c r="F133" s="79"/>
      <c r="G133" s="79"/>
      <c r="H133" s="79"/>
      <c r="I133" s="79"/>
    </row>
    <row r="134" spans="1:9" x14ac:dyDescent="0.25">
      <c r="A134" s="89">
        <v>133</v>
      </c>
      <c r="B134" s="79"/>
      <c r="C134" s="79"/>
      <c r="D134" s="79"/>
      <c r="E134" s="109"/>
      <c r="F134" s="79"/>
      <c r="G134" s="79"/>
      <c r="H134" s="79"/>
      <c r="I134" s="79"/>
    </row>
    <row r="135" spans="1:9" x14ac:dyDescent="0.25">
      <c r="A135" s="89">
        <v>134</v>
      </c>
      <c r="B135" s="79"/>
      <c r="C135" s="79"/>
      <c r="D135" s="79"/>
      <c r="E135" s="109"/>
      <c r="F135" s="79"/>
      <c r="G135" s="79"/>
      <c r="H135" s="79"/>
      <c r="I135" s="79"/>
    </row>
    <row r="136" spans="1:9" x14ac:dyDescent="0.25">
      <c r="A136" s="89">
        <v>135</v>
      </c>
      <c r="B136" s="79"/>
      <c r="C136" s="79"/>
      <c r="D136" s="79"/>
      <c r="E136" s="109"/>
      <c r="F136" s="79"/>
      <c r="G136" s="79"/>
      <c r="H136" s="79"/>
      <c r="I136" s="79"/>
    </row>
    <row r="137" spans="1:9" x14ac:dyDescent="0.25">
      <c r="A137" s="89">
        <v>136</v>
      </c>
      <c r="B137" s="79"/>
      <c r="C137" s="79"/>
      <c r="D137" s="79"/>
      <c r="E137" s="109"/>
      <c r="F137" s="79"/>
      <c r="G137" s="79"/>
      <c r="H137" s="79"/>
      <c r="I137" s="79"/>
    </row>
    <row r="138" spans="1:9" x14ac:dyDescent="0.25">
      <c r="A138" s="89">
        <v>137</v>
      </c>
      <c r="B138" s="79"/>
      <c r="C138" s="79"/>
      <c r="D138" s="79"/>
      <c r="E138" s="109"/>
      <c r="F138" s="79"/>
      <c r="G138" s="79"/>
      <c r="H138" s="79"/>
      <c r="I138" s="79"/>
    </row>
    <row r="139" spans="1:9" x14ac:dyDescent="0.25">
      <c r="A139" s="89">
        <v>138</v>
      </c>
      <c r="B139" s="79"/>
      <c r="C139" s="79"/>
      <c r="D139" s="79"/>
      <c r="E139" s="109"/>
      <c r="F139" s="79"/>
      <c r="G139" s="79"/>
      <c r="H139" s="79"/>
      <c r="I139" s="79"/>
    </row>
    <row r="140" spans="1:9" x14ac:dyDescent="0.25">
      <c r="A140" s="89">
        <v>139</v>
      </c>
      <c r="B140" s="79"/>
      <c r="C140" s="79"/>
      <c r="D140" s="79"/>
      <c r="E140" s="109"/>
      <c r="F140" s="79"/>
      <c r="G140" s="79"/>
      <c r="H140" s="79"/>
      <c r="I140" s="79"/>
    </row>
    <row r="141" spans="1:9" x14ac:dyDescent="0.25">
      <c r="A141" s="89">
        <v>140</v>
      </c>
      <c r="B141" s="79"/>
      <c r="C141" s="79"/>
      <c r="D141" s="79"/>
      <c r="E141" s="109"/>
      <c r="F141" s="79"/>
      <c r="G141" s="79"/>
      <c r="H141" s="79"/>
      <c r="I141" s="79"/>
    </row>
    <row r="142" spans="1:9" x14ac:dyDescent="0.25">
      <c r="A142" s="89">
        <v>141</v>
      </c>
      <c r="B142" s="79"/>
      <c r="C142" s="79"/>
      <c r="D142" s="79"/>
      <c r="E142" s="109"/>
      <c r="F142" s="79"/>
      <c r="G142" s="79"/>
      <c r="H142" s="79"/>
      <c r="I142" s="79"/>
    </row>
    <row r="143" spans="1:9" x14ac:dyDescent="0.25">
      <c r="A143" s="89">
        <v>142</v>
      </c>
      <c r="B143" s="79"/>
      <c r="C143" s="79"/>
      <c r="D143" s="79"/>
      <c r="E143" s="109"/>
      <c r="F143" s="79"/>
      <c r="G143" s="79"/>
      <c r="H143" s="79"/>
      <c r="I143" s="79"/>
    </row>
    <row r="144" spans="1:9" x14ac:dyDescent="0.25">
      <c r="A144" s="89">
        <v>143</v>
      </c>
      <c r="B144" s="79"/>
      <c r="C144" s="79"/>
      <c r="D144" s="79"/>
      <c r="E144" s="109"/>
      <c r="F144" s="79"/>
      <c r="G144" s="79"/>
      <c r="H144" s="79"/>
      <c r="I144" s="79"/>
    </row>
    <row r="145" spans="1:9" x14ac:dyDescent="0.25">
      <c r="A145" s="89">
        <v>144</v>
      </c>
      <c r="B145" s="79"/>
      <c r="C145" s="79"/>
      <c r="D145" s="79"/>
      <c r="E145" s="109"/>
      <c r="F145" s="79"/>
      <c r="G145" s="79"/>
      <c r="H145" s="79"/>
      <c r="I145" s="79"/>
    </row>
    <row r="146" spans="1:9" x14ac:dyDescent="0.25">
      <c r="A146" s="89">
        <v>145</v>
      </c>
      <c r="B146" s="79"/>
      <c r="C146" s="79"/>
      <c r="D146" s="79"/>
      <c r="E146" s="109"/>
      <c r="F146" s="79"/>
      <c r="G146" s="79"/>
      <c r="H146" s="79"/>
      <c r="I146" s="79"/>
    </row>
    <row r="147" spans="1:9" x14ac:dyDescent="0.25">
      <c r="A147" s="89">
        <v>146</v>
      </c>
      <c r="B147" s="79"/>
      <c r="C147" s="79"/>
      <c r="D147" s="79"/>
      <c r="E147" s="109"/>
      <c r="F147" s="79"/>
      <c r="G147" s="79"/>
      <c r="H147" s="79"/>
      <c r="I147" s="79"/>
    </row>
    <row r="148" spans="1:9" x14ac:dyDescent="0.25">
      <c r="A148" s="89">
        <v>147</v>
      </c>
      <c r="B148" s="79"/>
      <c r="C148" s="79"/>
      <c r="D148" s="79"/>
      <c r="E148" s="109"/>
      <c r="F148" s="79"/>
      <c r="G148" s="79"/>
      <c r="H148" s="79"/>
      <c r="I148" s="79"/>
    </row>
    <row r="149" spans="1:9" x14ac:dyDescent="0.25">
      <c r="A149" s="89">
        <v>148</v>
      </c>
      <c r="B149" s="79"/>
      <c r="C149" s="79"/>
      <c r="D149" s="79"/>
      <c r="E149" s="109"/>
      <c r="F149" s="79"/>
      <c r="G149" s="79"/>
      <c r="H149" s="79"/>
      <c r="I149" s="79"/>
    </row>
    <row r="150" spans="1:9" x14ac:dyDescent="0.25">
      <c r="A150" s="89">
        <v>149</v>
      </c>
      <c r="B150" s="79"/>
      <c r="C150" s="79"/>
      <c r="D150" s="79"/>
      <c r="E150" s="109"/>
      <c r="F150" s="79"/>
      <c r="G150" s="79"/>
      <c r="H150" s="79"/>
      <c r="I150" s="79"/>
    </row>
    <row r="151" spans="1:9" x14ac:dyDescent="0.25">
      <c r="A151" s="89">
        <v>150</v>
      </c>
      <c r="B151" s="79"/>
      <c r="C151" s="79"/>
      <c r="D151" s="79"/>
      <c r="E151" s="109"/>
      <c r="F151" s="79"/>
      <c r="G151" s="79"/>
      <c r="H151" s="79"/>
      <c r="I151" s="79"/>
    </row>
    <row r="152" spans="1:9" x14ac:dyDescent="0.25">
      <c r="A152" s="89">
        <v>151</v>
      </c>
      <c r="B152" s="79"/>
      <c r="C152" s="79"/>
      <c r="D152" s="79"/>
      <c r="E152" s="109"/>
      <c r="F152" s="79"/>
      <c r="G152" s="79"/>
      <c r="H152" s="79"/>
      <c r="I152" s="79"/>
    </row>
    <row r="153" spans="1:9" x14ac:dyDescent="0.25">
      <c r="A153" s="89">
        <v>152</v>
      </c>
      <c r="B153" s="79"/>
      <c r="C153" s="79"/>
      <c r="D153" s="79"/>
      <c r="E153" s="109"/>
      <c r="F153" s="79"/>
      <c r="G153" s="79"/>
      <c r="H153" s="79"/>
      <c r="I153" s="79"/>
    </row>
    <row r="154" spans="1:9" x14ac:dyDescent="0.25">
      <c r="A154" s="89">
        <v>153</v>
      </c>
      <c r="B154" s="79"/>
      <c r="C154" s="79"/>
      <c r="D154" s="79"/>
      <c r="E154" s="109"/>
      <c r="F154" s="79"/>
      <c r="G154" s="79"/>
      <c r="H154" s="79"/>
      <c r="I154" s="79"/>
    </row>
    <row r="155" spans="1:9" x14ac:dyDescent="0.25">
      <c r="A155" s="89">
        <v>154</v>
      </c>
      <c r="B155" s="79"/>
      <c r="C155" s="79"/>
      <c r="D155" s="79"/>
      <c r="E155" s="109"/>
      <c r="F155" s="79"/>
      <c r="G155" s="79"/>
      <c r="H155" s="79"/>
      <c r="I155" s="79"/>
    </row>
    <row r="156" spans="1:9" x14ac:dyDescent="0.25">
      <c r="A156" s="89">
        <v>155</v>
      </c>
      <c r="B156" s="79"/>
      <c r="C156" s="79"/>
      <c r="D156" s="79"/>
      <c r="E156" s="109"/>
      <c r="F156" s="79"/>
      <c r="G156" s="79"/>
      <c r="H156" s="79"/>
      <c r="I156" s="79"/>
    </row>
    <row r="157" spans="1:9" x14ac:dyDescent="0.25">
      <c r="A157" s="89">
        <v>156</v>
      </c>
      <c r="B157" s="79"/>
      <c r="C157" s="79"/>
      <c r="D157" s="79"/>
      <c r="E157" s="109"/>
      <c r="F157" s="79"/>
      <c r="G157" s="79"/>
      <c r="H157" s="79"/>
      <c r="I157" s="79"/>
    </row>
    <row r="158" spans="1:9" x14ac:dyDescent="0.25">
      <c r="A158" s="89">
        <v>157</v>
      </c>
      <c r="B158" s="79"/>
      <c r="C158" s="79"/>
      <c r="D158" s="79"/>
      <c r="E158" s="109"/>
      <c r="F158" s="79"/>
      <c r="G158" s="79"/>
      <c r="H158" s="79"/>
      <c r="I158" s="79"/>
    </row>
    <row r="159" spans="1:9" x14ac:dyDescent="0.25">
      <c r="A159" s="89">
        <v>158</v>
      </c>
      <c r="B159" s="79"/>
      <c r="C159" s="79"/>
      <c r="D159" s="79"/>
      <c r="E159" s="109"/>
      <c r="F159" s="79"/>
      <c r="G159" s="79"/>
      <c r="H159" s="79"/>
      <c r="I159" s="79"/>
    </row>
    <row r="160" spans="1:9" x14ac:dyDescent="0.25">
      <c r="A160" s="89">
        <v>159</v>
      </c>
      <c r="B160" s="79"/>
      <c r="C160" s="79"/>
      <c r="D160" s="79"/>
      <c r="E160" s="109"/>
      <c r="F160" s="79"/>
      <c r="G160" s="79"/>
      <c r="H160" s="79"/>
      <c r="I160" s="79"/>
    </row>
    <row r="161" spans="1:9" x14ac:dyDescent="0.25">
      <c r="A161" s="89">
        <v>160</v>
      </c>
      <c r="B161" s="79"/>
      <c r="C161" s="79"/>
      <c r="D161" s="79"/>
      <c r="E161" s="109"/>
      <c r="F161" s="79"/>
      <c r="G161" s="79"/>
      <c r="H161" s="79"/>
      <c r="I161" s="79"/>
    </row>
    <row r="162" spans="1:9" ht="18" x14ac:dyDescent="0.25">
      <c r="A162" s="89">
        <v>161</v>
      </c>
      <c r="B162" s="79"/>
      <c r="C162" s="79"/>
      <c r="D162" s="79"/>
      <c r="E162" s="78"/>
      <c r="F162" s="79"/>
      <c r="G162" s="79"/>
      <c r="H162" s="79"/>
      <c r="I162" s="79"/>
    </row>
    <row r="163" spans="1:9" ht="18" x14ac:dyDescent="0.25">
      <c r="A163" s="89">
        <v>162</v>
      </c>
      <c r="B163" s="79"/>
      <c r="C163" s="79"/>
      <c r="D163" s="79"/>
      <c r="E163" s="78"/>
      <c r="F163" s="79"/>
      <c r="G163" s="79"/>
      <c r="H163" s="79"/>
      <c r="I163" s="79"/>
    </row>
    <row r="164" spans="1:9" ht="18" x14ac:dyDescent="0.25">
      <c r="A164" s="89">
        <v>163</v>
      </c>
      <c r="B164" s="79"/>
      <c r="C164" s="79"/>
      <c r="D164" s="79"/>
      <c r="E164" s="78"/>
      <c r="F164" s="79"/>
      <c r="G164" s="79"/>
      <c r="H164" s="79"/>
      <c r="I164" s="79"/>
    </row>
    <row r="165" spans="1:9" ht="18" x14ac:dyDescent="0.25">
      <c r="A165" s="89">
        <v>164</v>
      </c>
      <c r="B165" s="79"/>
      <c r="C165" s="79"/>
      <c r="D165" s="79"/>
      <c r="E165" s="78"/>
      <c r="F165" s="79"/>
      <c r="G165" s="79"/>
      <c r="H165" s="79"/>
      <c r="I165" s="79"/>
    </row>
    <row r="166" spans="1:9" ht="18" x14ac:dyDescent="0.25">
      <c r="A166" s="89">
        <v>165</v>
      </c>
      <c r="B166" s="79"/>
      <c r="C166" s="79"/>
      <c r="D166" s="79"/>
      <c r="E166" s="78"/>
      <c r="F166" s="79"/>
      <c r="G166" s="79"/>
      <c r="H166" s="79"/>
      <c r="I166" s="79"/>
    </row>
    <row r="167" spans="1:9" ht="18" x14ac:dyDescent="0.25">
      <c r="A167" s="89">
        <v>166</v>
      </c>
      <c r="B167" s="79"/>
      <c r="C167" s="79"/>
      <c r="D167" s="79"/>
      <c r="E167" s="78"/>
      <c r="F167" s="79"/>
      <c r="G167" s="79"/>
      <c r="H167" s="79"/>
      <c r="I167" s="79"/>
    </row>
    <row r="168" spans="1:9" ht="18" x14ac:dyDescent="0.25">
      <c r="A168" s="89">
        <v>167</v>
      </c>
      <c r="B168" s="79"/>
      <c r="C168" s="79"/>
      <c r="D168" s="79"/>
      <c r="E168" s="78"/>
      <c r="F168" s="79"/>
      <c r="G168" s="79"/>
      <c r="H168" s="79"/>
      <c r="I168" s="79"/>
    </row>
    <row r="169" spans="1:9" x14ac:dyDescent="0.25">
      <c r="A169" s="89">
        <v>168</v>
      </c>
      <c r="B169" s="79"/>
      <c r="C169" s="79"/>
      <c r="D169" s="79"/>
      <c r="E169" s="109"/>
      <c r="F169" s="79"/>
      <c r="G169" s="79"/>
      <c r="H169" s="79"/>
      <c r="I169" s="79"/>
    </row>
    <row r="170" spans="1:9" x14ac:dyDescent="0.25">
      <c r="A170" s="89">
        <v>169</v>
      </c>
      <c r="B170" s="79"/>
      <c r="C170" s="79"/>
      <c r="D170" s="79"/>
      <c r="E170" s="109"/>
      <c r="F170" s="79"/>
      <c r="G170" s="79"/>
      <c r="H170" s="79"/>
      <c r="I170" s="79"/>
    </row>
    <row r="171" spans="1:9" x14ac:dyDescent="0.25">
      <c r="A171" s="89">
        <v>170</v>
      </c>
      <c r="B171" s="79"/>
      <c r="C171" s="79"/>
      <c r="D171" s="79"/>
      <c r="E171" s="109"/>
      <c r="F171" s="79"/>
      <c r="G171" s="79"/>
      <c r="H171" s="79"/>
      <c r="I171" s="79"/>
    </row>
    <row r="172" spans="1:9" x14ac:dyDescent="0.25">
      <c r="A172" s="89">
        <v>171</v>
      </c>
      <c r="B172" s="79"/>
      <c r="C172" s="79"/>
      <c r="D172" s="79"/>
      <c r="E172" s="109"/>
      <c r="F172" s="79"/>
      <c r="G172" s="79"/>
      <c r="H172" s="79"/>
      <c r="I172" s="79"/>
    </row>
    <row r="173" spans="1:9" x14ac:dyDescent="0.25">
      <c r="A173" s="89">
        <v>172</v>
      </c>
      <c r="B173" s="79"/>
      <c r="C173" s="79"/>
      <c r="D173" s="79"/>
      <c r="E173" s="109"/>
      <c r="F173" s="79"/>
      <c r="G173" s="79"/>
      <c r="H173" s="79"/>
      <c r="I173" s="79"/>
    </row>
    <row r="174" spans="1:9" x14ac:dyDescent="0.25">
      <c r="A174" s="89">
        <v>173</v>
      </c>
      <c r="B174" s="79"/>
      <c r="C174" s="79"/>
      <c r="D174" s="79"/>
      <c r="E174" s="109"/>
      <c r="F174" s="79"/>
      <c r="G174" s="79"/>
      <c r="H174" s="79"/>
      <c r="I174" s="79"/>
    </row>
    <row r="175" spans="1:9" x14ac:dyDescent="0.25">
      <c r="A175" s="89">
        <v>174</v>
      </c>
      <c r="B175" s="79"/>
      <c r="C175" s="79"/>
      <c r="D175" s="79"/>
      <c r="E175" s="109"/>
      <c r="F175" s="79"/>
      <c r="G175" s="79"/>
      <c r="H175" s="79"/>
      <c r="I175" s="79"/>
    </row>
    <row r="176" spans="1:9" x14ac:dyDescent="0.25">
      <c r="A176" s="89">
        <v>175</v>
      </c>
      <c r="B176" s="79"/>
      <c r="C176" s="79"/>
      <c r="D176" s="79"/>
      <c r="E176" s="109"/>
      <c r="F176" s="79"/>
      <c r="G176" s="79"/>
      <c r="H176" s="79"/>
      <c r="I176" s="79"/>
    </row>
    <row r="177" spans="1:9" x14ac:dyDescent="0.25">
      <c r="A177" s="89">
        <v>176</v>
      </c>
      <c r="B177" s="79"/>
      <c r="C177" s="79"/>
      <c r="D177" s="79"/>
      <c r="E177" s="109"/>
      <c r="F177" s="79"/>
      <c r="G177" s="79"/>
      <c r="H177" s="79"/>
      <c r="I177" s="79"/>
    </row>
    <row r="178" spans="1:9" x14ac:dyDescent="0.25">
      <c r="A178" s="89">
        <v>177</v>
      </c>
      <c r="B178" s="79"/>
      <c r="C178" s="79"/>
      <c r="D178" s="79"/>
      <c r="E178" s="109"/>
      <c r="F178" s="79"/>
      <c r="G178" s="79"/>
      <c r="H178" s="79"/>
      <c r="I178" s="79"/>
    </row>
    <row r="179" spans="1:9" ht="18" x14ac:dyDescent="0.25">
      <c r="A179" s="89">
        <v>178</v>
      </c>
      <c r="B179" s="79"/>
      <c r="C179" s="79"/>
      <c r="D179" s="79"/>
      <c r="E179" s="78"/>
      <c r="F179" s="79"/>
      <c r="G179" s="79"/>
      <c r="H179" s="79"/>
      <c r="I179" s="79"/>
    </row>
    <row r="180" spans="1:9" x14ac:dyDescent="0.25">
      <c r="A180" s="89">
        <v>179</v>
      </c>
      <c r="B180" s="79"/>
      <c r="C180" s="79"/>
      <c r="D180" s="79"/>
      <c r="E180" s="109"/>
      <c r="F180" s="79"/>
      <c r="G180" s="79"/>
      <c r="H180" s="79"/>
      <c r="I180" s="79"/>
    </row>
    <row r="181" spans="1:9" x14ac:dyDescent="0.25">
      <c r="A181" s="89">
        <v>180</v>
      </c>
      <c r="B181" s="79"/>
      <c r="C181" s="79"/>
      <c r="D181" s="79"/>
      <c r="E181" s="109"/>
      <c r="F181" s="79"/>
      <c r="G181" s="79"/>
      <c r="H181" s="79"/>
      <c r="I181" s="79"/>
    </row>
    <row r="182" spans="1:9" x14ac:dyDescent="0.25">
      <c r="A182" s="89">
        <v>181</v>
      </c>
      <c r="B182" s="79"/>
      <c r="C182" s="79"/>
      <c r="D182" s="79"/>
      <c r="E182" s="109"/>
      <c r="F182" s="79"/>
      <c r="G182" s="79"/>
      <c r="H182" s="79"/>
      <c r="I182" s="79"/>
    </row>
    <row r="183" spans="1:9" x14ac:dyDescent="0.25">
      <c r="A183" s="89">
        <v>182</v>
      </c>
      <c r="B183" s="79"/>
      <c r="C183" s="79"/>
      <c r="D183" s="79"/>
      <c r="E183" s="109"/>
      <c r="F183" s="79"/>
      <c r="G183" s="79"/>
      <c r="H183" s="79"/>
      <c r="I183" s="79"/>
    </row>
    <row r="184" spans="1:9" x14ac:dyDescent="0.25">
      <c r="A184" s="89">
        <v>183</v>
      </c>
      <c r="B184" s="79"/>
      <c r="C184" s="79"/>
      <c r="D184" s="79"/>
      <c r="E184" s="109"/>
      <c r="F184" s="79"/>
      <c r="G184" s="79"/>
      <c r="H184" s="79"/>
      <c r="I184" s="79"/>
    </row>
    <row r="185" spans="1:9" x14ac:dyDescent="0.25">
      <c r="A185" s="89">
        <v>184</v>
      </c>
      <c r="B185" s="79"/>
      <c r="C185" s="79"/>
      <c r="D185" s="79"/>
      <c r="E185" s="109"/>
      <c r="F185" s="79"/>
      <c r="G185" s="79"/>
      <c r="H185" s="79"/>
      <c r="I185" s="79"/>
    </row>
    <row r="186" spans="1:9" x14ac:dyDescent="0.25">
      <c r="A186" s="89">
        <v>185</v>
      </c>
      <c r="B186" s="79"/>
      <c r="C186" s="79"/>
      <c r="D186" s="79"/>
      <c r="E186" s="109"/>
      <c r="F186" s="79"/>
      <c r="G186" s="79"/>
      <c r="H186" s="79"/>
      <c r="I186" s="79"/>
    </row>
    <row r="187" spans="1:9" x14ac:dyDescent="0.25">
      <c r="A187" s="89">
        <v>186</v>
      </c>
      <c r="B187" s="79"/>
      <c r="C187" s="79"/>
      <c r="D187" s="79"/>
      <c r="E187" s="109"/>
      <c r="F187" s="79"/>
      <c r="G187" s="79"/>
      <c r="H187" s="79"/>
      <c r="I187" s="79"/>
    </row>
    <row r="188" spans="1:9" x14ac:dyDescent="0.25">
      <c r="A188" s="89">
        <v>187</v>
      </c>
      <c r="B188" s="79"/>
      <c r="C188" s="79"/>
      <c r="D188" s="79"/>
      <c r="E188" s="109"/>
      <c r="F188" s="79"/>
      <c r="G188" s="79"/>
      <c r="H188" s="79"/>
      <c r="I188" s="79"/>
    </row>
    <row r="189" spans="1:9" x14ac:dyDescent="0.25">
      <c r="A189" s="89">
        <v>188</v>
      </c>
      <c r="B189" s="79"/>
      <c r="C189" s="79"/>
      <c r="D189" s="79"/>
      <c r="E189" s="109"/>
      <c r="F189" s="79"/>
      <c r="G189" s="79"/>
      <c r="H189" s="79"/>
      <c r="I189" s="79"/>
    </row>
    <row r="190" spans="1:9" x14ac:dyDescent="0.25">
      <c r="A190" s="89">
        <v>189</v>
      </c>
      <c r="B190" s="79"/>
      <c r="C190" s="79"/>
      <c r="D190" s="79"/>
      <c r="E190" s="109"/>
      <c r="F190" s="79"/>
      <c r="G190" s="79"/>
      <c r="H190" s="79"/>
      <c r="I190" s="79"/>
    </row>
    <row r="191" spans="1:9" x14ac:dyDescent="0.25">
      <c r="A191" s="89">
        <v>190</v>
      </c>
      <c r="B191" s="79"/>
      <c r="C191" s="79"/>
      <c r="D191" s="79"/>
      <c r="E191" s="109"/>
      <c r="F191" s="79"/>
      <c r="G191" s="79"/>
      <c r="H191" s="79"/>
      <c r="I191" s="79"/>
    </row>
    <row r="192" spans="1:9" x14ac:dyDescent="0.25">
      <c r="A192" s="89">
        <v>191</v>
      </c>
      <c r="B192" s="79"/>
      <c r="C192" s="79"/>
      <c r="D192" s="79"/>
      <c r="E192" s="109"/>
      <c r="F192" s="79"/>
      <c r="G192" s="79"/>
      <c r="H192" s="79"/>
      <c r="I192" s="79"/>
    </row>
    <row r="193" spans="1:9" x14ac:dyDescent="0.25">
      <c r="A193" s="89">
        <v>192</v>
      </c>
      <c r="B193" s="79"/>
      <c r="C193" s="79"/>
      <c r="D193" s="79"/>
      <c r="E193" s="109"/>
      <c r="F193" s="79"/>
      <c r="G193" s="79"/>
      <c r="H193" s="79"/>
      <c r="I193" s="79"/>
    </row>
    <row r="194" spans="1:9" x14ac:dyDescent="0.25">
      <c r="A194" s="89">
        <v>193</v>
      </c>
      <c r="B194" s="79"/>
      <c r="C194" s="79"/>
      <c r="D194" s="79"/>
      <c r="E194" s="109"/>
      <c r="F194" s="79"/>
      <c r="G194" s="79"/>
      <c r="H194" s="79"/>
      <c r="I194" s="79"/>
    </row>
    <row r="195" spans="1:9" x14ac:dyDescent="0.25">
      <c r="A195" s="89">
        <v>194</v>
      </c>
      <c r="B195" s="79"/>
      <c r="C195" s="79"/>
      <c r="D195" s="79"/>
      <c r="E195" s="109"/>
      <c r="F195" s="79"/>
      <c r="G195" s="79"/>
      <c r="H195" s="79"/>
      <c r="I195" s="79"/>
    </row>
    <row r="196" spans="1:9" x14ac:dyDescent="0.25">
      <c r="A196" s="89">
        <v>195</v>
      </c>
      <c r="B196" s="79"/>
      <c r="C196" s="79"/>
      <c r="D196" s="79"/>
      <c r="E196" s="109"/>
      <c r="F196" s="79"/>
      <c r="G196" s="79"/>
      <c r="H196" s="79"/>
      <c r="I196" s="79"/>
    </row>
    <row r="197" spans="1:9" x14ac:dyDescent="0.25">
      <c r="A197" s="89">
        <v>196</v>
      </c>
      <c r="B197" s="79"/>
      <c r="C197" s="79"/>
      <c r="D197" s="79"/>
      <c r="E197" s="109"/>
      <c r="F197" s="79"/>
      <c r="G197" s="79"/>
      <c r="H197" s="79"/>
      <c r="I197" s="79"/>
    </row>
    <row r="198" spans="1:9" x14ac:dyDescent="0.25">
      <c r="A198" s="89">
        <v>197</v>
      </c>
      <c r="B198" s="79"/>
      <c r="C198" s="79"/>
      <c r="D198" s="79"/>
      <c r="E198" s="109"/>
      <c r="F198" s="79"/>
      <c r="G198" s="79"/>
      <c r="H198" s="79"/>
      <c r="I198" s="79"/>
    </row>
    <row r="199" spans="1:9" ht="18" x14ac:dyDescent="0.25">
      <c r="A199" s="89">
        <v>198</v>
      </c>
      <c r="B199" s="79"/>
      <c r="C199" s="79"/>
      <c r="D199" s="79"/>
      <c r="E199" s="78"/>
      <c r="F199" s="79"/>
      <c r="G199" s="79"/>
      <c r="H199" s="79"/>
      <c r="I199" s="79"/>
    </row>
    <row r="200" spans="1:9" x14ac:dyDescent="0.25">
      <c r="A200" s="89">
        <v>199</v>
      </c>
      <c r="B200" s="79"/>
      <c r="C200" s="79"/>
      <c r="D200" s="79"/>
      <c r="E200" s="109"/>
      <c r="F200" s="79"/>
      <c r="G200" s="79"/>
      <c r="H200" s="79"/>
      <c r="I200" s="79"/>
    </row>
    <row r="201" spans="1:9" x14ac:dyDescent="0.25">
      <c r="A201" s="89">
        <v>200</v>
      </c>
      <c r="B201" s="79"/>
      <c r="C201" s="79"/>
      <c r="D201" s="79"/>
      <c r="E201" s="109"/>
      <c r="F201" s="79"/>
      <c r="G201" s="79"/>
      <c r="H201" s="79"/>
      <c r="I201" s="79"/>
    </row>
    <row r="202" spans="1:9" x14ac:dyDescent="0.25">
      <c r="A202" s="89">
        <v>201</v>
      </c>
      <c r="B202" s="79"/>
      <c r="C202" s="79"/>
      <c r="D202" s="79"/>
      <c r="E202" s="109"/>
      <c r="F202" s="79"/>
      <c r="G202" s="79"/>
      <c r="H202" s="79"/>
      <c r="I202" s="79"/>
    </row>
    <row r="203" spans="1:9" x14ac:dyDescent="0.25">
      <c r="A203" s="89">
        <v>202</v>
      </c>
      <c r="B203" s="79"/>
      <c r="C203" s="79"/>
      <c r="D203" s="79"/>
      <c r="E203" s="109"/>
      <c r="F203" s="79"/>
      <c r="G203" s="79"/>
      <c r="H203" s="79"/>
      <c r="I203" s="79"/>
    </row>
    <row r="204" spans="1:9" ht="15.75" customHeight="1" x14ac:dyDescent="0.25">
      <c r="A204" s="89">
        <v>203</v>
      </c>
      <c r="B204" s="79"/>
      <c r="C204" s="79"/>
      <c r="D204" s="79"/>
      <c r="E204" s="78"/>
      <c r="F204" s="78"/>
      <c r="G204" s="78"/>
      <c r="H204" s="78"/>
      <c r="I204" s="78"/>
    </row>
    <row r="205" spans="1:9" ht="15.75" customHeight="1" x14ac:dyDescent="0.25">
      <c r="A205" s="89">
        <v>204</v>
      </c>
      <c r="B205" s="79"/>
      <c r="C205" s="79"/>
      <c r="D205" s="79"/>
      <c r="E205" s="78"/>
      <c r="F205" s="78"/>
      <c r="G205" s="78"/>
      <c r="H205" s="78"/>
      <c r="I205" s="78"/>
    </row>
    <row r="206" spans="1:9" ht="18" x14ac:dyDescent="0.25">
      <c r="A206" s="89">
        <v>205</v>
      </c>
      <c r="B206" s="79"/>
      <c r="C206" s="79"/>
      <c r="D206" s="79"/>
      <c r="E206" s="78"/>
      <c r="F206" s="78"/>
      <c r="G206" s="78"/>
      <c r="H206" s="78"/>
      <c r="I206" s="78"/>
    </row>
    <row r="207" spans="1:9" ht="18" x14ac:dyDescent="0.25">
      <c r="A207" s="89">
        <v>206</v>
      </c>
      <c r="B207" s="79"/>
      <c r="C207" s="79"/>
      <c r="D207" s="79"/>
      <c r="E207" s="78"/>
      <c r="F207" s="78"/>
      <c r="G207" s="78"/>
      <c r="H207" s="78"/>
      <c r="I207" s="78"/>
    </row>
    <row r="208" spans="1:9" ht="18" x14ac:dyDescent="0.25">
      <c r="A208" s="89">
        <v>207</v>
      </c>
      <c r="B208" s="79"/>
      <c r="C208" s="79"/>
      <c r="D208" s="79"/>
      <c r="E208" s="78"/>
      <c r="F208" s="78"/>
      <c r="G208" s="78"/>
      <c r="H208" s="78"/>
      <c r="I208" s="78"/>
    </row>
    <row r="209" spans="1:9" ht="18" x14ac:dyDescent="0.25">
      <c r="A209" s="89">
        <v>208</v>
      </c>
      <c r="B209" s="79"/>
      <c r="C209" s="79"/>
      <c r="D209" s="79"/>
      <c r="E209" s="78"/>
      <c r="F209" s="78"/>
      <c r="G209" s="78"/>
      <c r="H209" s="78"/>
      <c r="I209" s="78"/>
    </row>
    <row r="210" spans="1:9" ht="18" x14ac:dyDescent="0.25">
      <c r="A210" s="89">
        <v>209</v>
      </c>
      <c r="B210" s="79"/>
      <c r="C210" s="79"/>
      <c r="D210" s="79"/>
      <c r="E210" s="78"/>
      <c r="F210" s="78"/>
      <c r="G210" s="78"/>
      <c r="H210" s="78"/>
      <c r="I210" s="78"/>
    </row>
    <row r="211" spans="1:9" ht="18" x14ac:dyDescent="0.25">
      <c r="A211" s="89">
        <v>210</v>
      </c>
      <c r="B211" s="79"/>
      <c r="C211" s="79"/>
      <c r="D211" s="79"/>
      <c r="E211" s="78"/>
      <c r="F211" s="78"/>
      <c r="G211" s="78"/>
      <c r="H211" s="78"/>
      <c r="I211" s="78"/>
    </row>
    <row r="212" spans="1:9" ht="18" x14ac:dyDescent="0.25">
      <c r="A212" s="89">
        <v>211</v>
      </c>
      <c r="B212" s="79"/>
      <c r="C212" s="79"/>
      <c r="D212" s="79"/>
      <c r="E212" s="78"/>
      <c r="F212" s="78"/>
      <c r="G212" s="78"/>
      <c r="H212" s="78"/>
      <c r="I212" s="78"/>
    </row>
    <row r="213" spans="1:9" ht="21" x14ac:dyDescent="0.25">
      <c r="A213" s="110" t="s">
        <v>199</v>
      </c>
      <c r="B213" s="110"/>
      <c r="C213" s="110"/>
      <c r="D213" s="111"/>
      <c r="E213" s="80">
        <f>SUM(E2:E208)</f>
        <v>0</v>
      </c>
      <c r="F213" s="80">
        <f>SUM(E209:F212,F2:F208)</f>
        <v>0</v>
      </c>
      <c r="G213" s="80"/>
      <c r="H213" s="80"/>
      <c r="I213" s="80"/>
    </row>
  </sheetData>
  <autoFilter ref="A1:I213" xr:uid="{00000000-0009-0000-0000-000001000000}"/>
  <mergeCells count="41">
    <mergeCell ref="A213:D213"/>
    <mergeCell ref="E193:E195"/>
    <mergeCell ref="E196:E198"/>
    <mergeCell ref="E200:E201"/>
    <mergeCell ref="E202:E203"/>
    <mergeCell ref="E190:E192"/>
    <mergeCell ref="E117:E130"/>
    <mergeCell ref="E131:E133"/>
    <mergeCell ref="E134:E140"/>
    <mergeCell ref="E141:E147"/>
    <mergeCell ref="E148:E154"/>
    <mergeCell ref="E155:E161"/>
    <mergeCell ref="E169:E173"/>
    <mergeCell ref="E174:E178"/>
    <mergeCell ref="E180:E182"/>
    <mergeCell ref="E183:E186"/>
    <mergeCell ref="E187:E189"/>
    <mergeCell ref="E101:E116"/>
    <mergeCell ref="E34:E35"/>
    <mergeCell ref="E36:E37"/>
    <mergeCell ref="E38:E39"/>
    <mergeCell ref="E40:E58"/>
    <mergeCell ref="E59:E73"/>
    <mergeCell ref="E74:E78"/>
    <mergeCell ref="E79:E83"/>
    <mergeCell ref="E84:E88"/>
    <mergeCell ref="E93:E94"/>
    <mergeCell ref="E95:E97"/>
    <mergeCell ref="E98:E100"/>
    <mergeCell ref="E32:E33"/>
    <mergeCell ref="E4:E5"/>
    <mergeCell ref="E6:E8"/>
    <mergeCell ref="E9:E11"/>
    <mergeCell ref="E12:E14"/>
    <mergeCell ref="E15:E16"/>
    <mergeCell ref="E17:E19"/>
    <mergeCell ref="E20:E22"/>
    <mergeCell ref="E23:E25"/>
    <mergeCell ref="E26:E27"/>
    <mergeCell ref="E28:E29"/>
    <mergeCell ref="E30:E31"/>
  </mergeCells>
  <printOptions gridLines="1"/>
  <pageMargins left="0.3125" right="0.40625" top="0.63541666666666663" bottom="0.42708333333333331" header="0.31496062992125984" footer="0.31496062992125984"/>
  <pageSetup paperSize="9" orientation="landscape" r:id="rId1"/>
  <headerFooter>
    <oddHeader>&amp;L&amp;"-,Bold"&amp;Pاز&amp;N&amp;C&amp;"-,Bold"&amp;14چک لیست ارسال&amp;R&amp;"-,Bold"فروشگاه گلدشت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E90"/>
  <sheetViews>
    <sheetView rightToLeft="1" view="pageLayout" topLeftCell="A73" zoomScaleNormal="100" workbookViewId="0">
      <selection activeCell="D79" sqref="D79"/>
    </sheetView>
  </sheetViews>
  <sheetFormatPr defaultRowHeight="15" x14ac:dyDescent="0.25"/>
  <cols>
    <col min="1" max="1" width="4.5703125" bestFit="1" customWidth="1"/>
    <col min="2" max="2" width="13" bestFit="1" customWidth="1"/>
    <col min="3" max="3" width="10.42578125" bestFit="1" customWidth="1"/>
    <col min="4" max="4" width="32.42578125" bestFit="1" customWidth="1"/>
    <col min="5" max="5" width="9.42578125" style="33" customWidth="1"/>
  </cols>
  <sheetData>
    <row r="1" spans="1:5" ht="15.75" x14ac:dyDescent="0.25">
      <c r="A1" s="1" t="s">
        <v>0</v>
      </c>
      <c r="B1" s="1" t="s">
        <v>52</v>
      </c>
      <c r="C1" s="1" t="s">
        <v>53</v>
      </c>
      <c r="D1" s="1" t="s">
        <v>54</v>
      </c>
      <c r="E1" s="30"/>
    </row>
    <row r="2" spans="1:5" ht="18" x14ac:dyDescent="0.25">
      <c r="A2" s="27">
        <v>1</v>
      </c>
      <c r="B2" s="92" t="s">
        <v>55</v>
      </c>
      <c r="C2" s="27" t="s">
        <v>3</v>
      </c>
      <c r="D2" s="27" t="s">
        <v>33</v>
      </c>
      <c r="E2" s="31">
        <v>1488000</v>
      </c>
    </row>
    <row r="3" spans="1:5" ht="18" x14ac:dyDescent="0.25">
      <c r="A3" s="27">
        <v>2</v>
      </c>
      <c r="B3" s="92"/>
      <c r="C3" s="27" t="s">
        <v>2</v>
      </c>
      <c r="D3" s="27" t="s">
        <v>33</v>
      </c>
      <c r="E3" s="31">
        <v>1452000</v>
      </c>
    </row>
    <row r="4" spans="1:5" ht="18" x14ac:dyDescent="0.25">
      <c r="A4" s="27">
        <v>3</v>
      </c>
      <c r="B4" s="92"/>
      <c r="C4" s="27" t="s">
        <v>34</v>
      </c>
      <c r="D4" s="27" t="s">
        <v>56</v>
      </c>
      <c r="E4" s="31">
        <v>6800000</v>
      </c>
    </row>
    <row r="5" spans="1:5" ht="18" x14ac:dyDescent="0.25">
      <c r="A5" s="27">
        <v>4</v>
      </c>
      <c r="B5" s="92"/>
      <c r="C5" s="27" t="s">
        <v>57</v>
      </c>
      <c r="D5" s="27" t="s">
        <v>56</v>
      </c>
      <c r="E5" s="31">
        <v>6196000</v>
      </c>
    </row>
    <row r="6" spans="1:5" ht="18" x14ac:dyDescent="0.25">
      <c r="A6" s="27">
        <v>5</v>
      </c>
      <c r="B6" s="92"/>
      <c r="C6" s="27" t="s">
        <v>58</v>
      </c>
      <c r="D6" s="27" t="s">
        <v>56</v>
      </c>
      <c r="E6" s="31">
        <v>5644000</v>
      </c>
    </row>
    <row r="7" spans="1:5" ht="18" x14ac:dyDescent="0.25">
      <c r="A7" s="27">
        <v>6</v>
      </c>
      <c r="B7" s="92"/>
      <c r="C7" s="27" t="s">
        <v>59</v>
      </c>
      <c r="D7" s="27" t="s">
        <v>56</v>
      </c>
      <c r="E7" s="31">
        <v>6196000</v>
      </c>
    </row>
    <row r="8" spans="1:5" ht="18" x14ac:dyDescent="0.25">
      <c r="A8" s="27">
        <v>7</v>
      </c>
      <c r="B8" s="92"/>
      <c r="C8" s="27" t="s">
        <v>60</v>
      </c>
      <c r="D8" s="27" t="s">
        <v>56</v>
      </c>
      <c r="E8" s="31">
        <v>5696400</v>
      </c>
    </row>
    <row r="9" spans="1:5" ht="18" x14ac:dyDescent="0.25">
      <c r="A9" s="27">
        <v>8</v>
      </c>
      <c r="B9" s="92"/>
      <c r="C9" s="27" t="s">
        <v>61</v>
      </c>
      <c r="D9" s="27" t="s">
        <v>56</v>
      </c>
      <c r="E9" s="31">
        <v>5136400</v>
      </c>
    </row>
    <row r="10" spans="1:5" ht="18" x14ac:dyDescent="0.25">
      <c r="A10" s="27">
        <v>9</v>
      </c>
      <c r="B10" s="92"/>
      <c r="C10" s="27" t="s">
        <v>35</v>
      </c>
      <c r="D10" s="27" t="s">
        <v>56</v>
      </c>
      <c r="E10" s="31">
        <v>5646400</v>
      </c>
    </row>
    <row r="11" spans="1:5" ht="18" x14ac:dyDescent="0.25">
      <c r="A11" s="27">
        <v>10</v>
      </c>
      <c r="B11" s="92"/>
      <c r="C11" s="27" t="s">
        <v>62</v>
      </c>
      <c r="D11" s="27" t="s">
        <v>56</v>
      </c>
      <c r="E11" s="31">
        <v>5136400</v>
      </c>
    </row>
    <row r="12" spans="1:5" ht="18" x14ac:dyDescent="0.25">
      <c r="A12" s="27">
        <v>11</v>
      </c>
      <c r="B12" s="92"/>
      <c r="C12" s="27" t="s">
        <v>63</v>
      </c>
      <c r="D12" s="27" t="s">
        <v>56</v>
      </c>
      <c r="E12" s="31">
        <v>4546400</v>
      </c>
    </row>
    <row r="13" spans="1:5" ht="18" x14ac:dyDescent="0.25">
      <c r="A13" s="27">
        <v>12</v>
      </c>
      <c r="B13" s="92"/>
      <c r="C13" s="27" t="s">
        <v>64</v>
      </c>
      <c r="D13" s="27" t="s">
        <v>56</v>
      </c>
      <c r="E13" s="31">
        <v>4546400</v>
      </c>
    </row>
    <row r="14" spans="1:5" ht="18" x14ac:dyDescent="0.25">
      <c r="A14" s="27">
        <v>13</v>
      </c>
      <c r="B14" s="92"/>
      <c r="C14" s="27" t="s">
        <v>65</v>
      </c>
      <c r="D14" s="27" t="s">
        <v>56</v>
      </c>
      <c r="E14" s="31">
        <v>3996400</v>
      </c>
    </row>
    <row r="15" spans="1:5" ht="18" x14ac:dyDescent="0.25">
      <c r="A15" s="27">
        <v>14</v>
      </c>
      <c r="B15" s="92"/>
      <c r="C15" s="27" t="s">
        <v>66</v>
      </c>
      <c r="D15" s="27" t="s">
        <v>56</v>
      </c>
      <c r="E15" s="31">
        <v>3446400</v>
      </c>
    </row>
    <row r="16" spans="1:5" ht="18" x14ac:dyDescent="0.25">
      <c r="A16" s="27">
        <v>15</v>
      </c>
      <c r="B16" s="92"/>
      <c r="C16" s="27" t="s">
        <v>67</v>
      </c>
      <c r="D16" s="27" t="s">
        <v>68</v>
      </c>
      <c r="E16" s="31">
        <v>4652000</v>
      </c>
    </row>
    <row r="17" spans="1:5" ht="18" x14ac:dyDescent="0.25">
      <c r="A17" s="27">
        <v>16</v>
      </c>
      <c r="B17" s="92"/>
      <c r="C17" s="27" t="s">
        <v>4</v>
      </c>
      <c r="D17" s="27" t="s">
        <v>69</v>
      </c>
      <c r="E17" s="31">
        <v>3412000</v>
      </c>
    </row>
    <row r="18" spans="1:5" ht="18" x14ac:dyDescent="0.25">
      <c r="A18" s="27">
        <v>17</v>
      </c>
      <c r="B18" s="92"/>
      <c r="C18" s="27" t="s">
        <v>1</v>
      </c>
      <c r="D18" s="27" t="s">
        <v>70</v>
      </c>
      <c r="E18" s="31">
        <v>6972000</v>
      </c>
    </row>
    <row r="19" spans="1:5" ht="18" x14ac:dyDescent="0.25">
      <c r="A19" s="26">
        <v>18</v>
      </c>
      <c r="B19" s="93" t="s">
        <v>36</v>
      </c>
      <c r="C19" s="26" t="s">
        <v>76</v>
      </c>
      <c r="D19" s="26" t="s">
        <v>72</v>
      </c>
      <c r="E19" s="32"/>
    </row>
    <row r="20" spans="1:5" ht="18" x14ac:dyDescent="0.25">
      <c r="A20" s="26">
        <v>19</v>
      </c>
      <c r="B20" s="93"/>
      <c r="C20" s="26" t="s">
        <v>5</v>
      </c>
      <c r="D20" s="26" t="s">
        <v>73</v>
      </c>
      <c r="E20" s="32"/>
    </row>
    <row r="21" spans="1:5" ht="18" x14ac:dyDescent="0.25">
      <c r="A21" s="26">
        <v>20</v>
      </c>
      <c r="B21" s="93"/>
      <c r="C21" s="26" t="s">
        <v>79</v>
      </c>
      <c r="D21" s="26" t="s">
        <v>75</v>
      </c>
      <c r="E21" s="32">
        <v>54800000</v>
      </c>
    </row>
    <row r="22" spans="1:5" ht="18" x14ac:dyDescent="0.25">
      <c r="A22" s="26">
        <v>21</v>
      </c>
      <c r="B22" s="93"/>
      <c r="C22" s="26" t="s">
        <v>71</v>
      </c>
      <c r="D22" s="26" t="s">
        <v>77</v>
      </c>
      <c r="E22" s="32"/>
    </row>
    <row r="23" spans="1:5" ht="18" x14ac:dyDescent="0.25">
      <c r="A23" s="26">
        <v>22</v>
      </c>
      <c r="B23" s="93"/>
      <c r="C23" s="26" t="s">
        <v>37</v>
      </c>
      <c r="D23" s="26" t="s">
        <v>78</v>
      </c>
      <c r="E23" s="32"/>
    </row>
    <row r="24" spans="1:5" ht="18" x14ac:dyDescent="0.25">
      <c r="A24" s="26">
        <v>23</v>
      </c>
      <c r="B24" s="93"/>
      <c r="C24" s="26" t="s">
        <v>74</v>
      </c>
      <c r="D24" s="26" t="s">
        <v>80</v>
      </c>
      <c r="E24" s="32">
        <v>16800000</v>
      </c>
    </row>
    <row r="25" spans="1:5" ht="18" x14ac:dyDescent="0.25">
      <c r="A25" s="26">
        <v>24</v>
      </c>
      <c r="B25" s="93"/>
      <c r="C25" s="26" t="s">
        <v>81</v>
      </c>
      <c r="D25" s="26" t="s">
        <v>82</v>
      </c>
      <c r="E25" s="32"/>
    </row>
    <row r="26" spans="1:5" ht="18" x14ac:dyDescent="0.25">
      <c r="A26" s="26">
        <v>25</v>
      </c>
      <c r="B26" s="93"/>
      <c r="C26" s="26" t="s">
        <v>6</v>
      </c>
      <c r="D26" s="26" t="s">
        <v>83</v>
      </c>
      <c r="E26" s="32">
        <v>2200000</v>
      </c>
    </row>
    <row r="27" spans="1:5" ht="18" x14ac:dyDescent="0.25">
      <c r="A27" s="27">
        <v>26</v>
      </c>
      <c r="B27" s="92" t="s">
        <v>32</v>
      </c>
      <c r="C27" s="27" t="s">
        <v>7</v>
      </c>
      <c r="D27" s="27" t="s">
        <v>84</v>
      </c>
      <c r="E27" s="31">
        <v>6344000</v>
      </c>
    </row>
    <row r="28" spans="1:5" ht="18" x14ac:dyDescent="0.25">
      <c r="A28" s="27">
        <v>27</v>
      </c>
      <c r="B28" s="92"/>
      <c r="C28" s="27" t="s">
        <v>85</v>
      </c>
      <c r="D28" s="27" t="s">
        <v>86</v>
      </c>
      <c r="E28" s="31">
        <v>5484000</v>
      </c>
    </row>
    <row r="29" spans="1:5" ht="18" x14ac:dyDescent="0.25">
      <c r="A29" s="27">
        <v>28</v>
      </c>
      <c r="B29" s="92"/>
      <c r="C29" s="27" t="s">
        <v>87</v>
      </c>
      <c r="D29" s="27" t="s">
        <v>88</v>
      </c>
      <c r="E29" s="31"/>
    </row>
    <row r="30" spans="1:5" ht="18" x14ac:dyDescent="0.25">
      <c r="A30" s="27">
        <v>29</v>
      </c>
      <c r="B30" s="92"/>
      <c r="C30" s="27" t="s">
        <v>89</v>
      </c>
      <c r="D30" s="27" t="s">
        <v>90</v>
      </c>
      <c r="E30" s="31"/>
    </row>
    <row r="31" spans="1:5" ht="18" x14ac:dyDescent="0.25">
      <c r="A31" s="27">
        <v>30</v>
      </c>
      <c r="B31" s="92"/>
      <c r="C31" s="27" t="s">
        <v>38</v>
      </c>
      <c r="D31" s="27" t="s">
        <v>91</v>
      </c>
      <c r="E31" s="31">
        <v>4000000</v>
      </c>
    </row>
    <row r="32" spans="1:5" ht="18" x14ac:dyDescent="0.25">
      <c r="A32" s="27">
        <v>31</v>
      </c>
      <c r="B32" s="92"/>
      <c r="C32" s="27" t="s">
        <v>39</v>
      </c>
      <c r="D32" s="27" t="s">
        <v>92</v>
      </c>
      <c r="E32" s="31">
        <v>10143200</v>
      </c>
    </row>
    <row r="33" spans="1:5" ht="18" x14ac:dyDescent="0.25">
      <c r="A33" s="27">
        <v>32</v>
      </c>
      <c r="B33" s="92"/>
      <c r="C33" s="27" t="s">
        <v>93</v>
      </c>
      <c r="D33" s="27" t="s">
        <v>94</v>
      </c>
      <c r="E33" s="31">
        <v>9398800</v>
      </c>
    </row>
    <row r="34" spans="1:5" ht="18" x14ac:dyDescent="0.25">
      <c r="A34" s="26">
        <v>33</v>
      </c>
      <c r="B34" s="93" t="s">
        <v>40</v>
      </c>
      <c r="C34" s="26" t="s">
        <v>95</v>
      </c>
      <c r="D34" s="26" t="s">
        <v>96</v>
      </c>
      <c r="E34" s="32">
        <v>46540800</v>
      </c>
    </row>
    <row r="35" spans="1:5" ht="18" x14ac:dyDescent="0.25">
      <c r="A35" s="26">
        <v>34</v>
      </c>
      <c r="B35" s="93"/>
      <c r="C35" s="26" t="s">
        <v>41</v>
      </c>
      <c r="D35" s="26" t="s">
        <v>99</v>
      </c>
      <c r="E35" s="34">
        <v>42213600</v>
      </c>
    </row>
    <row r="36" spans="1:5" ht="18" x14ac:dyDescent="0.25">
      <c r="A36" s="26">
        <v>35</v>
      </c>
      <c r="B36" s="93"/>
      <c r="C36" s="26" t="s">
        <v>98</v>
      </c>
      <c r="D36" s="26" t="s">
        <v>97</v>
      </c>
      <c r="E36" s="34">
        <v>40800000</v>
      </c>
    </row>
    <row r="37" spans="1:5" ht="18" x14ac:dyDescent="0.25">
      <c r="A37" s="26">
        <v>36</v>
      </c>
      <c r="B37" s="93"/>
      <c r="C37" s="26" t="s">
        <v>95</v>
      </c>
      <c r="D37" s="26" t="s">
        <v>100</v>
      </c>
      <c r="E37" s="32">
        <v>40390800</v>
      </c>
    </row>
    <row r="38" spans="1:5" ht="18" x14ac:dyDescent="0.25">
      <c r="A38" s="26">
        <v>37</v>
      </c>
      <c r="B38" s="93"/>
      <c r="C38" s="26" t="s">
        <v>41</v>
      </c>
      <c r="D38" s="26" t="s">
        <v>101</v>
      </c>
      <c r="E38" s="32">
        <v>37069200</v>
      </c>
    </row>
    <row r="39" spans="1:5" ht="18" x14ac:dyDescent="0.25">
      <c r="A39" s="26">
        <v>38</v>
      </c>
      <c r="B39" s="93"/>
      <c r="C39" s="26" t="s">
        <v>98</v>
      </c>
      <c r="D39" s="26" t="s">
        <v>102</v>
      </c>
      <c r="E39" s="32">
        <v>35040000</v>
      </c>
    </row>
    <row r="40" spans="1:5" ht="18" x14ac:dyDescent="0.25">
      <c r="A40" s="27">
        <v>39</v>
      </c>
      <c r="B40" s="92" t="s">
        <v>31</v>
      </c>
      <c r="C40" s="27" t="s">
        <v>103</v>
      </c>
      <c r="D40" s="27" t="s">
        <v>104</v>
      </c>
      <c r="E40" s="31">
        <v>16368000</v>
      </c>
    </row>
    <row r="41" spans="1:5" ht="18" x14ac:dyDescent="0.25">
      <c r="A41" s="27">
        <v>40</v>
      </c>
      <c r="B41" s="92"/>
      <c r="C41" s="27" t="s">
        <v>42</v>
      </c>
      <c r="D41" s="27" t="s">
        <v>105</v>
      </c>
      <c r="E41" s="31">
        <v>14544000</v>
      </c>
    </row>
    <row r="42" spans="1:5" ht="18" x14ac:dyDescent="0.25">
      <c r="A42" s="26">
        <v>41</v>
      </c>
      <c r="B42" s="93" t="s">
        <v>106</v>
      </c>
      <c r="C42" s="26" t="s">
        <v>8</v>
      </c>
      <c r="D42" s="26" t="s">
        <v>107</v>
      </c>
      <c r="E42" s="32">
        <v>9540000</v>
      </c>
    </row>
    <row r="43" spans="1:5" ht="18" x14ac:dyDescent="0.25">
      <c r="A43" s="26">
        <v>42</v>
      </c>
      <c r="B43" s="93"/>
      <c r="C43" s="26" t="s">
        <v>9</v>
      </c>
      <c r="D43" s="26" t="s">
        <v>108</v>
      </c>
      <c r="E43" s="32">
        <v>8856000</v>
      </c>
    </row>
    <row r="44" spans="1:5" ht="18" x14ac:dyDescent="0.25">
      <c r="A44" s="26">
        <v>43</v>
      </c>
      <c r="B44" s="93"/>
      <c r="C44" s="26" t="s">
        <v>109</v>
      </c>
      <c r="D44" s="26" t="s">
        <v>110</v>
      </c>
      <c r="E44" s="32">
        <v>8632000</v>
      </c>
    </row>
    <row r="45" spans="1:5" ht="18" x14ac:dyDescent="0.25">
      <c r="A45" s="26">
        <v>44</v>
      </c>
      <c r="B45" s="93"/>
      <c r="C45" s="26" t="s">
        <v>10</v>
      </c>
      <c r="D45" s="26" t="s">
        <v>111</v>
      </c>
      <c r="E45" s="32">
        <v>8281200</v>
      </c>
    </row>
    <row r="46" spans="1:5" ht="18" x14ac:dyDescent="0.25">
      <c r="A46" s="26">
        <v>45</v>
      </c>
      <c r="B46" s="93"/>
      <c r="C46" s="26" t="s">
        <v>11</v>
      </c>
      <c r="D46" s="26" t="s">
        <v>112</v>
      </c>
      <c r="E46" s="32">
        <v>8640000</v>
      </c>
    </row>
    <row r="47" spans="1:5" ht="18" x14ac:dyDescent="0.25">
      <c r="A47" s="26">
        <v>46</v>
      </c>
      <c r="B47" s="93"/>
      <c r="C47" s="26" t="s">
        <v>113</v>
      </c>
      <c r="D47" s="26" t="s">
        <v>114</v>
      </c>
      <c r="E47" s="32">
        <v>8360000</v>
      </c>
    </row>
    <row r="48" spans="1:5" ht="18" x14ac:dyDescent="0.25">
      <c r="A48" s="26">
        <v>47</v>
      </c>
      <c r="B48" s="93"/>
      <c r="C48" s="26" t="s">
        <v>115</v>
      </c>
      <c r="D48" s="26" t="s">
        <v>116</v>
      </c>
      <c r="E48" s="32">
        <v>7720000</v>
      </c>
    </row>
    <row r="49" spans="1:5" ht="18" x14ac:dyDescent="0.25">
      <c r="A49" s="26">
        <v>48</v>
      </c>
      <c r="B49" s="93"/>
      <c r="C49" s="26" t="s">
        <v>117</v>
      </c>
      <c r="D49" s="26" t="s">
        <v>118</v>
      </c>
      <c r="E49" s="32">
        <v>7504000</v>
      </c>
    </row>
    <row r="50" spans="1:5" ht="18" x14ac:dyDescent="0.25">
      <c r="A50" s="26">
        <v>49</v>
      </c>
      <c r="B50" s="93"/>
      <c r="C50" s="26" t="s">
        <v>119</v>
      </c>
      <c r="D50" s="26" t="s">
        <v>120</v>
      </c>
      <c r="E50" s="32">
        <v>7544000</v>
      </c>
    </row>
    <row r="51" spans="1:5" ht="18" x14ac:dyDescent="0.25">
      <c r="A51" s="26">
        <v>50</v>
      </c>
      <c r="B51" s="93"/>
      <c r="C51" s="26" t="s">
        <v>121</v>
      </c>
      <c r="D51" s="26" t="s">
        <v>122</v>
      </c>
      <c r="E51" s="32">
        <v>7504000</v>
      </c>
    </row>
    <row r="52" spans="1:5" ht="18" x14ac:dyDescent="0.25">
      <c r="A52" s="27">
        <v>51</v>
      </c>
      <c r="B52" s="92" t="s">
        <v>123</v>
      </c>
      <c r="C52" s="27" t="s">
        <v>12</v>
      </c>
      <c r="D52" s="27" t="s">
        <v>43</v>
      </c>
      <c r="E52" s="31">
        <v>4814800</v>
      </c>
    </row>
    <row r="53" spans="1:5" ht="18" x14ac:dyDescent="0.25">
      <c r="A53" s="27">
        <v>52</v>
      </c>
      <c r="B53" s="92"/>
      <c r="C53" s="27" t="s">
        <v>124</v>
      </c>
      <c r="D53" s="27" t="s">
        <v>125</v>
      </c>
      <c r="E53" s="31">
        <v>9551600</v>
      </c>
    </row>
    <row r="54" spans="1:5" ht="18" x14ac:dyDescent="0.25">
      <c r="A54" s="27">
        <v>53</v>
      </c>
      <c r="B54" s="92"/>
      <c r="C54" s="27" t="s">
        <v>13</v>
      </c>
      <c r="D54" s="27" t="s">
        <v>44</v>
      </c>
      <c r="E54" s="31">
        <v>2826000</v>
      </c>
    </row>
    <row r="55" spans="1:5" ht="18" x14ac:dyDescent="0.25">
      <c r="A55" s="27">
        <v>54</v>
      </c>
      <c r="B55" s="92"/>
      <c r="C55" s="27" t="s">
        <v>14</v>
      </c>
      <c r="D55" s="27" t="s">
        <v>45</v>
      </c>
      <c r="E55" s="31">
        <v>3374000</v>
      </c>
    </row>
    <row r="56" spans="1:5" ht="18" x14ac:dyDescent="0.25">
      <c r="A56" s="27">
        <v>55</v>
      </c>
      <c r="B56" s="92"/>
      <c r="C56" s="27" t="s">
        <v>15</v>
      </c>
      <c r="D56" s="27" t="s">
        <v>46</v>
      </c>
      <c r="E56" s="31">
        <v>9816800</v>
      </c>
    </row>
    <row r="57" spans="1:5" ht="18" x14ac:dyDescent="0.25">
      <c r="A57" s="27">
        <v>56</v>
      </c>
      <c r="B57" s="92"/>
      <c r="C57" s="27" t="s">
        <v>16</v>
      </c>
      <c r="D57" s="27" t="s">
        <v>47</v>
      </c>
      <c r="E57" s="31">
        <v>2468000</v>
      </c>
    </row>
    <row r="58" spans="1:5" ht="18" x14ac:dyDescent="0.25">
      <c r="A58" s="27">
        <v>57</v>
      </c>
      <c r="B58" s="92"/>
      <c r="C58" s="27" t="s">
        <v>126</v>
      </c>
      <c r="D58" s="27" t="s">
        <v>127</v>
      </c>
      <c r="E58" s="31">
        <v>4787600</v>
      </c>
    </row>
    <row r="59" spans="1:5" ht="18" x14ac:dyDescent="0.25">
      <c r="A59" s="27">
        <v>58</v>
      </c>
      <c r="B59" s="92"/>
      <c r="C59" s="27" t="s">
        <v>17</v>
      </c>
      <c r="D59" s="27" t="s">
        <v>29</v>
      </c>
      <c r="E59" s="31">
        <v>2049200</v>
      </c>
    </row>
    <row r="60" spans="1:5" ht="18" x14ac:dyDescent="0.25">
      <c r="A60" s="27">
        <v>59</v>
      </c>
      <c r="B60" s="92"/>
      <c r="C60" s="27" t="s">
        <v>128</v>
      </c>
      <c r="D60" s="27" t="s">
        <v>29</v>
      </c>
      <c r="E60" s="31">
        <v>1448000</v>
      </c>
    </row>
    <row r="61" spans="1:5" ht="18" x14ac:dyDescent="0.25">
      <c r="A61" s="27">
        <v>60</v>
      </c>
      <c r="B61" s="92"/>
      <c r="C61" s="27" t="s">
        <v>18</v>
      </c>
      <c r="D61" s="27" t="s">
        <v>29</v>
      </c>
      <c r="E61" s="31">
        <v>1898400</v>
      </c>
    </row>
    <row r="62" spans="1:5" ht="18" x14ac:dyDescent="0.25">
      <c r="A62" s="27">
        <v>61</v>
      </c>
      <c r="B62" s="92"/>
      <c r="C62" s="27" t="s">
        <v>19</v>
      </c>
      <c r="D62" s="27" t="s">
        <v>29</v>
      </c>
      <c r="E62" s="31">
        <v>2464400</v>
      </c>
    </row>
    <row r="63" spans="1:5" ht="18" x14ac:dyDescent="0.25">
      <c r="A63" s="26">
        <v>62</v>
      </c>
      <c r="B63" s="93" t="s">
        <v>48</v>
      </c>
      <c r="C63" s="26" t="s">
        <v>20</v>
      </c>
      <c r="D63" s="26" t="s">
        <v>129</v>
      </c>
      <c r="E63" s="32">
        <v>5469440</v>
      </c>
    </row>
    <row r="64" spans="1:5" ht="18" x14ac:dyDescent="0.25">
      <c r="A64" s="26">
        <v>63</v>
      </c>
      <c r="B64" s="93"/>
      <c r="C64" s="26" t="s">
        <v>130</v>
      </c>
      <c r="D64" s="26" t="s">
        <v>131</v>
      </c>
      <c r="E64" s="32">
        <v>7305600</v>
      </c>
    </row>
    <row r="65" spans="1:5" ht="18" x14ac:dyDescent="0.25">
      <c r="A65" s="26">
        <v>64</v>
      </c>
      <c r="B65" s="93"/>
      <c r="C65" s="26" t="s">
        <v>132</v>
      </c>
      <c r="D65" s="26" t="s">
        <v>133</v>
      </c>
      <c r="E65" s="32">
        <v>8699200</v>
      </c>
    </row>
    <row r="66" spans="1:5" ht="18" x14ac:dyDescent="0.25">
      <c r="A66" s="26">
        <v>65</v>
      </c>
      <c r="B66" s="93"/>
      <c r="C66" s="26" t="s">
        <v>21</v>
      </c>
      <c r="D66" s="26" t="s">
        <v>131</v>
      </c>
      <c r="E66" s="32">
        <v>7530400</v>
      </c>
    </row>
    <row r="67" spans="1:5" ht="18" x14ac:dyDescent="0.25">
      <c r="A67" s="26">
        <v>66</v>
      </c>
      <c r="B67" s="93"/>
      <c r="C67" s="26" t="s">
        <v>134</v>
      </c>
      <c r="D67" s="26" t="s">
        <v>133</v>
      </c>
      <c r="E67" s="32">
        <v>8699200</v>
      </c>
    </row>
    <row r="68" spans="1:5" ht="18" x14ac:dyDescent="0.25">
      <c r="A68" s="26">
        <v>67</v>
      </c>
      <c r="B68" s="93"/>
      <c r="C68" s="26" t="s">
        <v>135</v>
      </c>
      <c r="D68" s="26" t="s">
        <v>129</v>
      </c>
      <c r="E68" s="32">
        <v>6148400</v>
      </c>
    </row>
    <row r="69" spans="1:5" ht="18" x14ac:dyDescent="0.25">
      <c r="A69" s="26">
        <v>68</v>
      </c>
      <c r="B69" s="93"/>
      <c r="C69" s="26" t="s">
        <v>136</v>
      </c>
      <c r="D69" s="26" t="s">
        <v>131</v>
      </c>
      <c r="E69" s="32">
        <v>7530400</v>
      </c>
    </row>
    <row r="70" spans="1:5" ht="18" x14ac:dyDescent="0.25">
      <c r="A70" s="26">
        <v>69</v>
      </c>
      <c r="B70" s="93"/>
      <c r="C70" s="26" t="s">
        <v>137</v>
      </c>
      <c r="D70" s="26" t="s">
        <v>133</v>
      </c>
      <c r="E70" s="32">
        <v>8699200</v>
      </c>
    </row>
    <row r="71" spans="1:5" ht="18" x14ac:dyDescent="0.25">
      <c r="A71" s="26">
        <v>70</v>
      </c>
      <c r="B71" s="93"/>
      <c r="C71" s="26" t="s">
        <v>138</v>
      </c>
      <c r="D71" s="26" t="s">
        <v>131</v>
      </c>
      <c r="E71" s="32">
        <v>7530400</v>
      </c>
    </row>
    <row r="72" spans="1:5" ht="18" x14ac:dyDescent="0.25">
      <c r="A72" s="26">
        <v>71</v>
      </c>
      <c r="B72" s="93"/>
      <c r="C72" s="26" t="s">
        <v>139</v>
      </c>
      <c r="D72" s="26" t="s">
        <v>133</v>
      </c>
      <c r="E72" s="32">
        <v>8699200</v>
      </c>
    </row>
    <row r="73" spans="1:5" ht="18" x14ac:dyDescent="0.25">
      <c r="A73" s="27">
        <v>72</v>
      </c>
      <c r="B73" s="92" t="s">
        <v>49</v>
      </c>
      <c r="C73" s="27" t="s">
        <v>140</v>
      </c>
      <c r="D73" s="27" t="s">
        <v>141</v>
      </c>
      <c r="E73" s="31"/>
    </row>
    <row r="74" spans="1:5" ht="18" x14ac:dyDescent="0.25">
      <c r="A74" s="27">
        <v>73</v>
      </c>
      <c r="B74" s="92"/>
      <c r="C74" s="27" t="s">
        <v>22</v>
      </c>
      <c r="D74" s="27" t="s">
        <v>142</v>
      </c>
      <c r="E74" s="31"/>
    </row>
    <row r="75" spans="1:5" ht="18" x14ac:dyDescent="0.25">
      <c r="A75" s="27">
        <v>74</v>
      </c>
      <c r="B75" s="92"/>
      <c r="C75" s="27" t="s">
        <v>143</v>
      </c>
      <c r="D75" s="27" t="s">
        <v>144</v>
      </c>
      <c r="E75" s="31"/>
    </row>
    <row r="76" spans="1:5" ht="18" x14ac:dyDescent="0.25">
      <c r="A76" s="27">
        <v>75</v>
      </c>
      <c r="B76" s="92"/>
      <c r="C76" s="27" t="s">
        <v>145</v>
      </c>
      <c r="D76" s="27" t="s">
        <v>146</v>
      </c>
      <c r="E76" s="31"/>
    </row>
    <row r="77" spans="1:5" ht="18" x14ac:dyDescent="0.25">
      <c r="A77" s="27">
        <v>76</v>
      </c>
      <c r="B77" s="92"/>
      <c r="C77" s="27" t="s">
        <v>23</v>
      </c>
      <c r="D77" s="27" t="s">
        <v>147</v>
      </c>
      <c r="E77" s="31"/>
    </row>
    <row r="78" spans="1:5" ht="18" x14ac:dyDescent="0.25">
      <c r="A78" s="27">
        <v>77</v>
      </c>
      <c r="B78" s="92"/>
      <c r="C78" s="27" t="s">
        <v>148</v>
      </c>
      <c r="D78" s="27" t="s">
        <v>149</v>
      </c>
      <c r="E78" s="31"/>
    </row>
    <row r="79" spans="1:5" ht="18" x14ac:dyDescent="0.25">
      <c r="A79" s="26">
        <v>78</v>
      </c>
      <c r="B79" s="93" t="s">
        <v>50</v>
      </c>
      <c r="C79" s="26" t="s">
        <v>25</v>
      </c>
      <c r="D79" s="26" t="s">
        <v>51</v>
      </c>
      <c r="E79" s="32"/>
    </row>
    <row r="80" spans="1:5" ht="18" x14ac:dyDescent="0.25">
      <c r="A80" s="26">
        <v>79</v>
      </c>
      <c r="B80" s="93"/>
      <c r="C80" s="26" t="s">
        <v>24</v>
      </c>
      <c r="D80" s="26" t="s">
        <v>30</v>
      </c>
      <c r="E80" s="32"/>
    </row>
    <row r="81" spans="1:5" ht="18" x14ac:dyDescent="0.25">
      <c r="A81" s="26">
        <v>80</v>
      </c>
      <c r="B81" s="93"/>
      <c r="C81" s="26" t="s">
        <v>26</v>
      </c>
      <c r="D81" s="26" t="s">
        <v>203</v>
      </c>
      <c r="E81" s="32"/>
    </row>
    <row r="82" spans="1:5" ht="18" x14ac:dyDescent="0.25">
      <c r="A82" s="26">
        <v>81</v>
      </c>
      <c r="B82" s="93"/>
      <c r="C82" s="26" t="s">
        <v>27</v>
      </c>
      <c r="D82" s="26" t="s">
        <v>204</v>
      </c>
      <c r="E82" s="32"/>
    </row>
    <row r="83" spans="1:5" ht="18" x14ac:dyDescent="0.25">
      <c r="A83" s="26"/>
      <c r="B83" s="93"/>
      <c r="C83" s="26" t="s">
        <v>28</v>
      </c>
      <c r="D83" s="26" t="s">
        <v>205</v>
      </c>
      <c r="E83" s="32"/>
    </row>
    <row r="84" spans="1:5" ht="18" x14ac:dyDescent="0.25">
      <c r="A84" s="26">
        <v>82</v>
      </c>
      <c r="B84" s="93"/>
      <c r="C84" s="26" t="s">
        <v>202</v>
      </c>
      <c r="D84" s="26" t="s">
        <v>206</v>
      </c>
      <c r="E84" s="32"/>
    </row>
    <row r="85" spans="1:5" ht="18" x14ac:dyDescent="0.25">
      <c r="A85" s="27">
        <v>83</v>
      </c>
      <c r="B85" s="92" t="s">
        <v>150</v>
      </c>
      <c r="C85" s="27" t="s">
        <v>151</v>
      </c>
      <c r="D85" s="27" t="s">
        <v>152</v>
      </c>
      <c r="E85" s="31"/>
    </row>
    <row r="86" spans="1:5" ht="18" x14ac:dyDescent="0.25">
      <c r="A86" s="27">
        <v>84</v>
      </c>
      <c r="B86" s="92"/>
      <c r="C86" s="27" t="s">
        <v>153</v>
      </c>
      <c r="D86" s="27" t="s">
        <v>154</v>
      </c>
      <c r="E86" s="31"/>
    </row>
    <row r="87" spans="1:5" ht="18" x14ac:dyDescent="0.25">
      <c r="A87" s="27">
        <v>85</v>
      </c>
      <c r="B87" s="92"/>
      <c r="C87" s="27" t="s">
        <v>155</v>
      </c>
      <c r="D87" s="27" t="s">
        <v>156</v>
      </c>
      <c r="E87" s="31"/>
    </row>
    <row r="88" spans="1:5" ht="18" x14ac:dyDescent="0.25">
      <c r="A88" s="26">
        <v>86</v>
      </c>
      <c r="B88" s="26" t="s">
        <v>157</v>
      </c>
      <c r="C88" s="26" t="s">
        <v>158</v>
      </c>
      <c r="D88" s="26"/>
      <c r="E88" s="32"/>
    </row>
    <row r="89" spans="1:5" ht="18" x14ac:dyDescent="0.25">
      <c r="A89" s="27">
        <v>87</v>
      </c>
      <c r="B89" s="27" t="s">
        <v>159</v>
      </c>
      <c r="C89" s="27" t="s">
        <v>160</v>
      </c>
      <c r="D89" s="27"/>
      <c r="E89" s="31"/>
    </row>
    <row r="90" spans="1:5" ht="18" x14ac:dyDescent="0.25">
      <c r="A90" s="91" t="s">
        <v>199</v>
      </c>
      <c r="B90" s="91"/>
      <c r="C90" s="91"/>
      <c r="D90" s="91"/>
      <c r="E90" s="31"/>
    </row>
  </sheetData>
  <mergeCells count="12">
    <mergeCell ref="B42:B51"/>
    <mergeCell ref="B2:B18"/>
    <mergeCell ref="B19:B26"/>
    <mergeCell ref="B27:B33"/>
    <mergeCell ref="B34:B39"/>
    <mergeCell ref="B40:B41"/>
    <mergeCell ref="A90:D90"/>
    <mergeCell ref="B52:B62"/>
    <mergeCell ref="B63:B72"/>
    <mergeCell ref="B73:B78"/>
    <mergeCell ref="B79:B84"/>
    <mergeCell ref="B85:B87"/>
  </mergeCells>
  <pageMargins left="0.7" right="0.7" top="0.51041666666666663" bottom="0.29166666666666669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89"/>
  <sheetViews>
    <sheetView rightToLeft="1" zoomScaleNormal="100" workbookViewId="0">
      <selection activeCell="A89" sqref="A89:XFD89"/>
    </sheetView>
  </sheetViews>
  <sheetFormatPr defaultRowHeight="15" x14ac:dyDescent="0.25"/>
  <cols>
    <col min="1" max="1" width="4.5703125" bestFit="1" customWidth="1"/>
    <col min="2" max="2" width="13" bestFit="1" customWidth="1"/>
    <col min="3" max="3" width="10.42578125" bestFit="1" customWidth="1"/>
    <col min="4" max="4" width="32.42578125" customWidth="1"/>
  </cols>
  <sheetData>
    <row r="1" spans="1:9" ht="15.75" x14ac:dyDescent="0.25">
      <c r="A1" s="12" t="s">
        <v>0</v>
      </c>
      <c r="B1" s="13" t="s">
        <v>52</v>
      </c>
      <c r="C1" s="13" t="s">
        <v>53</v>
      </c>
      <c r="D1" s="40" t="s">
        <v>54</v>
      </c>
      <c r="E1" s="45" t="s">
        <v>221</v>
      </c>
      <c r="F1" s="45" t="s">
        <v>222</v>
      </c>
      <c r="G1" s="45" t="s">
        <v>224</v>
      </c>
      <c r="H1" s="45" t="s">
        <v>225</v>
      </c>
      <c r="I1" s="45" t="s">
        <v>223</v>
      </c>
    </row>
    <row r="2" spans="1:9" ht="18" x14ac:dyDescent="0.25">
      <c r="A2" s="15">
        <v>1</v>
      </c>
      <c r="B2" s="92" t="s">
        <v>55</v>
      </c>
      <c r="C2" s="7" t="s">
        <v>3</v>
      </c>
      <c r="D2" s="41" t="s">
        <v>33</v>
      </c>
      <c r="E2" s="46">
        <v>2</v>
      </c>
      <c r="F2" s="46">
        <v>1</v>
      </c>
      <c r="G2" s="46"/>
      <c r="H2" s="46"/>
      <c r="I2" s="46"/>
    </row>
    <row r="3" spans="1:9" ht="18" customHeight="1" x14ac:dyDescent="0.25">
      <c r="A3" s="15">
        <v>2</v>
      </c>
      <c r="B3" s="92"/>
      <c r="C3" s="7" t="s">
        <v>2</v>
      </c>
      <c r="D3" s="41" t="s">
        <v>33</v>
      </c>
      <c r="E3" s="46">
        <v>2</v>
      </c>
      <c r="F3" s="46">
        <v>1</v>
      </c>
      <c r="G3" s="46"/>
      <c r="H3" s="46"/>
      <c r="I3" s="46"/>
    </row>
    <row r="4" spans="1:9" ht="18" customHeight="1" x14ac:dyDescent="0.25">
      <c r="A4" s="15">
        <v>3</v>
      </c>
      <c r="B4" s="92"/>
      <c r="C4" s="7" t="s">
        <v>34</v>
      </c>
      <c r="D4" s="41" t="s">
        <v>56</v>
      </c>
      <c r="E4" s="46"/>
      <c r="F4" s="46"/>
      <c r="G4" s="46"/>
      <c r="H4" s="46"/>
      <c r="I4" s="46"/>
    </row>
    <row r="5" spans="1:9" ht="18" customHeight="1" x14ac:dyDescent="0.25">
      <c r="A5" s="15">
        <v>4</v>
      </c>
      <c r="B5" s="92"/>
      <c r="C5" s="7" t="s">
        <v>57</v>
      </c>
      <c r="D5" s="41" t="s">
        <v>56</v>
      </c>
      <c r="E5" s="46"/>
      <c r="F5" s="46"/>
      <c r="G5" s="46"/>
      <c r="H5" s="46"/>
      <c r="I5" s="46"/>
    </row>
    <row r="6" spans="1:9" ht="18.75" customHeight="1" x14ac:dyDescent="0.25">
      <c r="A6" s="15">
        <v>5</v>
      </c>
      <c r="B6" s="92"/>
      <c r="C6" s="7" t="s">
        <v>58</v>
      </c>
      <c r="D6" s="41" t="s">
        <v>56</v>
      </c>
      <c r="E6" s="46"/>
      <c r="F6" s="46"/>
      <c r="G6" s="46"/>
      <c r="H6" s="46"/>
      <c r="I6" s="46"/>
    </row>
    <row r="7" spans="1:9" ht="18" customHeight="1" x14ac:dyDescent="0.25">
      <c r="A7" s="15">
        <v>6</v>
      </c>
      <c r="B7" s="92"/>
      <c r="C7" s="7" t="s">
        <v>59</v>
      </c>
      <c r="D7" s="41" t="s">
        <v>56</v>
      </c>
      <c r="E7" s="46"/>
      <c r="F7" s="46"/>
      <c r="G7" s="46"/>
      <c r="H7" s="46"/>
      <c r="I7" s="46"/>
    </row>
    <row r="8" spans="1:9" ht="18" customHeight="1" x14ac:dyDescent="0.25">
      <c r="A8" s="15">
        <v>7</v>
      </c>
      <c r="B8" s="92"/>
      <c r="C8" s="7" t="s">
        <v>60</v>
      </c>
      <c r="D8" s="41" t="s">
        <v>56</v>
      </c>
      <c r="E8" s="46"/>
      <c r="F8" s="46"/>
      <c r="G8" s="46"/>
      <c r="H8" s="46"/>
      <c r="I8" s="46"/>
    </row>
    <row r="9" spans="1:9" ht="18.75" customHeight="1" x14ac:dyDescent="0.25">
      <c r="A9" s="15">
        <v>8</v>
      </c>
      <c r="B9" s="92"/>
      <c r="C9" s="7" t="s">
        <v>61</v>
      </c>
      <c r="D9" s="41" t="s">
        <v>56</v>
      </c>
      <c r="E9" s="46"/>
      <c r="F9" s="46"/>
      <c r="G9" s="46"/>
      <c r="H9" s="46"/>
      <c r="I9" s="46"/>
    </row>
    <row r="10" spans="1:9" ht="18" customHeight="1" x14ac:dyDescent="0.25">
      <c r="A10" s="15">
        <v>9</v>
      </c>
      <c r="B10" s="92"/>
      <c r="C10" s="7" t="s">
        <v>35</v>
      </c>
      <c r="D10" s="41" t="s">
        <v>56</v>
      </c>
      <c r="E10" s="46"/>
      <c r="F10" s="46"/>
      <c r="G10" s="46"/>
      <c r="H10" s="46"/>
      <c r="I10" s="46"/>
    </row>
    <row r="11" spans="1:9" ht="18" x14ac:dyDescent="0.25">
      <c r="A11" s="15">
        <v>10</v>
      </c>
      <c r="B11" s="92"/>
      <c r="C11" s="7" t="s">
        <v>62</v>
      </c>
      <c r="D11" s="41" t="s">
        <v>56</v>
      </c>
      <c r="E11" s="46"/>
      <c r="F11" s="46"/>
      <c r="G11" s="46"/>
      <c r="H11" s="46"/>
      <c r="I11" s="46"/>
    </row>
    <row r="12" spans="1:9" ht="18" x14ac:dyDescent="0.25">
      <c r="A12" s="15">
        <v>11</v>
      </c>
      <c r="B12" s="92"/>
      <c r="C12" s="7" t="s">
        <v>63</v>
      </c>
      <c r="D12" s="41" t="s">
        <v>56</v>
      </c>
      <c r="E12" s="46"/>
      <c r="F12" s="46"/>
      <c r="G12" s="46"/>
      <c r="H12" s="46"/>
      <c r="I12" s="46"/>
    </row>
    <row r="13" spans="1:9" ht="18" customHeight="1" x14ac:dyDescent="0.25">
      <c r="A13" s="15">
        <v>12</v>
      </c>
      <c r="B13" s="92"/>
      <c r="C13" s="7" t="s">
        <v>64</v>
      </c>
      <c r="D13" s="41" t="s">
        <v>56</v>
      </c>
      <c r="E13" s="46"/>
      <c r="F13" s="46"/>
      <c r="G13" s="46"/>
      <c r="H13" s="46"/>
      <c r="I13" s="46"/>
    </row>
    <row r="14" spans="1:9" ht="18" customHeight="1" x14ac:dyDescent="0.25">
      <c r="A14" s="15">
        <v>13</v>
      </c>
      <c r="B14" s="92"/>
      <c r="C14" s="7" t="s">
        <v>65</v>
      </c>
      <c r="D14" s="41" t="s">
        <v>56</v>
      </c>
      <c r="E14" s="46"/>
      <c r="F14" s="46"/>
      <c r="G14" s="46"/>
      <c r="H14" s="46"/>
      <c r="I14" s="46"/>
    </row>
    <row r="15" spans="1:9" ht="18.75" customHeight="1" x14ac:dyDescent="0.25">
      <c r="A15" s="15">
        <v>14</v>
      </c>
      <c r="B15" s="92"/>
      <c r="C15" s="7" t="s">
        <v>66</v>
      </c>
      <c r="D15" s="41" t="s">
        <v>56</v>
      </c>
      <c r="E15" s="46"/>
      <c r="F15" s="46"/>
      <c r="G15" s="46"/>
      <c r="H15" s="46"/>
      <c r="I15" s="46"/>
    </row>
    <row r="16" spans="1:9" ht="18" x14ac:dyDescent="0.25">
      <c r="A16" s="15">
        <v>15</v>
      </c>
      <c r="B16" s="92"/>
      <c r="C16" s="7" t="s">
        <v>67</v>
      </c>
      <c r="D16" s="41" t="s">
        <v>68</v>
      </c>
      <c r="E16" s="46"/>
      <c r="F16" s="46"/>
      <c r="G16" s="46"/>
      <c r="H16" s="46"/>
      <c r="I16" s="46"/>
    </row>
    <row r="17" spans="1:9" ht="18" x14ac:dyDescent="0.25">
      <c r="A17" s="15">
        <v>16</v>
      </c>
      <c r="B17" s="92"/>
      <c r="C17" s="7" t="s">
        <v>4</v>
      </c>
      <c r="D17" s="41" t="s">
        <v>69</v>
      </c>
      <c r="E17" s="46"/>
      <c r="F17" s="46"/>
      <c r="G17" s="46"/>
      <c r="H17" s="46"/>
      <c r="I17" s="46"/>
    </row>
    <row r="18" spans="1:9" ht="18" customHeight="1" x14ac:dyDescent="0.25">
      <c r="A18" s="15">
        <v>17</v>
      </c>
      <c r="B18" s="92"/>
      <c r="C18" s="7" t="s">
        <v>1</v>
      </c>
      <c r="D18" s="41" t="s">
        <v>70</v>
      </c>
      <c r="E18" s="46"/>
      <c r="F18" s="46"/>
      <c r="G18" s="46"/>
      <c r="H18" s="46"/>
      <c r="I18" s="46"/>
    </row>
    <row r="19" spans="1:9" ht="18" customHeight="1" x14ac:dyDescent="0.25">
      <c r="A19" s="17">
        <v>18</v>
      </c>
      <c r="B19" s="93" t="s">
        <v>36</v>
      </c>
      <c r="C19" s="6" t="s">
        <v>71</v>
      </c>
      <c r="D19" s="42" t="s">
        <v>72</v>
      </c>
      <c r="E19" s="46">
        <v>30</v>
      </c>
      <c r="F19" s="46">
        <v>15</v>
      </c>
      <c r="G19" s="46"/>
      <c r="H19" s="46"/>
      <c r="I19" s="46">
        <v>6</v>
      </c>
    </row>
    <row r="20" spans="1:9" ht="18" customHeight="1" x14ac:dyDescent="0.25">
      <c r="A20" s="17">
        <v>19</v>
      </c>
      <c r="B20" s="93"/>
      <c r="C20" s="6" t="s">
        <v>37</v>
      </c>
      <c r="D20" s="42" t="s">
        <v>73</v>
      </c>
      <c r="E20" s="46">
        <f>30-9</f>
        <v>21</v>
      </c>
      <c r="F20" s="46">
        <f>F19-5</f>
        <v>10</v>
      </c>
      <c r="G20" s="46"/>
      <c r="H20" s="46"/>
      <c r="I20" s="46">
        <f>I19-1</f>
        <v>5</v>
      </c>
    </row>
    <row r="21" spans="1:9" ht="18.75" customHeight="1" x14ac:dyDescent="0.25">
      <c r="A21" s="17">
        <v>20</v>
      </c>
      <c r="B21" s="93"/>
      <c r="C21" s="6" t="s">
        <v>74</v>
      </c>
      <c r="D21" s="42" t="s">
        <v>75</v>
      </c>
      <c r="E21" s="46">
        <f>E20-11</f>
        <v>10</v>
      </c>
      <c r="F21" s="46">
        <f>5</f>
        <v>5</v>
      </c>
      <c r="G21" s="46"/>
      <c r="H21" s="46"/>
      <c r="I21" s="46">
        <v>3</v>
      </c>
    </row>
    <row r="22" spans="1:9" ht="18" x14ac:dyDescent="0.25">
      <c r="A22" s="17">
        <v>21</v>
      </c>
      <c r="B22" s="93"/>
      <c r="C22" s="6" t="s">
        <v>76</v>
      </c>
      <c r="D22" s="42" t="s">
        <v>77</v>
      </c>
      <c r="E22" s="46">
        <v>6</v>
      </c>
      <c r="F22" s="46">
        <v>3</v>
      </c>
      <c r="G22" s="46"/>
      <c r="H22" s="46"/>
      <c r="I22" s="46"/>
    </row>
    <row r="23" spans="1:9" ht="18" x14ac:dyDescent="0.25">
      <c r="A23" s="17">
        <v>22</v>
      </c>
      <c r="B23" s="93"/>
      <c r="C23" s="6" t="s">
        <v>5</v>
      </c>
      <c r="D23" s="42" t="s">
        <v>78</v>
      </c>
      <c r="E23" s="46">
        <v>4</v>
      </c>
      <c r="F23" s="46">
        <v>2</v>
      </c>
      <c r="G23" s="46"/>
      <c r="H23" s="46"/>
      <c r="I23" s="46"/>
    </row>
    <row r="24" spans="1:9" ht="18" x14ac:dyDescent="0.25">
      <c r="A24" s="17">
        <v>23</v>
      </c>
      <c r="B24" s="93"/>
      <c r="C24" s="6" t="s">
        <v>79</v>
      </c>
      <c r="D24" s="42" t="s">
        <v>80</v>
      </c>
      <c r="E24" s="46">
        <v>4</v>
      </c>
      <c r="F24" s="46">
        <v>2</v>
      </c>
      <c r="G24" s="46"/>
      <c r="H24" s="46"/>
      <c r="I24" s="46"/>
    </row>
    <row r="25" spans="1:9" ht="18" customHeight="1" x14ac:dyDescent="0.25">
      <c r="A25" s="17">
        <v>24</v>
      </c>
      <c r="B25" s="93"/>
      <c r="C25" s="6" t="s">
        <v>81</v>
      </c>
      <c r="D25" s="42" t="s">
        <v>82</v>
      </c>
      <c r="E25" s="46"/>
      <c r="F25" s="46"/>
      <c r="G25" s="46"/>
      <c r="H25" s="46"/>
      <c r="I25" s="46"/>
    </row>
    <row r="26" spans="1:9" ht="18" customHeight="1" x14ac:dyDescent="0.25">
      <c r="A26" s="17">
        <v>25</v>
      </c>
      <c r="B26" s="93"/>
      <c r="C26" s="6" t="s">
        <v>6</v>
      </c>
      <c r="D26" s="42" t="s">
        <v>83</v>
      </c>
      <c r="E26" s="46"/>
      <c r="F26" s="46"/>
      <c r="G26" s="46"/>
      <c r="H26" s="46"/>
      <c r="I26" s="46"/>
    </row>
    <row r="27" spans="1:9" ht="18" customHeight="1" x14ac:dyDescent="0.25">
      <c r="A27" s="15">
        <v>26</v>
      </c>
      <c r="B27" s="92" t="s">
        <v>32</v>
      </c>
      <c r="C27" s="7" t="s">
        <v>7</v>
      </c>
      <c r="D27" s="41" t="s">
        <v>84</v>
      </c>
      <c r="E27" s="46"/>
      <c r="F27" s="46"/>
      <c r="G27" s="46"/>
      <c r="H27" s="46"/>
      <c r="I27" s="46"/>
    </row>
    <row r="28" spans="1:9" ht="18" customHeight="1" x14ac:dyDescent="0.25">
      <c r="A28" s="15">
        <v>27</v>
      </c>
      <c r="B28" s="92"/>
      <c r="C28" s="7" t="s">
        <v>85</v>
      </c>
      <c r="D28" s="41" t="s">
        <v>86</v>
      </c>
      <c r="E28" s="46"/>
      <c r="F28" s="46"/>
      <c r="G28" s="46"/>
      <c r="H28" s="46"/>
      <c r="I28" s="46"/>
    </row>
    <row r="29" spans="1:9" ht="18.75" customHeight="1" x14ac:dyDescent="0.25">
      <c r="A29" s="15">
        <v>28</v>
      </c>
      <c r="B29" s="92"/>
      <c r="C29" s="7" t="s">
        <v>87</v>
      </c>
      <c r="D29" s="41" t="s">
        <v>88</v>
      </c>
      <c r="E29" s="46"/>
      <c r="F29" s="46"/>
      <c r="G29" s="46"/>
      <c r="H29" s="46"/>
      <c r="I29" s="46"/>
    </row>
    <row r="30" spans="1:9" ht="18" x14ac:dyDescent="0.25">
      <c r="A30" s="15">
        <v>29</v>
      </c>
      <c r="B30" s="92"/>
      <c r="C30" s="7" t="s">
        <v>89</v>
      </c>
      <c r="D30" s="41" t="s">
        <v>90</v>
      </c>
      <c r="E30" s="46"/>
      <c r="F30" s="46"/>
      <c r="G30" s="46"/>
      <c r="H30" s="46"/>
      <c r="I30" s="46"/>
    </row>
    <row r="31" spans="1:9" ht="18" x14ac:dyDescent="0.25">
      <c r="A31" s="15">
        <v>30</v>
      </c>
      <c r="B31" s="92"/>
      <c r="C31" s="7" t="s">
        <v>38</v>
      </c>
      <c r="D31" s="41" t="s">
        <v>91</v>
      </c>
      <c r="E31" s="46"/>
      <c r="F31" s="46"/>
      <c r="G31" s="46"/>
      <c r="H31" s="46"/>
      <c r="I31" s="46"/>
    </row>
    <row r="32" spans="1:9" ht="18" x14ac:dyDescent="0.25">
      <c r="A32" s="15">
        <v>31</v>
      </c>
      <c r="B32" s="92"/>
      <c r="C32" s="7" t="s">
        <v>39</v>
      </c>
      <c r="D32" s="41" t="s">
        <v>92</v>
      </c>
      <c r="E32" s="46">
        <v>4</v>
      </c>
      <c r="F32" s="46">
        <v>5</v>
      </c>
      <c r="G32" s="46">
        <v>3</v>
      </c>
      <c r="H32" s="46"/>
      <c r="I32" s="46"/>
    </row>
    <row r="33" spans="1:9" ht="18" x14ac:dyDescent="0.25">
      <c r="A33" s="15">
        <v>32</v>
      </c>
      <c r="B33" s="92"/>
      <c r="C33" s="7" t="s">
        <v>93</v>
      </c>
      <c r="D33" s="41" t="s">
        <v>94</v>
      </c>
      <c r="E33" s="46">
        <v>2</v>
      </c>
      <c r="F33" s="46">
        <v>4</v>
      </c>
      <c r="G33" s="46">
        <v>3</v>
      </c>
      <c r="H33" s="46"/>
      <c r="I33" s="46"/>
    </row>
    <row r="34" spans="1:9" ht="18" x14ac:dyDescent="0.25">
      <c r="A34" s="17">
        <v>33</v>
      </c>
      <c r="B34" s="93" t="s">
        <v>40</v>
      </c>
      <c r="C34" s="6" t="s">
        <v>95</v>
      </c>
      <c r="D34" s="42" t="s">
        <v>96</v>
      </c>
      <c r="E34" s="46"/>
      <c r="F34" s="46"/>
      <c r="G34" s="46"/>
      <c r="H34" s="46"/>
      <c r="I34" s="46"/>
    </row>
    <row r="35" spans="1:9" ht="18" x14ac:dyDescent="0.25">
      <c r="A35" s="17">
        <v>34</v>
      </c>
      <c r="B35" s="93"/>
      <c r="C35" s="6" t="s">
        <v>41</v>
      </c>
      <c r="D35" s="42" t="s">
        <v>99</v>
      </c>
      <c r="E35" s="46"/>
      <c r="F35" s="46"/>
      <c r="G35" s="46"/>
      <c r="H35" s="46"/>
      <c r="I35" s="46"/>
    </row>
    <row r="36" spans="1:9" ht="18" x14ac:dyDescent="0.25">
      <c r="A36" s="17">
        <v>35</v>
      </c>
      <c r="B36" s="93"/>
      <c r="C36" s="6" t="s">
        <v>98</v>
      </c>
      <c r="D36" s="42" t="s">
        <v>97</v>
      </c>
      <c r="E36" s="46"/>
      <c r="F36" s="46"/>
      <c r="G36" s="46"/>
      <c r="H36" s="46"/>
      <c r="I36" s="46"/>
    </row>
    <row r="37" spans="1:9" ht="18" x14ac:dyDescent="0.25">
      <c r="A37" s="17">
        <v>36</v>
      </c>
      <c r="B37" s="93"/>
      <c r="C37" s="6" t="s">
        <v>95</v>
      </c>
      <c r="D37" s="42" t="s">
        <v>100</v>
      </c>
      <c r="E37" s="46"/>
      <c r="F37" s="46"/>
      <c r="G37" s="46"/>
      <c r="H37" s="46"/>
      <c r="I37" s="46"/>
    </row>
    <row r="38" spans="1:9" ht="18" x14ac:dyDescent="0.25">
      <c r="A38" s="17">
        <v>37</v>
      </c>
      <c r="B38" s="93"/>
      <c r="C38" s="6" t="s">
        <v>41</v>
      </c>
      <c r="D38" s="42" t="s">
        <v>101</v>
      </c>
      <c r="E38" s="46"/>
      <c r="F38" s="46"/>
      <c r="G38" s="46"/>
      <c r="H38" s="46"/>
      <c r="I38" s="46"/>
    </row>
    <row r="39" spans="1:9" ht="18" x14ac:dyDescent="0.25">
      <c r="A39" s="17">
        <v>38</v>
      </c>
      <c r="B39" s="93"/>
      <c r="C39" s="6" t="s">
        <v>98</v>
      </c>
      <c r="D39" s="42" t="s">
        <v>102</v>
      </c>
      <c r="E39" s="46"/>
      <c r="F39" s="46"/>
      <c r="G39" s="46"/>
      <c r="H39" s="46"/>
      <c r="I39" s="46"/>
    </row>
    <row r="40" spans="1:9" ht="18" x14ac:dyDescent="0.25">
      <c r="A40" s="15">
        <v>39</v>
      </c>
      <c r="B40" s="92" t="s">
        <v>31</v>
      </c>
      <c r="C40" s="7" t="s">
        <v>103</v>
      </c>
      <c r="D40" s="41" t="s">
        <v>104</v>
      </c>
      <c r="E40" s="46"/>
      <c r="F40" s="46"/>
      <c r="G40" s="46"/>
      <c r="H40" s="46"/>
      <c r="I40" s="46"/>
    </row>
    <row r="41" spans="1:9" ht="18" x14ac:dyDescent="0.25">
      <c r="A41" s="15">
        <v>40</v>
      </c>
      <c r="B41" s="92"/>
      <c r="C41" s="7" t="s">
        <v>42</v>
      </c>
      <c r="D41" s="41" t="s">
        <v>105</v>
      </c>
      <c r="E41" s="46"/>
      <c r="F41" s="46"/>
      <c r="G41" s="46"/>
      <c r="H41" s="46"/>
      <c r="I41" s="46"/>
    </row>
    <row r="42" spans="1:9" ht="18" x14ac:dyDescent="0.25">
      <c r="A42" s="17">
        <v>41</v>
      </c>
      <c r="B42" s="93" t="s">
        <v>106</v>
      </c>
      <c r="C42" s="6" t="s">
        <v>8</v>
      </c>
      <c r="D42" s="42" t="s">
        <v>107</v>
      </c>
      <c r="E42" s="46">
        <v>4</v>
      </c>
      <c r="F42" s="46">
        <v>2</v>
      </c>
      <c r="G42" s="46"/>
      <c r="H42" s="46"/>
      <c r="I42" s="46"/>
    </row>
    <row r="43" spans="1:9" ht="18" x14ac:dyDescent="0.25">
      <c r="A43" s="17">
        <v>42</v>
      </c>
      <c r="B43" s="93"/>
      <c r="C43" s="6" t="s">
        <v>9</v>
      </c>
      <c r="D43" s="42" t="s">
        <v>108</v>
      </c>
      <c r="E43" s="46">
        <v>4</v>
      </c>
      <c r="F43" s="46">
        <v>2</v>
      </c>
      <c r="G43" s="46"/>
      <c r="H43" s="46"/>
      <c r="I43" s="46"/>
    </row>
    <row r="44" spans="1:9" ht="18" x14ac:dyDescent="0.25">
      <c r="A44" s="17">
        <v>43</v>
      </c>
      <c r="B44" s="93"/>
      <c r="C44" s="6" t="s">
        <v>109</v>
      </c>
      <c r="D44" s="42" t="s">
        <v>110</v>
      </c>
      <c r="E44" s="46">
        <v>4</v>
      </c>
      <c r="F44" s="46">
        <v>2</v>
      </c>
      <c r="G44" s="46"/>
      <c r="H44" s="46"/>
      <c r="I44" s="46"/>
    </row>
    <row r="45" spans="1:9" ht="18" x14ac:dyDescent="0.25">
      <c r="A45" s="17">
        <v>44</v>
      </c>
      <c r="B45" s="93"/>
      <c r="C45" s="6" t="s">
        <v>10</v>
      </c>
      <c r="D45" s="42" t="s">
        <v>111</v>
      </c>
      <c r="E45" s="46">
        <v>4</v>
      </c>
      <c r="F45" s="46">
        <v>2</v>
      </c>
      <c r="G45" s="46"/>
      <c r="H45" s="46"/>
      <c r="I45" s="46"/>
    </row>
    <row r="46" spans="1:9" ht="18" x14ac:dyDescent="0.25">
      <c r="A46" s="17">
        <v>45</v>
      </c>
      <c r="B46" s="93"/>
      <c r="C46" s="6" t="s">
        <v>11</v>
      </c>
      <c r="D46" s="42" t="s">
        <v>112</v>
      </c>
      <c r="E46" s="46">
        <v>4</v>
      </c>
      <c r="F46" s="46">
        <v>2</v>
      </c>
      <c r="G46" s="46"/>
      <c r="H46" s="46"/>
      <c r="I46" s="46"/>
    </row>
    <row r="47" spans="1:9" ht="18" x14ac:dyDescent="0.25">
      <c r="A47" s="17">
        <v>46</v>
      </c>
      <c r="B47" s="93"/>
      <c r="C47" s="6" t="s">
        <v>113</v>
      </c>
      <c r="D47" s="42" t="s">
        <v>114</v>
      </c>
      <c r="E47" s="46"/>
      <c r="F47" s="46"/>
      <c r="G47" s="46"/>
      <c r="H47" s="46"/>
      <c r="I47" s="46"/>
    </row>
    <row r="48" spans="1:9" ht="18" x14ac:dyDescent="0.25">
      <c r="A48" s="17">
        <v>47</v>
      </c>
      <c r="B48" s="93"/>
      <c r="C48" s="6" t="s">
        <v>115</v>
      </c>
      <c r="D48" s="42" t="s">
        <v>116</v>
      </c>
      <c r="E48" s="46"/>
      <c r="F48" s="46"/>
      <c r="G48" s="46"/>
      <c r="H48" s="46"/>
      <c r="I48" s="46"/>
    </row>
    <row r="49" spans="1:9" ht="18" x14ac:dyDescent="0.25">
      <c r="A49" s="17">
        <v>48</v>
      </c>
      <c r="B49" s="93"/>
      <c r="C49" s="6" t="s">
        <v>117</v>
      </c>
      <c r="D49" s="42" t="s">
        <v>118</v>
      </c>
      <c r="E49" s="46"/>
      <c r="F49" s="46"/>
      <c r="G49" s="46"/>
      <c r="H49" s="46"/>
      <c r="I49" s="46"/>
    </row>
    <row r="50" spans="1:9" ht="18" x14ac:dyDescent="0.25">
      <c r="A50" s="17">
        <v>49</v>
      </c>
      <c r="B50" s="93"/>
      <c r="C50" s="6" t="s">
        <v>119</v>
      </c>
      <c r="D50" s="42" t="s">
        <v>120</v>
      </c>
      <c r="E50" s="46"/>
      <c r="F50" s="46"/>
      <c r="G50" s="46"/>
      <c r="H50" s="46"/>
      <c r="I50" s="46"/>
    </row>
    <row r="51" spans="1:9" ht="18" x14ac:dyDescent="0.25">
      <c r="A51" s="17">
        <v>50</v>
      </c>
      <c r="B51" s="93"/>
      <c r="C51" s="6" t="s">
        <v>121</v>
      </c>
      <c r="D51" s="42" t="s">
        <v>122</v>
      </c>
      <c r="E51" s="46"/>
      <c r="F51" s="46"/>
      <c r="G51" s="46"/>
      <c r="H51" s="46"/>
      <c r="I51" s="46"/>
    </row>
    <row r="52" spans="1:9" ht="18" x14ac:dyDescent="0.25">
      <c r="A52" s="15">
        <v>51</v>
      </c>
      <c r="B52" s="92" t="s">
        <v>123</v>
      </c>
      <c r="C52" s="7" t="s">
        <v>12</v>
      </c>
      <c r="D52" s="41" t="s">
        <v>43</v>
      </c>
      <c r="E52" s="46"/>
      <c r="F52" s="46"/>
      <c r="G52" s="46"/>
      <c r="H52" s="46"/>
      <c r="I52" s="46"/>
    </row>
    <row r="53" spans="1:9" ht="18" x14ac:dyDescent="0.25">
      <c r="A53" s="15">
        <v>52</v>
      </c>
      <c r="B53" s="92"/>
      <c r="C53" s="7" t="s">
        <v>124</v>
      </c>
      <c r="D53" s="41" t="s">
        <v>125</v>
      </c>
      <c r="E53" s="46"/>
      <c r="F53" s="46"/>
      <c r="G53" s="46"/>
      <c r="H53" s="46"/>
      <c r="I53" s="46"/>
    </row>
    <row r="54" spans="1:9" ht="18" x14ac:dyDescent="0.25">
      <c r="A54" s="15">
        <v>53</v>
      </c>
      <c r="B54" s="92"/>
      <c r="C54" s="7" t="s">
        <v>13</v>
      </c>
      <c r="D54" s="41" t="s">
        <v>44</v>
      </c>
      <c r="E54" s="46"/>
      <c r="F54" s="46"/>
      <c r="G54" s="46"/>
      <c r="H54" s="46"/>
      <c r="I54" s="46"/>
    </row>
    <row r="55" spans="1:9" ht="18" x14ac:dyDescent="0.25">
      <c r="A55" s="15">
        <v>54</v>
      </c>
      <c r="B55" s="92"/>
      <c r="C55" s="7" t="s">
        <v>14</v>
      </c>
      <c r="D55" s="41" t="s">
        <v>45</v>
      </c>
      <c r="E55" s="46"/>
      <c r="F55" s="46"/>
      <c r="G55" s="46"/>
      <c r="H55" s="46"/>
      <c r="I55" s="46"/>
    </row>
    <row r="56" spans="1:9" ht="18" x14ac:dyDescent="0.25">
      <c r="A56" s="15">
        <v>55</v>
      </c>
      <c r="B56" s="92"/>
      <c r="C56" s="7" t="s">
        <v>15</v>
      </c>
      <c r="D56" s="41" t="s">
        <v>46</v>
      </c>
      <c r="E56" s="46"/>
      <c r="F56" s="46">
        <v>8</v>
      </c>
      <c r="G56" s="46"/>
      <c r="H56" s="46">
        <v>4</v>
      </c>
      <c r="I56" s="46"/>
    </row>
    <row r="57" spans="1:9" ht="18" x14ac:dyDescent="0.25">
      <c r="A57" s="15">
        <v>56</v>
      </c>
      <c r="B57" s="92"/>
      <c r="C57" s="7" t="s">
        <v>16</v>
      </c>
      <c r="D57" s="41" t="s">
        <v>47</v>
      </c>
      <c r="E57" s="46"/>
      <c r="F57" s="46"/>
      <c r="G57" s="46"/>
      <c r="H57" s="46"/>
      <c r="I57" s="46"/>
    </row>
    <row r="58" spans="1:9" ht="18" x14ac:dyDescent="0.25">
      <c r="A58" s="15">
        <v>57</v>
      </c>
      <c r="B58" s="92"/>
      <c r="C58" s="7" t="s">
        <v>126</v>
      </c>
      <c r="D58" s="41" t="s">
        <v>127</v>
      </c>
      <c r="E58" s="46"/>
      <c r="F58" s="46"/>
      <c r="G58" s="46"/>
      <c r="H58" s="46"/>
      <c r="I58" s="46"/>
    </row>
    <row r="59" spans="1:9" ht="18" x14ac:dyDescent="0.25">
      <c r="A59" s="15">
        <v>58</v>
      </c>
      <c r="B59" s="92"/>
      <c r="C59" s="7" t="s">
        <v>17</v>
      </c>
      <c r="D59" s="41" t="s">
        <v>29</v>
      </c>
      <c r="E59" s="46"/>
      <c r="F59" s="46"/>
      <c r="G59" s="46"/>
      <c r="H59" s="46"/>
      <c r="I59" s="46"/>
    </row>
    <row r="60" spans="1:9" ht="18" x14ac:dyDescent="0.25">
      <c r="A60" s="15">
        <v>59</v>
      </c>
      <c r="B60" s="92"/>
      <c r="C60" s="7" t="s">
        <v>128</v>
      </c>
      <c r="D60" s="41" t="s">
        <v>29</v>
      </c>
      <c r="E60" s="46"/>
      <c r="F60" s="46"/>
      <c r="G60" s="46"/>
      <c r="H60" s="46"/>
      <c r="I60" s="46"/>
    </row>
    <row r="61" spans="1:9" ht="18" x14ac:dyDescent="0.25">
      <c r="A61" s="15">
        <v>60</v>
      </c>
      <c r="B61" s="92"/>
      <c r="C61" s="7" t="s">
        <v>18</v>
      </c>
      <c r="D61" s="41" t="s">
        <v>29</v>
      </c>
      <c r="E61" s="46"/>
      <c r="F61" s="46"/>
      <c r="G61" s="46"/>
      <c r="H61" s="46"/>
      <c r="I61" s="46"/>
    </row>
    <row r="62" spans="1:9" ht="18" x14ac:dyDescent="0.25">
      <c r="A62" s="15">
        <v>61</v>
      </c>
      <c r="B62" s="92"/>
      <c r="C62" s="7" t="s">
        <v>19</v>
      </c>
      <c r="D62" s="41" t="s">
        <v>29</v>
      </c>
      <c r="E62" s="46"/>
      <c r="F62" s="46"/>
      <c r="G62" s="46"/>
      <c r="H62" s="46"/>
      <c r="I62" s="46"/>
    </row>
    <row r="63" spans="1:9" ht="18" x14ac:dyDescent="0.25">
      <c r="A63" s="17">
        <v>62</v>
      </c>
      <c r="B63" s="93" t="s">
        <v>48</v>
      </c>
      <c r="C63" s="6" t="s">
        <v>20</v>
      </c>
      <c r="D63" s="42" t="s">
        <v>129</v>
      </c>
      <c r="E63" s="46"/>
      <c r="F63" s="46"/>
      <c r="G63" s="46"/>
      <c r="H63" s="46"/>
      <c r="I63" s="46"/>
    </row>
    <row r="64" spans="1:9" ht="18" x14ac:dyDescent="0.25">
      <c r="A64" s="17">
        <v>63</v>
      </c>
      <c r="B64" s="93"/>
      <c r="C64" s="6" t="s">
        <v>130</v>
      </c>
      <c r="D64" s="42" t="s">
        <v>131</v>
      </c>
      <c r="E64" s="46"/>
      <c r="F64" s="46"/>
      <c r="G64" s="46"/>
      <c r="H64" s="46"/>
      <c r="I64" s="46"/>
    </row>
    <row r="65" spans="1:9" ht="18" x14ac:dyDescent="0.25">
      <c r="A65" s="17">
        <v>64</v>
      </c>
      <c r="B65" s="93"/>
      <c r="C65" s="6" t="s">
        <v>132</v>
      </c>
      <c r="D65" s="42" t="s">
        <v>133</v>
      </c>
      <c r="E65" s="46"/>
      <c r="F65" s="46"/>
      <c r="G65" s="46"/>
      <c r="H65" s="46"/>
      <c r="I65" s="46"/>
    </row>
    <row r="66" spans="1:9" ht="18" x14ac:dyDescent="0.25">
      <c r="A66" s="17">
        <v>65</v>
      </c>
      <c r="B66" s="93"/>
      <c r="C66" s="6" t="s">
        <v>21</v>
      </c>
      <c r="D66" s="42" t="s">
        <v>131</v>
      </c>
      <c r="E66" s="46"/>
      <c r="F66" s="46"/>
      <c r="G66" s="46"/>
      <c r="H66" s="46"/>
      <c r="I66" s="46"/>
    </row>
    <row r="67" spans="1:9" ht="18" x14ac:dyDescent="0.25">
      <c r="A67" s="17">
        <v>66</v>
      </c>
      <c r="B67" s="93"/>
      <c r="C67" s="6" t="s">
        <v>134</v>
      </c>
      <c r="D67" s="42" t="s">
        <v>133</v>
      </c>
      <c r="E67" s="46"/>
      <c r="F67" s="46"/>
      <c r="G67" s="46"/>
      <c r="H67" s="46"/>
      <c r="I67" s="46"/>
    </row>
    <row r="68" spans="1:9" ht="18" x14ac:dyDescent="0.25">
      <c r="A68" s="17">
        <v>67</v>
      </c>
      <c r="B68" s="93"/>
      <c r="C68" s="6" t="s">
        <v>135</v>
      </c>
      <c r="D68" s="42" t="s">
        <v>129</v>
      </c>
      <c r="E68" s="46"/>
      <c r="F68" s="46"/>
      <c r="G68" s="46"/>
      <c r="H68" s="46"/>
      <c r="I68" s="46"/>
    </row>
    <row r="69" spans="1:9" ht="18" x14ac:dyDescent="0.25">
      <c r="A69" s="17">
        <v>68</v>
      </c>
      <c r="B69" s="93"/>
      <c r="C69" s="6" t="s">
        <v>136</v>
      </c>
      <c r="D69" s="42" t="s">
        <v>131</v>
      </c>
      <c r="E69" s="46"/>
      <c r="F69" s="46"/>
      <c r="G69" s="46"/>
      <c r="H69" s="46"/>
      <c r="I69" s="46"/>
    </row>
    <row r="70" spans="1:9" ht="18" x14ac:dyDescent="0.25">
      <c r="A70" s="17">
        <v>69</v>
      </c>
      <c r="B70" s="93"/>
      <c r="C70" s="6" t="s">
        <v>137</v>
      </c>
      <c r="D70" s="42" t="s">
        <v>133</v>
      </c>
      <c r="E70" s="46"/>
      <c r="F70" s="46"/>
      <c r="G70" s="46"/>
      <c r="H70" s="46"/>
      <c r="I70" s="46"/>
    </row>
    <row r="71" spans="1:9" ht="18" x14ac:dyDescent="0.25">
      <c r="A71" s="17">
        <v>70</v>
      </c>
      <c r="B71" s="93"/>
      <c r="C71" s="6" t="s">
        <v>138</v>
      </c>
      <c r="D71" s="42" t="s">
        <v>131</v>
      </c>
      <c r="E71" s="46"/>
      <c r="F71" s="46"/>
      <c r="G71" s="46"/>
      <c r="H71" s="46"/>
      <c r="I71" s="46"/>
    </row>
    <row r="72" spans="1:9" ht="18" x14ac:dyDescent="0.25">
      <c r="A72" s="17">
        <v>71</v>
      </c>
      <c r="B72" s="93"/>
      <c r="C72" s="6" t="s">
        <v>139</v>
      </c>
      <c r="D72" s="42" t="s">
        <v>133</v>
      </c>
      <c r="E72" s="46"/>
      <c r="F72" s="46"/>
      <c r="G72" s="46"/>
      <c r="H72" s="46"/>
      <c r="I72" s="46"/>
    </row>
    <row r="73" spans="1:9" ht="18" x14ac:dyDescent="0.25">
      <c r="A73" s="15">
        <v>72</v>
      </c>
      <c r="B73" s="92" t="s">
        <v>49</v>
      </c>
      <c r="C73" s="7" t="s">
        <v>140</v>
      </c>
      <c r="D73" s="41" t="s">
        <v>141</v>
      </c>
      <c r="E73" s="46"/>
      <c r="F73" s="46"/>
      <c r="G73" s="46"/>
      <c r="H73" s="46"/>
      <c r="I73" s="46"/>
    </row>
    <row r="74" spans="1:9" ht="18" x14ac:dyDescent="0.25">
      <c r="A74" s="15">
        <v>73</v>
      </c>
      <c r="B74" s="92"/>
      <c r="C74" s="7" t="s">
        <v>22</v>
      </c>
      <c r="D74" s="41" t="s">
        <v>142</v>
      </c>
      <c r="E74" s="46"/>
      <c r="F74" s="46"/>
      <c r="G74" s="46"/>
      <c r="H74" s="46"/>
      <c r="I74" s="46"/>
    </row>
    <row r="75" spans="1:9" ht="18" x14ac:dyDescent="0.25">
      <c r="A75" s="15">
        <v>74</v>
      </c>
      <c r="B75" s="92"/>
      <c r="C75" s="7" t="s">
        <v>143</v>
      </c>
      <c r="D75" s="41" t="s">
        <v>144</v>
      </c>
      <c r="E75" s="46"/>
      <c r="F75" s="46"/>
      <c r="G75" s="46"/>
      <c r="H75" s="46"/>
      <c r="I75" s="46"/>
    </row>
    <row r="76" spans="1:9" ht="18" x14ac:dyDescent="0.25">
      <c r="A76" s="15">
        <v>75</v>
      </c>
      <c r="B76" s="92"/>
      <c r="C76" s="7" t="s">
        <v>145</v>
      </c>
      <c r="D76" s="41" t="s">
        <v>146</v>
      </c>
      <c r="E76" s="46"/>
      <c r="F76" s="46"/>
      <c r="G76" s="46"/>
      <c r="H76" s="46"/>
      <c r="I76" s="46"/>
    </row>
    <row r="77" spans="1:9" ht="18" x14ac:dyDescent="0.25">
      <c r="A77" s="15">
        <v>76</v>
      </c>
      <c r="B77" s="92"/>
      <c r="C77" s="7" t="s">
        <v>23</v>
      </c>
      <c r="D77" s="41" t="s">
        <v>147</v>
      </c>
      <c r="E77" s="46"/>
      <c r="F77" s="46"/>
      <c r="G77" s="46"/>
      <c r="H77" s="46"/>
      <c r="I77" s="46"/>
    </row>
    <row r="78" spans="1:9" ht="18" x14ac:dyDescent="0.25">
      <c r="A78" s="15">
        <v>77</v>
      </c>
      <c r="B78" s="92"/>
      <c r="C78" s="7" t="s">
        <v>148</v>
      </c>
      <c r="D78" s="41" t="s">
        <v>149</v>
      </c>
      <c r="E78" s="46"/>
      <c r="F78" s="46"/>
      <c r="G78" s="46"/>
      <c r="H78" s="46"/>
      <c r="I78" s="46"/>
    </row>
    <row r="79" spans="1:9" ht="18" x14ac:dyDescent="0.25">
      <c r="A79" s="17">
        <v>78</v>
      </c>
      <c r="B79" s="93" t="s">
        <v>50</v>
      </c>
      <c r="C79" s="6" t="s">
        <v>25</v>
      </c>
      <c r="D79" s="42" t="s">
        <v>51</v>
      </c>
      <c r="E79" s="46"/>
      <c r="F79" s="46"/>
      <c r="G79" s="46"/>
      <c r="H79" s="46"/>
      <c r="I79" s="46"/>
    </row>
    <row r="80" spans="1:9" ht="18" x14ac:dyDescent="0.25">
      <c r="A80" s="17">
        <v>79</v>
      </c>
      <c r="B80" s="93"/>
      <c r="C80" s="6" t="s">
        <v>24</v>
      </c>
      <c r="D80" s="42" t="s">
        <v>30</v>
      </c>
      <c r="E80" s="46"/>
      <c r="F80" s="46"/>
      <c r="G80" s="46"/>
      <c r="H80" s="46"/>
      <c r="I80" s="46"/>
    </row>
    <row r="81" spans="1:9" ht="18" x14ac:dyDescent="0.25">
      <c r="A81" s="17">
        <v>80</v>
      </c>
      <c r="B81" s="93"/>
      <c r="C81" s="21" t="s">
        <v>26</v>
      </c>
      <c r="D81" s="43" t="s">
        <v>200</v>
      </c>
      <c r="E81" s="46"/>
      <c r="F81" s="46"/>
      <c r="G81" s="46"/>
      <c r="H81" s="46"/>
      <c r="I81" s="46"/>
    </row>
    <row r="82" spans="1:9" ht="18" x14ac:dyDescent="0.25">
      <c r="A82" s="17">
        <v>81</v>
      </c>
      <c r="B82" s="93"/>
      <c r="C82" s="21" t="s">
        <v>27</v>
      </c>
      <c r="D82" s="43" t="s">
        <v>201</v>
      </c>
      <c r="E82" s="46"/>
      <c r="F82" s="46"/>
      <c r="G82" s="46"/>
      <c r="H82" s="46"/>
      <c r="I82" s="46"/>
    </row>
    <row r="83" spans="1:9" ht="18" x14ac:dyDescent="0.25">
      <c r="A83" s="17">
        <v>82</v>
      </c>
      <c r="B83" s="93"/>
      <c r="C83" s="21"/>
      <c r="D83" s="43"/>
      <c r="E83" s="46"/>
      <c r="F83" s="46"/>
      <c r="G83" s="46"/>
      <c r="H83" s="46"/>
      <c r="I83" s="46"/>
    </row>
    <row r="84" spans="1:9" ht="18" x14ac:dyDescent="0.25">
      <c r="A84" s="15">
        <v>83</v>
      </c>
      <c r="B84" s="92" t="s">
        <v>150</v>
      </c>
      <c r="C84" s="7" t="s">
        <v>151</v>
      </c>
      <c r="D84" s="41" t="s">
        <v>152</v>
      </c>
      <c r="E84" s="46"/>
      <c r="F84" s="46"/>
      <c r="G84" s="46"/>
      <c r="H84" s="46"/>
      <c r="I84" s="46"/>
    </row>
    <row r="85" spans="1:9" ht="18" x14ac:dyDescent="0.25">
      <c r="A85" s="15">
        <v>84</v>
      </c>
      <c r="B85" s="92"/>
      <c r="C85" s="7" t="s">
        <v>153</v>
      </c>
      <c r="D85" s="41" t="s">
        <v>154</v>
      </c>
      <c r="E85" s="46"/>
      <c r="F85" s="46">
        <v>3</v>
      </c>
      <c r="G85" s="46">
        <v>3</v>
      </c>
      <c r="H85" s="46"/>
      <c r="I85" s="46"/>
    </row>
    <row r="86" spans="1:9" ht="18" x14ac:dyDescent="0.25">
      <c r="A86" s="15">
        <v>85</v>
      </c>
      <c r="B86" s="92"/>
      <c r="C86" s="7" t="s">
        <v>155</v>
      </c>
      <c r="D86" s="41" t="s">
        <v>156</v>
      </c>
      <c r="E86" s="46"/>
      <c r="F86" s="46">
        <v>3</v>
      </c>
      <c r="G86" s="46">
        <v>3</v>
      </c>
      <c r="H86" s="46"/>
      <c r="I86" s="46"/>
    </row>
    <row r="87" spans="1:9" ht="18" x14ac:dyDescent="0.25">
      <c r="A87" s="17">
        <v>86</v>
      </c>
      <c r="B87" s="6" t="s">
        <v>157</v>
      </c>
      <c r="C87" s="6" t="s">
        <v>158</v>
      </c>
      <c r="D87" s="42"/>
      <c r="E87" s="46"/>
      <c r="F87" s="46"/>
      <c r="G87" s="46"/>
      <c r="H87" s="46"/>
      <c r="I87" s="46"/>
    </row>
    <row r="88" spans="1:9" ht="18" x14ac:dyDescent="0.25">
      <c r="A88" s="15">
        <v>87</v>
      </c>
      <c r="B88" s="7" t="s">
        <v>159</v>
      </c>
      <c r="C88" s="7" t="s">
        <v>160</v>
      </c>
      <c r="D88" s="41"/>
      <c r="E88" s="46"/>
      <c r="F88" s="46"/>
      <c r="G88" s="46"/>
      <c r="H88" s="46"/>
      <c r="I88" s="46"/>
    </row>
    <row r="89" spans="1:9" ht="18.75" thickBot="1" x14ac:dyDescent="0.3">
      <c r="A89" s="19"/>
      <c r="B89" s="20"/>
      <c r="C89" s="20"/>
      <c r="D89" s="44" t="s">
        <v>199</v>
      </c>
      <c r="E89" s="46"/>
      <c r="F89" s="46"/>
      <c r="G89" s="46"/>
      <c r="H89" s="46"/>
      <c r="I89" s="46"/>
    </row>
  </sheetData>
  <mergeCells count="11">
    <mergeCell ref="B42:B51"/>
    <mergeCell ref="B2:B18"/>
    <mergeCell ref="B19:B26"/>
    <mergeCell ref="B27:B33"/>
    <mergeCell ref="B34:B39"/>
    <mergeCell ref="B40:B41"/>
    <mergeCell ref="B52:B62"/>
    <mergeCell ref="B63:B72"/>
    <mergeCell ref="B73:B78"/>
    <mergeCell ref="B79:B83"/>
    <mergeCell ref="B84:B86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theme="7" tint="0.39997558519241921"/>
    <pageSetUpPr fitToPage="1"/>
  </sheetPr>
  <dimension ref="A1:BK114"/>
  <sheetViews>
    <sheetView rightToLeft="1" zoomScale="60" zoomScaleNormal="60" workbookViewId="0">
      <pane ySplit="1" topLeftCell="A2" activePane="bottomLeft" state="frozen"/>
      <selection pane="bottomLeft" activeCell="D1" sqref="D1"/>
    </sheetView>
  </sheetViews>
  <sheetFormatPr defaultRowHeight="18.75" x14ac:dyDescent="0.3"/>
  <cols>
    <col min="1" max="1" width="4.5703125" bestFit="1" customWidth="1"/>
    <col min="2" max="2" width="13" bestFit="1" customWidth="1"/>
    <col min="3" max="3" width="10.7109375" bestFit="1" customWidth="1"/>
    <col min="4" max="4" width="32.42578125" customWidth="1"/>
    <col min="5" max="37" width="3.5703125" customWidth="1"/>
    <col min="38" max="38" width="4.42578125" bestFit="1" customWidth="1"/>
    <col min="39" max="54" width="3.5703125" customWidth="1"/>
    <col min="55" max="55" width="4.42578125" bestFit="1" customWidth="1"/>
    <col min="56" max="56" width="5.42578125" bestFit="1" customWidth="1"/>
    <col min="57" max="57" width="7.85546875" style="68" customWidth="1"/>
    <col min="60" max="60" width="12.85546875" bestFit="1" customWidth="1"/>
  </cols>
  <sheetData>
    <row r="1" spans="1:62" ht="127.5" customHeight="1" x14ac:dyDescent="0.25">
      <c r="A1" s="12" t="s">
        <v>0</v>
      </c>
      <c r="B1" s="13" t="s">
        <v>52</v>
      </c>
      <c r="C1" s="13" t="s">
        <v>53</v>
      </c>
      <c r="D1" s="14" t="s">
        <v>54</v>
      </c>
      <c r="E1" s="8" t="s">
        <v>241</v>
      </c>
      <c r="F1" s="8" t="s">
        <v>209</v>
      </c>
      <c r="G1" s="8" t="s">
        <v>210</v>
      </c>
      <c r="H1" s="8" t="s">
        <v>211</v>
      </c>
      <c r="I1" s="8" t="s">
        <v>212</v>
      </c>
      <c r="J1" s="8" t="s">
        <v>213</v>
      </c>
      <c r="K1" s="8" t="s">
        <v>214</v>
      </c>
      <c r="L1" s="8" t="s">
        <v>215</v>
      </c>
      <c r="M1" s="8" t="s">
        <v>216</v>
      </c>
      <c r="N1" s="8" t="s">
        <v>217</v>
      </c>
      <c r="O1" s="8" t="s">
        <v>218</v>
      </c>
      <c r="P1" s="8" t="s">
        <v>219</v>
      </c>
      <c r="Q1" s="8" t="s">
        <v>207</v>
      </c>
      <c r="R1" s="8" t="s">
        <v>161</v>
      </c>
      <c r="S1" s="8" t="s">
        <v>162</v>
      </c>
      <c r="T1" s="8" t="s">
        <v>163</v>
      </c>
      <c r="U1" s="8" t="s">
        <v>164</v>
      </c>
      <c r="V1" s="8" t="s">
        <v>165</v>
      </c>
      <c r="W1" s="8" t="s">
        <v>166</v>
      </c>
      <c r="X1" s="8" t="s">
        <v>167</v>
      </c>
      <c r="Y1" s="8" t="s">
        <v>168</v>
      </c>
      <c r="Z1" s="8" t="s">
        <v>169</v>
      </c>
      <c r="AA1" s="8" t="s">
        <v>170</v>
      </c>
      <c r="AB1" s="8" t="s">
        <v>171</v>
      </c>
      <c r="AC1" s="8" t="s">
        <v>172</v>
      </c>
      <c r="AD1" s="8" t="s">
        <v>173</v>
      </c>
      <c r="AE1" s="8" t="s">
        <v>174</v>
      </c>
      <c r="AF1" s="8" t="s">
        <v>175</v>
      </c>
      <c r="AG1" s="8" t="s">
        <v>176</v>
      </c>
      <c r="AH1" s="8" t="s">
        <v>177</v>
      </c>
      <c r="AI1" s="8" t="s">
        <v>178</v>
      </c>
      <c r="AJ1" s="8" t="s">
        <v>179</v>
      </c>
      <c r="AK1" s="8" t="s">
        <v>180</v>
      </c>
      <c r="AL1" s="8" t="s">
        <v>181</v>
      </c>
      <c r="AM1" s="8" t="s">
        <v>182</v>
      </c>
      <c r="AN1" s="8" t="s">
        <v>183</v>
      </c>
      <c r="AO1" s="8" t="s">
        <v>184</v>
      </c>
      <c r="AP1" s="8" t="s">
        <v>185</v>
      </c>
      <c r="AQ1" s="8" t="s">
        <v>186</v>
      </c>
      <c r="AR1" s="8" t="s">
        <v>187</v>
      </c>
      <c r="AS1" s="8" t="s">
        <v>188</v>
      </c>
      <c r="AT1" s="8" t="s">
        <v>189</v>
      </c>
      <c r="AU1" s="8" t="s">
        <v>190</v>
      </c>
      <c r="AV1" s="8" t="s">
        <v>191</v>
      </c>
      <c r="AW1" s="8" t="s">
        <v>192</v>
      </c>
      <c r="AX1" s="8" t="s">
        <v>193</v>
      </c>
      <c r="AY1" s="8" t="s">
        <v>194</v>
      </c>
      <c r="AZ1" s="8" t="s">
        <v>195</v>
      </c>
      <c r="BA1" s="8" t="s">
        <v>196</v>
      </c>
      <c r="BB1" s="8" t="s">
        <v>197</v>
      </c>
      <c r="BC1" s="8"/>
      <c r="BD1" s="8" t="s">
        <v>198</v>
      </c>
      <c r="BE1" s="63" t="s">
        <v>240</v>
      </c>
      <c r="BF1" s="45" t="s">
        <v>221</v>
      </c>
      <c r="BG1" s="45" t="s">
        <v>222</v>
      </c>
      <c r="BH1" s="45" t="s">
        <v>224</v>
      </c>
      <c r="BI1" s="45" t="s">
        <v>225</v>
      </c>
      <c r="BJ1" s="45" t="s">
        <v>223</v>
      </c>
    </row>
    <row r="2" spans="1:62" x14ac:dyDescent="0.25">
      <c r="A2" s="15">
        <v>1</v>
      </c>
      <c r="B2" s="92" t="s">
        <v>55</v>
      </c>
      <c r="C2" s="4" t="s">
        <v>3</v>
      </c>
      <c r="D2" s="16" t="s">
        <v>33</v>
      </c>
      <c r="E2" s="9">
        <v>1</v>
      </c>
      <c r="F2" s="9">
        <v>1</v>
      </c>
      <c r="G2" s="9"/>
      <c r="H2" s="9">
        <v>1</v>
      </c>
      <c r="I2" s="9">
        <v>1</v>
      </c>
      <c r="J2" s="9"/>
      <c r="K2" s="9"/>
      <c r="L2" s="9"/>
      <c r="M2" s="9">
        <v>1</v>
      </c>
      <c r="N2" s="9">
        <v>1</v>
      </c>
      <c r="O2" s="9">
        <v>1</v>
      </c>
      <c r="P2" s="9">
        <v>1</v>
      </c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>
        <f>SUM(E2:BC2)</f>
        <v>8</v>
      </c>
      <c r="BE2" s="64">
        <v>8</v>
      </c>
      <c r="BF2" s="46">
        <f>BD2*یراق!E2</f>
        <v>16</v>
      </c>
      <c r="BG2" s="46">
        <f>BD2*یراق!F2</f>
        <v>8</v>
      </c>
      <c r="BH2" s="46">
        <f>BD2*یراق!G2</f>
        <v>0</v>
      </c>
      <c r="BI2" s="46">
        <f>BD2*یراق!H2</f>
        <v>0</v>
      </c>
      <c r="BJ2" s="46">
        <f>BD2*یراق!I2</f>
        <v>0</v>
      </c>
    </row>
    <row r="3" spans="1:62" ht="18" customHeight="1" x14ac:dyDescent="0.25">
      <c r="A3" s="15">
        <v>2</v>
      </c>
      <c r="B3" s="92"/>
      <c r="C3" s="4" t="s">
        <v>2</v>
      </c>
      <c r="D3" s="16" t="s">
        <v>33</v>
      </c>
      <c r="E3" s="10"/>
      <c r="F3" s="10"/>
      <c r="G3" s="10"/>
      <c r="H3" s="10"/>
      <c r="I3" s="10"/>
      <c r="J3" s="10"/>
      <c r="K3" s="10"/>
      <c r="L3" s="10"/>
      <c r="M3" s="10">
        <v>1</v>
      </c>
      <c r="N3" s="10"/>
      <c r="O3" s="10"/>
      <c r="P3" s="10">
        <v>1</v>
      </c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9">
        <f t="shared" ref="BD3:BD66" si="0">SUM(E3:BC3)</f>
        <v>2</v>
      </c>
      <c r="BE3" s="64">
        <v>2</v>
      </c>
      <c r="BF3" s="46">
        <f>BD3*یراق!E3</f>
        <v>4</v>
      </c>
      <c r="BG3" s="46">
        <f>BD3*یراق!F3</f>
        <v>2</v>
      </c>
      <c r="BH3" s="46">
        <f>BD3*یراق!G3</f>
        <v>0</v>
      </c>
      <c r="BI3" s="46">
        <f>BD3*یراق!H3</f>
        <v>0</v>
      </c>
      <c r="BJ3" s="46">
        <f>BD3*یراق!I3</f>
        <v>0</v>
      </c>
    </row>
    <row r="4" spans="1:62" ht="18" customHeight="1" x14ac:dyDescent="0.25">
      <c r="A4" s="15">
        <v>3</v>
      </c>
      <c r="B4" s="92"/>
      <c r="C4" s="4" t="s">
        <v>34</v>
      </c>
      <c r="D4" s="16" t="s">
        <v>56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>
        <f t="shared" si="0"/>
        <v>0</v>
      </c>
      <c r="BE4" s="64">
        <v>0</v>
      </c>
      <c r="BF4" s="46">
        <f>BD4*یراق!E4</f>
        <v>0</v>
      </c>
      <c r="BG4" s="46">
        <f>BD4*یراق!F4</f>
        <v>0</v>
      </c>
      <c r="BH4" s="46">
        <f>BD4*یراق!G4</f>
        <v>0</v>
      </c>
      <c r="BI4" s="46">
        <f>BD4*یراق!H4</f>
        <v>0</v>
      </c>
      <c r="BJ4" s="46">
        <f>BD4*یراق!I4</f>
        <v>0</v>
      </c>
    </row>
    <row r="5" spans="1:62" ht="18" customHeight="1" x14ac:dyDescent="0.25">
      <c r="A5" s="15">
        <v>4</v>
      </c>
      <c r="B5" s="92"/>
      <c r="C5" s="4" t="s">
        <v>57</v>
      </c>
      <c r="D5" s="16" t="s">
        <v>56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9">
        <f t="shared" si="0"/>
        <v>0</v>
      </c>
      <c r="BE5" s="64">
        <v>0</v>
      </c>
      <c r="BF5" s="46">
        <f>BD5*یراق!E5</f>
        <v>0</v>
      </c>
      <c r="BG5" s="46">
        <f>BD5*یراق!F5</f>
        <v>0</v>
      </c>
      <c r="BH5" s="46">
        <f>BD5*یراق!G5</f>
        <v>0</v>
      </c>
      <c r="BI5" s="46">
        <f>BD5*یراق!H5</f>
        <v>0</v>
      </c>
      <c r="BJ5" s="46">
        <f>BD5*یراق!I5</f>
        <v>0</v>
      </c>
    </row>
    <row r="6" spans="1:62" ht="18.75" customHeight="1" x14ac:dyDescent="0.25">
      <c r="A6" s="15">
        <v>5</v>
      </c>
      <c r="B6" s="92"/>
      <c r="C6" s="4" t="s">
        <v>58</v>
      </c>
      <c r="D6" s="16" t="s">
        <v>56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>
        <f t="shared" si="0"/>
        <v>0</v>
      </c>
      <c r="BE6" s="64">
        <v>0</v>
      </c>
      <c r="BF6" s="46">
        <f>BD6*یراق!E6</f>
        <v>0</v>
      </c>
      <c r="BG6" s="46">
        <f>BD6*یراق!F6</f>
        <v>0</v>
      </c>
      <c r="BH6" s="46">
        <f>BD6*یراق!G6</f>
        <v>0</v>
      </c>
      <c r="BI6" s="46">
        <f>BD6*یراق!H6</f>
        <v>0</v>
      </c>
      <c r="BJ6" s="46">
        <f>BD6*یراق!I6</f>
        <v>0</v>
      </c>
    </row>
    <row r="7" spans="1:62" ht="18" customHeight="1" x14ac:dyDescent="0.25">
      <c r="A7" s="15">
        <v>6</v>
      </c>
      <c r="B7" s="92"/>
      <c r="C7" s="4" t="s">
        <v>59</v>
      </c>
      <c r="D7" s="16" t="s">
        <v>56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9">
        <f t="shared" si="0"/>
        <v>0</v>
      </c>
      <c r="BE7" s="64">
        <v>0</v>
      </c>
      <c r="BF7" s="46">
        <f>BD7*یراق!E7</f>
        <v>0</v>
      </c>
      <c r="BG7" s="46">
        <f>BD7*یراق!F7</f>
        <v>0</v>
      </c>
      <c r="BH7" s="46">
        <f>BD7*یراق!G7</f>
        <v>0</v>
      </c>
      <c r="BI7" s="46">
        <f>BD7*یراق!H7</f>
        <v>0</v>
      </c>
      <c r="BJ7" s="46">
        <f>BD7*یراق!I7</f>
        <v>0</v>
      </c>
    </row>
    <row r="8" spans="1:62" ht="18" customHeight="1" x14ac:dyDescent="0.25">
      <c r="A8" s="15">
        <v>7</v>
      </c>
      <c r="B8" s="92"/>
      <c r="C8" s="4" t="s">
        <v>60</v>
      </c>
      <c r="D8" s="16" t="s">
        <v>56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>
        <f t="shared" si="0"/>
        <v>0</v>
      </c>
      <c r="BE8" s="64">
        <v>0</v>
      </c>
      <c r="BF8" s="46">
        <f>BD8*یراق!E8</f>
        <v>0</v>
      </c>
      <c r="BG8" s="46">
        <f>BD8*یراق!F8</f>
        <v>0</v>
      </c>
      <c r="BH8" s="46">
        <f>BD8*یراق!G8</f>
        <v>0</v>
      </c>
      <c r="BI8" s="46">
        <f>BD8*یراق!H8</f>
        <v>0</v>
      </c>
      <c r="BJ8" s="46">
        <f>BD8*یراق!I8</f>
        <v>0</v>
      </c>
    </row>
    <row r="9" spans="1:62" ht="18.75" customHeight="1" x14ac:dyDescent="0.25">
      <c r="A9" s="15">
        <v>8</v>
      </c>
      <c r="B9" s="92"/>
      <c r="C9" s="4" t="s">
        <v>61</v>
      </c>
      <c r="D9" s="16" t="s">
        <v>56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9">
        <f t="shared" si="0"/>
        <v>1</v>
      </c>
      <c r="BE9" s="64">
        <v>1</v>
      </c>
      <c r="BF9" s="46">
        <f>BD9*یراق!E9</f>
        <v>0</v>
      </c>
      <c r="BG9" s="46">
        <f>BD9*یراق!F9</f>
        <v>0</v>
      </c>
      <c r="BH9" s="46">
        <f>BD9*یراق!G9</f>
        <v>0</v>
      </c>
      <c r="BI9" s="46">
        <f>BD9*یراق!H9</f>
        <v>0</v>
      </c>
      <c r="BJ9" s="46">
        <f>BD9*یراق!I9</f>
        <v>0</v>
      </c>
    </row>
    <row r="10" spans="1:62" ht="18" customHeight="1" x14ac:dyDescent="0.25">
      <c r="A10" s="15">
        <v>9</v>
      </c>
      <c r="B10" s="92"/>
      <c r="C10" s="4" t="s">
        <v>35</v>
      </c>
      <c r="D10" s="16" t="s">
        <v>56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>
        <f t="shared" si="0"/>
        <v>0</v>
      </c>
      <c r="BE10" s="64">
        <v>0</v>
      </c>
      <c r="BF10" s="46">
        <f>BD10*یراق!E10</f>
        <v>0</v>
      </c>
      <c r="BG10" s="46">
        <f>BD10*یراق!F10</f>
        <v>0</v>
      </c>
      <c r="BH10" s="46">
        <f>BD10*یراق!G10</f>
        <v>0</v>
      </c>
      <c r="BI10" s="46">
        <f>BD10*یراق!H10</f>
        <v>0</v>
      </c>
      <c r="BJ10" s="46">
        <f>BD10*یراق!I10</f>
        <v>0</v>
      </c>
    </row>
    <row r="11" spans="1:62" x14ac:dyDescent="0.25">
      <c r="A11" s="15">
        <v>10</v>
      </c>
      <c r="B11" s="92"/>
      <c r="C11" s="4" t="s">
        <v>62</v>
      </c>
      <c r="D11" s="16" t="s">
        <v>56</v>
      </c>
      <c r="E11" s="10">
        <v>1</v>
      </c>
      <c r="F11" s="10"/>
      <c r="G11" s="10"/>
      <c r="H11" s="10"/>
      <c r="I11" s="10">
        <v>1</v>
      </c>
      <c r="J11" s="10"/>
      <c r="K11" s="10"/>
      <c r="L11" s="10"/>
      <c r="M11" s="10"/>
      <c r="N11" s="10">
        <v>1</v>
      </c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9">
        <f t="shared" si="0"/>
        <v>3</v>
      </c>
      <c r="BE11" s="64">
        <v>2</v>
      </c>
      <c r="BF11" s="46">
        <f>BD11*یراق!E11</f>
        <v>0</v>
      </c>
      <c r="BG11" s="46">
        <f>BD11*یراق!F11</f>
        <v>0</v>
      </c>
      <c r="BH11" s="46">
        <f>BD11*یراق!G11</f>
        <v>0</v>
      </c>
      <c r="BI11" s="46">
        <f>BD11*یراق!H11</f>
        <v>0</v>
      </c>
      <c r="BJ11" s="46">
        <f>BD11*یراق!I11</f>
        <v>0</v>
      </c>
    </row>
    <row r="12" spans="1:62" x14ac:dyDescent="0.25">
      <c r="A12" s="15">
        <v>11</v>
      </c>
      <c r="B12" s="92"/>
      <c r="C12" s="4" t="s">
        <v>63</v>
      </c>
      <c r="D12" s="16" t="s">
        <v>56</v>
      </c>
      <c r="E12" s="9"/>
      <c r="F12" s="9">
        <v>1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>
        <f t="shared" si="0"/>
        <v>1</v>
      </c>
      <c r="BE12" s="64">
        <v>2</v>
      </c>
      <c r="BF12" s="46">
        <f>BD12*یراق!E12</f>
        <v>0</v>
      </c>
      <c r="BG12" s="46">
        <f>BD12*یراق!F12</f>
        <v>0</v>
      </c>
      <c r="BH12" s="46">
        <f>BD12*یراق!G12</f>
        <v>0</v>
      </c>
      <c r="BI12" s="46">
        <f>BD12*یراق!H12</f>
        <v>0</v>
      </c>
      <c r="BJ12" s="46">
        <f>BD12*یراق!I12</f>
        <v>0</v>
      </c>
    </row>
    <row r="13" spans="1:62" ht="18" customHeight="1" x14ac:dyDescent="0.25">
      <c r="A13" s="15">
        <v>12</v>
      </c>
      <c r="B13" s="92"/>
      <c r="C13" s="4" t="s">
        <v>64</v>
      </c>
      <c r="D13" s="16" t="s">
        <v>56</v>
      </c>
      <c r="E13" s="10"/>
      <c r="F13" s="10"/>
      <c r="G13" s="10"/>
      <c r="H13" s="10"/>
      <c r="I13" s="10"/>
      <c r="J13" s="10"/>
      <c r="K13" s="10"/>
      <c r="L13" s="10"/>
      <c r="M13" s="10">
        <v>1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9">
        <f t="shared" si="0"/>
        <v>1</v>
      </c>
      <c r="BE13" s="64">
        <v>1</v>
      </c>
      <c r="BF13" s="46">
        <f>BD13*یراق!E13</f>
        <v>0</v>
      </c>
      <c r="BG13" s="46">
        <f>BD13*یراق!F13</f>
        <v>0</v>
      </c>
      <c r="BH13" s="46">
        <f>BD13*یراق!G13</f>
        <v>0</v>
      </c>
      <c r="BI13" s="46">
        <f>BD13*یراق!H13</f>
        <v>0</v>
      </c>
      <c r="BJ13" s="46">
        <f>BD13*یراق!I13</f>
        <v>0</v>
      </c>
    </row>
    <row r="14" spans="1:62" ht="18" customHeight="1" x14ac:dyDescent="0.25">
      <c r="A14" s="15">
        <v>13</v>
      </c>
      <c r="B14" s="92"/>
      <c r="C14" s="4" t="s">
        <v>65</v>
      </c>
      <c r="D14" s="16" t="s">
        <v>56</v>
      </c>
      <c r="E14" s="9"/>
      <c r="F14" s="9"/>
      <c r="G14" s="9"/>
      <c r="H14" s="9">
        <v>1</v>
      </c>
      <c r="I14" s="9"/>
      <c r="J14" s="9"/>
      <c r="K14" s="9"/>
      <c r="L14" s="9"/>
      <c r="M14" s="9"/>
      <c r="N14" s="9"/>
      <c r="O14" s="9">
        <v>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>
        <f t="shared" si="0"/>
        <v>2</v>
      </c>
      <c r="BE14" s="64">
        <v>2</v>
      </c>
      <c r="BF14" s="46">
        <f>BD14*یراق!E14</f>
        <v>0</v>
      </c>
      <c r="BG14" s="46">
        <f>BD14*یراق!F14</f>
        <v>0</v>
      </c>
      <c r="BH14" s="46">
        <f>BD14*یراق!G14</f>
        <v>0</v>
      </c>
      <c r="BI14" s="46">
        <f>BD14*یراق!H14</f>
        <v>0</v>
      </c>
      <c r="BJ14" s="46">
        <f>BD14*یراق!I14</f>
        <v>0</v>
      </c>
    </row>
    <row r="15" spans="1:62" ht="18.75" customHeight="1" x14ac:dyDescent="0.25">
      <c r="A15" s="15">
        <v>14</v>
      </c>
      <c r="B15" s="92"/>
      <c r="C15" s="4" t="s">
        <v>66</v>
      </c>
      <c r="D15" s="16" t="s">
        <v>56</v>
      </c>
      <c r="E15" s="10"/>
      <c r="F15" s="10"/>
      <c r="G15" s="10">
        <v>1</v>
      </c>
      <c r="H15" s="10"/>
      <c r="I15" s="10"/>
      <c r="J15" s="10">
        <v>1</v>
      </c>
      <c r="K15" s="10">
        <v>1</v>
      </c>
      <c r="L15" s="10">
        <v>1</v>
      </c>
      <c r="M15" s="10"/>
      <c r="N15" s="10"/>
      <c r="O15" s="10"/>
      <c r="P15" s="10"/>
      <c r="Q15" s="10">
        <v>1</v>
      </c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9">
        <f t="shared" si="0"/>
        <v>5</v>
      </c>
      <c r="BE15" s="64">
        <v>5</v>
      </c>
      <c r="BF15" s="46">
        <f>BD15*یراق!E15</f>
        <v>0</v>
      </c>
      <c r="BG15" s="46">
        <f>BD15*یراق!F15</f>
        <v>0</v>
      </c>
      <c r="BH15" s="46">
        <f>BD15*یراق!G15</f>
        <v>0</v>
      </c>
      <c r="BI15" s="46">
        <f>BD15*یراق!H15</f>
        <v>0</v>
      </c>
      <c r="BJ15" s="46">
        <f>BD15*یراق!I15</f>
        <v>0</v>
      </c>
    </row>
    <row r="16" spans="1:62" x14ac:dyDescent="0.25">
      <c r="A16" s="15">
        <v>15</v>
      </c>
      <c r="B16" s="92"/>
      <c r="C16" s="4" t="s">
        <v>67</v>
      </c>
      <c r="D16" s="16" t="s">
        <v>243</v>
      </c>
      <c r="E16" s="9">
        <v>1</v>
      </c>
      <c r="F16" s="9">
        <v>1</v>
      </c>
      <c r="G16" s="9"/>
      <c r="H16" s="9">
        <v>1</v>
      </c>
      <c r="I16" s="9">
        <v>1</v>
      </c>
      <c r="J16" s="9"/>
      <c r="K16" s="9"/>
      <c r="L16" s="9"/>
      <c r="M16" s="9"/>
      <c r="N16" s="9">
        <v>1</v>
      </c>
      <c r="O16" s="9">
        <v>1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>
        <f t="shared" si="0"/>
        <v>6</v>
      </c>
      <c r="BE16" s="64">
        <v>2</v>
      </c>
      <c r="BF16" s="46">
        <f>BD16*یراق!E16</f>
        <v>0</v>
      </c>
      <c r="BG16" s="46">
        <f>BD16*یراق!F16</f>
        <v>0</v>
      </c>
      <c r="BH16" s="46">
        <f>BD16*یراق!G16</f>
        <v>0</v>
      </c>
      <c r="BI16" s="46">
        <f>BD16*یراق!H16</f>
        <v>0</v>
      </c>
      <c r="BJ16" s="46">
        <f>BD16*یراق!I16</f>
        <v>0</v>
      </c>
    </row>
    <row r="17" spans="1:62" x14ac:dyDescent="0.25">
      <c r="A17" s="15">
        <v>16</v>
      </c>
      <c r="B17" s="92"/>
      <c r="C17" s="4" t="s">
        <v>4</v>
      </c>
      <c r="D17" s="16" t="s">
        <v>242</v>
      </c>
      <c r="E17" s="10"/>
      <c r="F17" s="10"/>
      <c r="G17" s="10"/>
      <c r="H17" s="10"/>
      <c r="I17" s="10"/>
      <c r="J17" s="10"/>
      <c r="K17" s="10"/>
      <c r="L17" s="10"/>
      <c r="M17" s="10">
        <v>1</v>
      </c>
      <c r="N17" s="10"/>
      <c r="O17" s="10"/>
      <c r="P17" s="10">
        <v>1</v>
      </c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9">
        <f t="shared" si="0"/>
        <v>2</v>
      </c>
      <c r="BE17" s="64">
        <v>6</v>
      </c>
      <c r="BF17" s="46">
        <f>BD17*یراق!E17</f>
        <v>0</v>
      </c>
      <c r="BG17" s="46">
        <f>BD17*یراق!F17</f>
        <v>0</v>
      </c>
      <c r="BH17" s="46">
        <f>BD17*یراق!G17</f>
        <v>0</v>
      </c>
      <c r="BI17" s="46">
        <f>BD17*یراق!H17</f>
        <v>0</v>
      </c>
      <c r="BJ17" s="46">
        <f>BD17*یراق!I17</f>
        <v>0</v>
      </c>
    </row>
    <row r="18" spans="1:62" ht="18" customHeight="1" x14ac:dyDescent="0.25">
      <c r="A18" s="15">
        <v>17</v>
      </c>
      <c r="B18" s="92"/>
      <c r="C18" s="4" t="s">
        <v>1</v>
      </c>
      <c r="D18" s="16" t="s">
        <v>244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>
        <f t="shared" si="0"/>
        <v>0</v>
      </c>
      <c r="BE18" s="64">
        <v>0</v>
      </c>
      <c r="BF18" s="46">
        <f>BD18*یراق!E18</f>
        <v>0</v>
      </c>
      <c r="BG18" s="46">
        <f>BD18*یراق!F18</f>
        <v>0</v>
      </c>
      <c r="BH18" s="46">
        <f>BD18*یراق!G18</f>
        <v>0</v>
      </c>
      <c r="BI18" s="46">
        <f>BD18*یراق!H18</f>
        <v>0</v>
      </c>
      <c r="BJ18" s="46">
        <f>BD18*یراق!I18</f>
        <v>0</v>
      </c>
    </row>
    <row r="19" spans="1:62" ht="18" customHeight="1" x14ac:dyDescent="0.25">
      <c r="A19" s="17">
        <v>18</v>
      </c>
      <c r="B19" s="93" t="s">
        <v>36</v>
      </c>
      <c r="C19" s="5" t="s">
        <v>76</v>
      </c>
      <c r="D19" s="18" t="s">
        <v>72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9">
        <f t="shared" si="0"/>
        <v>0</v>
      </c>
      <c r="BE19" s="65">
        <v>0</v>
      </c>
      <c r="BF19" s="46">
        <f>BD19*یراق!E19</f>
        <v>0</v>
      </c>
      <c r="BG19" s="46">
        <f>BD19*یراق!F19</f>
        <v>0</v>
      </c>
      <c r="BH19" s="46">
        <f>BD19*یراق!G19</f>
        <v>0</v>
      </c>
      <c r="BI19" s="46">
        <f>BD19*یراق!H19</f>
        <v>0</v>
      </c>
      <c r="BJ19" s="46">
        <f>BD19*یراق!I19</f>
        <v>0</v>
      </c>
    </row>
    <row r="20" spans="1:62" ht="18" customHeight="1" x14ac:dyDescent="0.25">
      <c r="A20" s="17">
        <v>19</v>
      </c>
      <c r="B20" s="93"/>
      <c r="C20" s="5" t="s">
        <v>5</v>
      </c>
      <c r="D20" s="18" t="s">
        <v>73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>
        <f t="shared" si="0"/>
        <v>0</v>
      </c>
      <c r="BE20" s="65">
        <v>2</v>
      </c>
      <c r="BF20" s="46">
        <f>BD20*یراق!E20</f>
        <v>0</v>
      </c>
      <c r="BG20" s="46">
        <f>BD20*یراق!F20</f>
        <v>0</v>
      </c>
      <c r="BH20" s="46">
        <f>BD20*یراق!G20</f>
        <v>0</v>
      </c>
      <c r="BI20" s="46">
        <f>BD20*یراق!H20</f>
        <v>0</v>
      </c>
      <c r="BJ20" s="46">
        <f>BD20*یراق!I20</f>
        <v>0</v>
      </c>
    </row>
    <row r="21" spans="1:62" ht="18.75" customHeight="1" x14ac:dyDescent="0.25">
      <c r="A21" s="17">
        <v>20</v>
      </c>
      <c r="B21" s="93"/>
      <c r="C21" s="5" t="s">
        <v>79</v>
      </c>
      <c r="D21" s="18" t="s">
        <v>75</v>
      </c>
      <c r="E21" s="10">
        <v>1</v>
      </c>
      <c r="F21" s="10"/>
      <c r="G21" s="10"/>
      <c r="H21" s="10"/>
      <c r="I21" s="10"/>
      <c r="J21" s="10">
        <v>1</v>
      </c>
      <c r="K21" s="10"/>
      <c r="L21" s="10">
        <v>1</v>
      </c>
      <c r="M21" s="10">
        <v>1</v>
      </c>
      <c r="N21" s="10">
        <v>1</v>
      </c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9">
        <f t="shared" si="0"/>
        <v>5</v>
      </c>
      <c r="BE21" s="65">
        <v>6</v>
      </c>
      <c r="BF21" s="46">
        <f>BD21*یراق!E21</f>
        <v>50</v>
      </c>
      <c r="BG21" s="46">
        <f>BD21*یراق!F21</f>
        <v>25</v>
      </c>
      <c r="BH21" s="46">
        <f>BD21*یراق!G21</f>
        <v>0</v>
      </c>
      <c r="BI21" s="46">
        <f>BD21*یراق!H21</f>
        <v>0</v>
      </c>
      <c r="BJ21" s="46">
        <f>BD21*یراق!I21</f>
        <v>15</v>
      </c>
    </row>
    <row r="22" spans="1:62" x14ac:dyDescent="0.25">
      <c r="A22" s="17">
        <v>21</v>
      </c>
      <c r="B22" s="93"/>
      <c r="C22" s="5" t="s">
        <v>71</v>
      </c>
      <c r="D22" s="18" t="s">
        <v>77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>
        <f t="shared" si="0"/>
        <v>0</v>
      </c>
      <c r="BE22" s="65">
        <v>0</v>
      </c>
      <c r="BF22" s="46">
        <f>BD22*یراق!E22</f>
        <v>0</v>
      </c>
      <c r="BG22" s="46">
        <f>BD22*یراق!F22</f>
        <v>0</v>
      </c>
      <c r="BH22" s="46">
        <f>BD22*یراق!G22</f>
        <v>0</v>
      </c>
      <c r="BI22" s="46">
        <f>BD22*یراق!H22</f>
        <v>0</v>
      </c>
      <c r="BJ22" s="46">
        <f>BD22*یراق!I22</f>
        <v>0</v>
      </c>
    </row>
    <row r="23" spans="1:62" x14ac:dyDescent="0.25">
      <c r="A23" s="17">
        <v>22</v>
      </c>
      <c r="B23" s="93"/>
      <c r="C23" s="5" t="s">
        <v>37</v>
      </c>
      <c r="D23" s="18" t="s">
        <v>78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9">
        <f t="shared" si="0"/>
        <v>0</v>
      </c>
      <c r="BE23" s="65">
        <v>2</v>
      </c>
      <c r="BF23" s="46">
        <f>BD23*یراق!E23</f>
        <v>0</v>
      </c>
      <c r="BG23" s="46">
        <f>BD23*یراق!F23</f>
        <v>0</v>
      </c>
      <c r="BH23" s="46">
        <f>BD23*یراق!G23</f>
        <v>0</v>
      </c>
      <c r="BI23" s="46">
        <f>BD23*یراق!H23</f>
        <v>0</v>
      </c>
      <c r="BJ23" s="46">
        <f>BD23*یراق!I23</f>
        <v>0</v>
      </c>
    </row>
    <row r="24" spans="1:62" x14ac:dyDescent="0.25">
      <c r="A24" s="17">
        <v>23</v>
      </c>
      <c r="B24" s="93"/>
      <c r="C24" s="5" t="s">
        <v>74</v>
      </c>
      <c r="D24" s="18" t="s">
        <v>80</v>
      </c>
      <c r="E24" s="9">
        <v>1</v>
      </c>
      <c r="F24" s="9"/>
      <c r="G24" s="9"/>
      <c r="H24" s="9"/>
      <c r="I24" s="9"/>
      <c r="J24" s="9">
        <v>1</v>
      </c>
      <c r="K24" s="9"/>
      <c r="L24" s="9"/>
      <c r="M24" s="9"/>
      <c r="N24" s="9">
        <v>1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>
        <f t="shared" si="0"/>
        <v>3</v>
      </c>
      <c r="BE24" s="65">
        <v>3</v>
      </c>
      <c r="BF24" s="46">
        <f>BD24*یراق!E24</f>
        <v>12</v>
      </c>
      <c r="BG24" s="46">
        <f>BD24*یراق!F24</f>
        <v>6</v>
      </c>
      <c r="BH24" s="46">
        <f>BD24*یراق!G24</f>
        <v>0</v>
      </c>
      <c r="BI24" s="46">
        <f>BD24*یراق!H24</f>
        <v>0</v>
      </c>
      <c r="BJ24" s="46">
        <f>BD24*یراق!I24</f>
        <v>0</v>
      </c>
    </row>
    <row r="25" spans="1:62" ht="18" customHeight="1" x14ac:dyDescent="0.25">
      <c r="A25" s="17">
        <v>24</v>
      </c>
      <c r="B25" s="93"/>
      <c r="C25" s="5" t="s">
        <v>81</v>
      </c>
      <c r="D25" s="18" t="s">
        <v>82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9">
        <f t="shared" si="0"/>
        <v>0</v>
      </c>
      <c r="BE25" s="65">
        <v>0</v>
      </c>
      <c r="BF25" s="46">
        <f>BD25*یراق!E25</f>
        <v>0</v>
      </c>
      <c r="BG25" s="46">
        <f>BD25*یراق!F25</f>
        <v>0</v>
      </c>
      <c r="BH25" s="46">
        <f>BD25*یراق!G25</f>
        <v>0</v>
      </c>
      <c r="BI25" s="46">
        <f>BD25*یراق!H25</f>
        <v>0</v>
      </c>
      <c r="BJ25" s="46">
        <f>BD25*یراق!I25</f>
        <v>0</v>
      </c>
    </row>
    <row r="26" spans="1:62" ht="18" customHeight="1" x14ac:dyDescent="0.25">
      <c r="A26" s="17">
        <v>25</v>
      </c>
      <c r="B26" s="93"/>
      <c r="C26" s="5" t="s">
        <v>6</v>
      </c>
      <c r="D26" s="18" t="s">
        <v>83</v>
      </c>
      <c r="E26" s="9">
        <v>1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>
        <f t="shared" si="0"/>
        <v>1</v>
      </c>
      <c r="BE26" s="65">
        <v>3</v>
      </c>
      <c r="BF26" s="46">
        <f>BD26*یراق!E26</f>
        <v>0</v>
      </c>
      <c r="BG26" s="46">
        <f>BD26*یراق!F26</f>
        <v>0</v>
      </c>
      <c r="BH26" s="46">
        <f>BD26*یراق!G26</f>
        <v>0</v>
      </c>
      <c r="BI26" s="46">
        <f>BD26*یراق!H26</f>
        <v>0</v>
      </c>
      <c r="BJ26" s="46">
        <f>BD26*یراق!I26</f>
        <v>0</v>
      </c>
    </row>
    <row r="27" spans="1:62" ht="18" customHeight="1" x14ac:dyDescent="0.25">
      <c r="A27" s="15">
        <v>26</v>
      </c>
      <c r="B27" s="92" t="s">
        <v>32</v>
      </c>
      <c r="C27" s="4" t="s">
        <v>7</v>
      </c>
      <c r="D27" s="16" t="s">
        <v>84</v>
      </c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9">
        <f t="shared" si="0"/>
        <v>0</v>
      </c>
      <c r="BE27" s="65">
        <v>0</v>
      </c>
      <c r="BF27" s="46">
        <f>BD27*یراق!E27</f>
        <v>0</v>
      </c>
      <c r="BG27" s="46">
        <f>BD27*یراق!F27</f>
        <v>0</v>
      </c>
      <c r="BH27" s="46">
        <f>BD27*یراق!G27</f>
        <v>0</v>
      </c>
      <c r="BI27" s="46">
        <f>BD27*یراق!H27</f>
        <v>0</v>
      </c>
      <c r="BJ27" s="46">
        <f>BD27*یراق!I27</f>
        <v>0</v>
      </c>
    </row>
    <row r="28" spans="1:62" ht="18" customHeight="1" x14ac:dyDescent="0.25">
      <c r="A28" s="15">
        <v>27</v>
      </c>
      <c r="B28" s="92"/>
      <c r="C28" s="4" t="s">
        <v>85</v>
      </c>
      <c r="D28" s="16" t="s">
        <v>86</v>
      </c>
      <c r="E28" s="9"/>
      <c r="F28" s="9">
        <v>1</v>
      </c>
      <c r="G28" s="9">
        <v>1</v>
      </c>
      <c r="H28" s="9">
        <v>1</v>
      </c>
      <c r="I28" s="9"/>
      <c r="J28" s="9">
        <v>1</v>
      </c>
      <c r="K28" s="9">
        <v>1</v>
      </c>
      <c r="L28" s="9"/>
      <c r="M28" s="9">
        <v>1</v>
      </c>
      <c r="N28" s="9"/>
      <c r="O28" s="9">
        <v>1</v>
      </c>
      <c r="P28" s="9">
        <v>1</v>
      </c>
      <c r="Q28" s="9">
        <v>1</v>
      </c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>
        <f t="shared" si="0"/>
        <v>9</v>
      </c>
      <c r="BE28" s="65">
        <v>30</v>
      </c>
      <c r="BF28" s="46">
        <f>BD28*یراق!E28</f>
        <v>0</v>
      </c>
      <c r="BG28" s="46">
        <f>BD28*یراق!F28</f>
        <v>0</v>
      </c>
      <c r="BH28" s="46">
        <f>BD28*یراق!G28</f>
        <v>0</v>
      </c>
      <c r="BI28" s="46">
        <f>BD28*یراق!H28</f>
        <v>0</v>
      </c>
      <c r="BJ28" s="46">
        <f>BD28*یراق!I28</f>
        <v>0</v>
      </c>
    </row>
    <row r="29" spans="1:62" ht="18.75" customHeight="1" x14ac:dyDescent="0.25">
      <c r="A29" s="15">
        <v>28</v>
      </c>
      <c r="B29" s="92"/>
      <c r="C29" s="4" t="s">
        <v>87</v>
      </c>
      <c r="D29" s="16" t="s">
        <v>88</v>
      </c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9">
        <f t="shared" si="0"/>
        <v>0</v>
      </c>
      <c r="BE29" s="65">
        <v>0</v>
      </c>
      <c r="BF29" s="46">
        <f>BD29*یراق!E29</f>
        <v>0</v>
      </c>
      <c r="BG29" s="46">
        <f>BD29*یراق!F29</f>
        <v>0</v>
      </c>
      <c r="BH29" s="46">
        <f>BD29*یراق!G29</f>
        <v>0</v>
      </c>
      <c r="BI29" s="46">
        <f>BD29*یراق!H29</f>
        <v>0</v>
      </c>
      <c r="BJ29" s="46">
        <f>BD29*یراق!I29</f>
        <v>0</v>
      </c>
    </row>
    <row r="30" spans="1:62" x14ac:dyDescent="0.25">
      <c r="A30" s="15">
        <v>29</v>
      </c>
      <c r="B30" s="92"/>
      <c r="C30" s="4" t="s">
        <v>89</v>
      </c>
      <c r="D30" s="16" t="s">
        <v>90</v>
      </c>
      <c r="E30" s="9">
        <v>1</v>
      </c>
      <c r="F30" s="9"/>
      <c r="G30" s="9"/>
      <c r="H30" s="9"/>
      <c r="I30" s="9">
        <v>1</v>
      </c>
      <c r="J30" s="9"/>
      <c r="K30" s="9"/>
      <c r="L30" s="9">
        <v>1</v>
      </c>
      <c r="M30" s="9"/>
      <c r="N30" s="9">
        <v>1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>
        <f t="shared" si="0"/>
        <v>4</v>
      </c>
      <c r="BE30" s="65">
        <v>10</v>
      </c>
      <c r="BF30" s="46">
        <f>BD30*یراق!E30</f>
        <v>0</v>
      </c>
      <c r="BG30" s="46">
        <f>BD30*یراق!F30</f>
        <v>0</v>
      </c>
      <c r="BH30" s="46">
        <f>BD30*یراق!G30</f>
        <v>0</v>
      </c>
      <c r="BI30" s="46">
        <f>BD30*یراق!H30</f>
        <v>0</v>
      </c>
      <c r="BJ30" s="46">
        <f>BD30*یراق!I30</f>
        <v>0</v>
      </c>
    </row>
    <row r="31" spans="1:62" x14ac:dyDescent="0.25">
      <c r="A31" s="15">
        <v>30</v>
      </c>
      <c r="B31" s="92"/>
      <c r="C31" s="4" t="s">
        <v>38</v>
      </c>
      <c r="D31" s="16" t="s">
        <v>91</v>
      </c>
      <c r="E31" s="10">
        <v>1</v>
      </c>
      <c r="F31" s="10">
        <v>1</v>
      </c>
      <c r="G31" s="10">
        <v>1</v>
      </c>
      <c r="H31" s="10">
        <v>1</v>
      </c>
      <c r="I31" s="10">
        <v>1</v>
      </c>
      <c r="J31" s="10">
        <v>1</v>
      </c>
      <c r="K31" s="10">
        <v>1</v>
      </c>
      <c r="L31" s="10">
        <v>1</v>
      </c>
      <c r="M31" s="10">
        <v>1</v>
      </c>
      <c r="N31" s="10">
        <v>1</v>
      </c>
      <c r="O31" s="10">
        <v>1</v>
      </c>
      <c r="P31" s="10">
        <v>1</v>
      </c>
      <c r="Q31" s="10">
        <v>1</v>
      </c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9">
        <f t="shared" si="0"/>
        <v>13</v>
      </c>
      <c r="BE31" s="65">
        <v>40</v>
      </c>
      <c r="BF31" s="46">
        <f>BD31*یراق!E31</f>
        <v>0</v>
      </c>
      <c r="BG31" s="46">
        <f>BD31*یراق!F31</f>
        <v>0</v>
      </c>
      <c r="BH31" s="46">
        <f>BD31*یراق!G31</f>
        <v>0</v>
      </c>
      <c r="BI31" s="46">
        <f>BD31*یراق!H31</f>
        <v>0</v>
      </c>
      <c r="BJ31" s="46">
        <f>BD31*یراق!I31</f>
        <v>0</v>
      </c>
    </row>
    <row r="32" spans="1:62" x14ac:dyDescent="0.25">
      <c r="A32" s="15">
        <v>31</v>
      </c>
      <c r="B32" s="92"/>
      <c r="C32" s="4" t="s">
        <v>39</v>
      </c>
      <c r="D32" s="16" t="s">
        <v>92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>
        <f t="shared" si="0"/>
        <v>0</v>
      </c>
      <c r="BE32" s="65">
        <v>0</v>
      </c>
      <c r="BF32" s="46">
        <f>BD32*یراق!E32</f>
        <v>0</v>
      </c>
      <c r="BG32" s="46">
        <f>BD32*یراق!F32</f>
        <v>0</v>
      </c>
      <c r="BH32" s="46">
        <f>BD32*یراق!G32</f>
        <v>0</v>
      </c>
      <c r="BI32" s="46">
        <f>BD32*یراق!H32</f>
        <v>0</v>
      </c>
      <c r="BJ32" s="46">
        <f>BD32*یراق!I32</f>
        <v>0</v>
      </c>
    </row>
    <row r="33" spans="1:63" x14ac:dyDescent="0.25">
      <c r="A33" s="15">
        <v>32</v>
      </c>
      <c r="B33" s="92"/>
      <c r="C33" s="4" t="s">
        <v>93</v>
      </c>
      <c r="D33" s="16" t="s">
        <v>94</v>
      </c>
      <c r="E33" s="10">
        <v>1</v>
      </c>
      <c r="F33" s="10">
        <v>1</v>
      </c>
      <c r="G33" s="10">
        <v>1</v>
      </c>
      <c r="H33" s="10">
        <v>1</v>
      </c>
      <c r="I33" s="10">
        <v>1</v>
      </c>
      <c r="J33" s="10">
        <v>1</v>
      </c>
      <c r="K33" s="10">
        <v>1</v>
      </c>
      <c r="L33" s="10">
        <v>1</v>
      </c>
      <c r="M33" s="10">
        <v>1</v>
      </c>
      <c r="N33" s="10">
        <v>1</v>
      </c>
      <c r="O33" s="10">
        <v>1</v>
      </c>
      <c r="P33" s="10">
        <v>1</v>
      </c>
      <c r="Q33" s="10">
        <v>1</v>
      </c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9">
        <f t="shared" si="0"/>
        <v>13</v>
      </c>
      <c r="BE33" s="65">
        <v>40</v>
      </c>
      <c r="BF33" s="46">
        <f>BD33*یراق!E33</f>
        <v>26</v>
      </c>
      <c r="BG33" s="46">
        <f>BD33*یراق!F33</f>
        <v>52</v>
      </c>
      <c r="BH33" s="46">
        <f>BD33*یراق!G33</f>
        <v>39</v>
      </c>
      <c r="BI33" s="46">
        <f>BD33*یراق!H33</f>
        <v>0</v>
      </c>
      <c r="BJ33" s="46">
        <f>BD33*یراق!I33</f>
        <v>0</v>
      </c>
    </row>
    <row r="34" spans="1:63" x14ac:dyDescent="0.25">
      <c r="A34" s="17">
        <v>33</v>
      </c>
      <c r="B34" s="93" t="s">
        <v>40</v>
      </c>
      <c r="C34" s="5" t="s">
        <v>95</v>
      </c>
      <c r="D34" s="18" t="s">
        <v>96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>
        <f t="shared" si="0"/>
        <v>0</v>
      </c>
      <c r="BE34" s="65">
        <v>0</v>
      </c>
      <c r="BF34" s="46">
        <f>BD34*یراق!E34</f>
        <v>0</v>
      </c>
      <c r="BG34" s="46">
        <f>BD34*یراق!F34</f>
        <v>0</v>
      </c>
      <c r="BH34" s="46">
        <f>BD34*یراق!G34</f>
        <v>0</v>
      </c>
      <c r="BI34" s="46">
        <f>BD34*یراق!H34</f>
        <v>0</v>
      </c>
      <c r="BJ34" s="46">
        <f>BD34*یراق!I34</f>
        <v>0</v>
      </c>
    </row>
    <row r="35" spans="1:63" x14ac:dyDescent="0.25">
      <c r="A35" s="17">
        <v>34</v>
      </c>
      <c r="B35" s="93"/>
      <c r="C35" s="5" t="s">
        <v>41</v>
      </c>
      <c r="D35" s="18" t="s">
        <v>99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9">
        <f t="shared" si="0"/>
        <v>0</v>
      </c>
      <c r="BE35" s="65">
        <v>0</v>
      </c>
      <c r="BF35" s="46">
        <f>BD35*یراق!E35</f>
        <v>0</v>
      </c>
      <c r="BG35" s="46">
        <f>BD35*یراق!F35</f>
        <v>0</v>
      </c>
      <c r="BH35" s="46">
        <f>BD35*یراق!G35</f>
        <v>0</v>
      </c>
      <c r="BI35" s="46">
        <f>BD35*یراق!H35</f>
        <v>0</v>
      </c>
      <c r="BJ35" s="46">
        <f>BD35*یراق!I35</f>
        <v>0</v>
      </c>
    </row>
    <row r="36" spans="1:63" x14ac:dyDescent="0.25">
      <c r="A36" s="17">
        <v>35</v>
      </c>
      <c r="B36" s="93"/>
      <c r="C36" s="5" t="s">
        <v>98</v>
      </c>
      <c r="D36" s="18" t="s">
        <v>97</v>
      </c>
      <c r="E36" s="9"/>
      <c r="F36" s="9">
        <v>1</v>
      </c>
      <c r="G36" s="9"/>
      <c r="H36" s="9"/>
      <c r="I36" s="9">
        <v>1</v>
      </c>
      <c r="J36" s="9">
        <v>1</v>
      </c>
      <c r="K36" s="9">
        <v>1</v>
      </c>
      <c r="L36" s="9">
        <v>1</v>
      </c>
      <c r="M36" s="9">
        <v>1</v>
      </c>
      <c r="N36" s="9">
        <v>1</v>
      </c>
      <c r="O36" s="9">
        <v>1</v>
      </c>
      <c r="P36" s="9">
        <v>1</v>
      </c>
      <c r="Q36" s="9">
        <v>1</v>
      </c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>
        <f t="shared" si="0"/>
        <v>10</v>
      </c>
      <c r="BE36" s="65">
        <v>24</v>
      </c>
      <c r="BF36" s="46">
        <f>BD36*یراق!E36</f>
        <v>0</v>
      </c>
      <c r="BG36" s="46">
        <f>BD36*یراق!F36</f>
        <v>0</v>
      </c>
      <c r="BH36" s="46">
        <f>BD36*یراق!G36</f>
        <v>0</v>
      </c>
      <c r="BI36" s="46">
        <f>BD36*یراق!H36</f>
        <v>0</v>
      </c>
      <c r="BJ36" s="46">
        <f>BD36*یراق!I36</f>
        <v>0</v>
      </c>
    </row>
    <row r="37" spans="1:63" x14ac:dyDescent="0.25">
      <c r="A37" s="17">
        <v>36</v>
      </c>
      <c r="B37" s="93"/>
      <c r="C37" s="5" t="s">
        <v>95</v>
      </c>
      <c r="D37" s="18" t="s">
        <v>100</v>
      </c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9">
        <f t="shared" si="0"/>
        <v>0</v>
      </c>
      <c r="BE37" s="65">
        <v>0</v>
      </c>
      <c r="BF37" s="46">
        <f>BD37*یراق!E37</f>
        <v>0</v>
      </c>
      <c r="BG37" s="46">
        <f>BD37*یراق!F37</f>
        <v>0</v>
      </c>
      <c r="BH37" s="46">
        <f>BD37*یراق!G37</f>
        <v>0</v>
      </c>
      <c r="BI37" s="46">
        <f>BD37*یراق!H37</f>
        <v>0</v>
      </c>
      <c r="BJ37" s="46">
        <f>BD37*یراق!I37</f>
        <v>0</v>
      </c>
    </row>
    <row r="38" spans="1:63" x14ac:dyDescent="0.25">
      <c r="A38" s="17">
        <v>37</v>
      </c>
      <c r="B38" s="93"/>
      <c r="C38" s="5" t="s">
        <v>41</v>
      </c>
      <c r="D38" s="18" t="s">
        <v>102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>
        <f t="shared" si="0"/>
        <v>0</v>
      </c>
      <c r="BE38" s="65">
        <v>0</v>
      </c>
      <c r="BF38" s="46">
        <f>BD38*یراق!E38</f>
        <v>0</v>
      </c>
      <c r="BG38" s="46">
        <f>BD38*یراق!F38</f>
        <v>0</v>
      </c>
      <c r="BH38" s="46">
        <f>BD38*یراق!G38</f>
        <v>0</v>
      </c>
      <c r="BI38" s="46">
        <f>BD38*یراق!H38</f>
        <v>0</v>
      </c>
      <c r="BJ38" s="46">
        <f>BD38*یراق!I38</f>
        <v>0</v>
      </c>
    </row>
    <row r="39" spans="1:63" x14ac:dyDescent="0.25">
      <c r="A39" s="17">
        <v>38</v>
      </c>
      <c r="B39" s="93"/>
      <c r="C39" s="5" t="s">
        <v>98</v>
      </c>
      <c r="D39" s="18" t="s">
        <v>101</v>
      </c>
      <c r="E39" s="10">
        <v>1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9">
        <f t="shared" si="0"/>
        <v>1</v>
      </c>
      <c r="BE39" s="65">
        <v>3</v>
      </c>
      <c r="BF39" s="46">
        <f>BD39*یراق!E39</f>
        <v>0</v>
      </c>
      <c r="BG39" s="46">
        <f>BD39*یراق!F39</f>
        <v>0</v>
      </c>
      <c r="BH39" s="46">
        <f>BD39*یراق!G39</f>
        <v>0</v>
      </c>
      <c r="BI39" s="46">
        <f>BD39*یراق!H39</f>
        <v>0</v>
      </c>
      <c r="BJ39" s="46">
        <f>BD39*یراق!I39</f>
        <v>0</v>
      </c>
    </row>
    <row r="40" spans="1:63" x14ac:dyDescent="0.25">
      <c r="A40" s="15">
        <v>39</v>
      </c>
      <c r="B40" s="92" t="s">
        <v>31</v>
      </c>
      <c r="C40" s="4" t="s">
        <v>103</v>
      </c>
      <c r="D40" s="16" t="s">
        <v>104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>
        <f t="shared" si="0"/>
        <v>0</v>
      </c>
      <c r="BE40" s="65">
        <v>0</v>
      </c>
      <c r="BF40" s="46">
        <f>BD40*یراق!E40</f>
        <v>0</v>
      </c>
      <c r="BG40" s="46">
        <f>BD40*یراق!F40</f>
        <v>0</v>
      </c>
      <c r="BH40" s="46">
        <f>BD40*یراق!G40</f>
        <v>0</v>
      </c>
      <c r="BI40" s="46">
        <f>BD40*یراق!H40</f>
        <v>0</v>
      </c>
      <c r="BJ40" s="46">
        <f>BD40*یراق!I40</f>
        <v>0</v>
      </c>
    </row>
    <row r="41" spans="1:63" x14ac:dyDescent="0.25">
      <c r="A41" s="15">
        <v>40</v>
      </c>
      <c r="B41" s="92"/>
      <c r="C41" s="4" t="s">
        <v>42</v>
      </c>
      <c r="D41" s="16" t="s">
        <v>105</v>
      </c>
      <c r="E41" s="10">
        <v>1</v>
      </c>
      <c r="F41" s="10"/>
      <c r="G41" s="10"/>
      <c r="H41" s="10"/>
      <c r="I41" s="10"/>
      <c r="J41" s="10"/>
      <c r="K41" s="10"/>
      <c r="L41" s="10">
        <v>1</v>
      </c>
      <c r="M41" s="10"/>
      <c r="N41" s="10">
        <v>1</v>
      </c>
      <c r="O41" s="10"/>
      <c r="P41" s="10">
        <v>1</v>
      </c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9">
        <f>SUM(E41:BC41)</f>
        <v>4</v>
      </c>
      <c r="BE41" s="65">
        <v>13</v>
      </c>
      <c r="BF41" s="46">
        <f>BD41*یراق!E41</f>
        <v>0</v>
      </c>
      <c r="BG41" s="46">
        <f>BD41*یراق!F41</f>
        <v>0</v>
      </c>
      <c r="BH41" s="46">
        <f>BD41*یراق!G41</f>
        <v>0</v>
      </c>
      <c r="BI41" s="46">
        <f>BD41*یراق!H41</f>
        <v>0</v>
      </c>
      <c r="BJ41" s="46">
        <f>BD41*یراق!I41</f>
        <v>0</v>
      </c>
    </row>
    <row r="42" spans="1:63" x14ac:dyDescent="0.25">
      <c r="A42" s="17">
        <v>41</v>
      </c>
      <c r="B42" s="93" t="s">
        <v>106</v>
      </c>
      <c r="C42" s="5" t="s">
        <v>8</v>
      </c>
      <c r="D42" s="18" t="s">
        <v>107</v>
      </c>
      <c r="E42" s="9"/>
      <c r="F42" s="9">
        <v>1</v>
      </c>
      <c r="G42" s="9">
        <v>1</v>
      </c>
      <c r="H42" s="9">
        <v>1</v>
      </c>
      <c r="I42" s="9">
        <v>1</v>
      </c>
      <c r="J42" s="9">
        <v>1</v>
      </c>
      <c r="K42" s="9">
        <v>1</v>
      </c>
      <c r="L42" s="9">
        <v>1</v>
      </c>
      <c r="M42" s="9">
        <v>1</v>
      </c>
      <c r="N42" s="9">
        <v>1</v>
      </c>
      <c r="O42" s="9">
        <v>1</v>
      </c>
      <c r="P42" s="9">
        <v>1</v>
      </c>
      <c r="Q42" s="9">
        <v>1</v>
      </c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>
        <f t="shared" si="0"/>
        <v>12</v>
      </c>
      <c r="BE42" s="65">
        <v>35</v>
      </c>
      <c r="BF42" s="46">
        <f>BD42*یراق!E42</f>
        <v>48</v>
      </c>
      <c r="BG42" s="46">
        <f>BD42*یراق!F42</f>
        <v>24</v>
      </c>
      <c r="BH42" s="46">
        <f>BD42*یراق!G42</f>
        <v>0</v>
      </c>
      <c r="BI42" s="46">
        <f>BD42*یراق!H42</f>
        <v>0</v>
      </c>
      <c r="BJ42" s="46">
        <f>BD42*یراق!I42</f>
        <v>0</v>
      </c>
    </row>
    <row r="43" spans="1:63" x14ac:dyDescent="0.25">
      <c r="A43" s="17">
        <v>42</v>
      </c>
      <c r="B43" s="93"/>
      <c r="C43" s="5" t="s">
        <v>9</v>
      </c>
      <c r="D43" s="18" t="s">
        <v>108</v>
      </c>
      <c r="E43" s="10"/>
      <c r="F43" s="10">
        <v>2</v>
      </c>
      <c r="G43" s="10">
        <v>2</v>
      </c>
      <c r="H43" s="10">
        <v>2</v>
      </c>
      <c r="I43" s="10">
        <v>2</v>
      </c>
      <c r="J43" s="10">
        <v>2</v>
      </c>
      <c r="K43" s="10">
        <v>3</v>
      </c>
      <c r="L43" s="10">
        <v>3</v>
      </c>
      <c r="M43" s="10">
        <v>3</v>
      </c>
      <c r="N43" s="10">
        <v>3</v>
      </c>
      <c r="O43" s="10">
        <v>3</v>
      </c>
      <c r="P43" s="10">
        <v>5</v>
      </c>
      <c r="Q43" s="10">
        <v>2</v>
      </c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9">
        <f t="shared" si="0"/>
        <v>32</v>
      </c>
      <c r="BE43" s="65">
        <v>90</v>
      </c>
      <c r="BF43" s="46">
        <f>BD43*یراق!E43</f>
        <v>128</v>
      </c>
      <c r="BG43" s="46">
        <f>BD43*یراق!F43</f>
        <v>64</v>
      </c>
      <c r="BH43" s="46">
        <f>BD43*یراق!G43</f>
        <v>0</v>
      </c>
      <c r="BI43" s="46">
        <f>BD43*یراق!H43</f>
        <v>0</v>
      </c>
      <c r="BJ43" s="46">
        <f>BD43*یراق!I43</f>
        <v>0</v>
      </c>
    </row>
    <row r="44" spans="1:63" x14ac:dyDescent="0.25">
      <c r="A44" s="17">
        <v>43</v>
      </c>
      <c r="B44" s="93"/>
      <c r="C44" s="5" t="s">
        <v>109</v>
      </c>
      <c r="D44" s="18" t="s">
        <v>110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>
        <f t="shared" si="0"/>
        <v>0</v>
      </c>
      <c r="BE44" s="65">
        <v>0</v>
      </c>
      <c r="BF44" s="46">
        <f>BD44*یراق!E44</f>
        <v>0</v>
      </c>
      <c r="BG44" s="46">
        <f>BD44*یراق!F44</f>
        <v>0</v>
      </c>
      <c r="BH44" s="46">
        <f>BD44*یراق!G44</f>
        <v>0</v>
      </c>
      <c r="BI44" s="46">
        <f>BD44*یراق!H44</f>
        <v>0</v>
      </c>
      <c r="BJ44" s="46">
        <f>BD44*یراق!I44</f>
        <v>0</v>
      </c>
    </row>
    <row r="45" spans="1:63" x14ac:dyDescent="0.25">
      <c r="A45" s="17">
        <v>44</v>
      </c>
      <c r="B45" s="93"/>
      <c r="C45" s="5" t="s">
        <v>10</v>
      </c>
      <c r="D45" s="18" t="s">
        <v>111</v>
      </c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9">
        <f t="shared" si="0"/>
        <v>0</v>
      </c>
      <c r="BE45" s="65">
        <v>0</v>
      </c>
      <c r="BF45" s="46">
        <f>BD45*یراق!E45</f>
        <v>0</v>
      </c>
      <c r="BG45" s="46">
        <f>BD45*یراق!F45</f>
        <v>0</v>
      </c>
      <c r="BH45" s="46">
        <f>BD45*یراق!G45</f>
        <v>0</v>
      </c>
      <c r="BI45" s="46">
        <f>BD45*یراق!H45</f>
        <v>0</v>
      </c>
      <c r="BJ45" s="46">
        <f>BD45*یراق!I45</f>
        <v>0</v>
      </c>
    </row>
    <row r="46" spans="1:63" x14ac:dyDescent="0.25">
      <c r="A46" s="17">
        <v>45</v>
      </c>
      <c r="B46" s="93"/>
      <c r="C46" s="5" t="s">
        <v>11</v>
      </c>
      <c r="D46" s="18" t="s">
        <v>112</v>
      </c>
      <c r="E46" s="9"/>
      <c r="F46" s="9">
        <v>2</v>
      </c>
      <c r="G46" s="9">
        <v>2</v>
      </c>
      <c r="H46" s="9">
        <v>2</v>
      </c>
      <c r="I46" s="9">
        <v>3</v>
      </c>
      <c r="J46" s="9">
        <v>2</v>
      </c>
      <c r="K46" s="9">
        <v>2</v>
      </c>
      <c r="L46" s="9">
        <v>3</v>
      </c>
      <c r="M46" s="9">
        <v>4</v>
      </c>
      <c r="N46" s="9">
        <v>3</v>
      </c>
      <c r="O46" s="9">
        <v>3</v>
      </c>
      <c r="P46" s="9">
        <v>3</v>
      </c>
      <c r="Q46" s="9">
        <v>3</v>
      </c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>
        <f t="shared" si="0"/>
        <v>32</v>
      </c>
      <c r="BE46" s="65">
        <v>70</v>
      </c>
      <c r="BF46" s="46">
        <f>BD46*یراق!E46</f>
        <v>128</v>
      </c>
      <c r="BG46" s="46">
        <f>BD46*یراق!F46</f>
        <v>64</v>
      </c>
      <c r="BH46" s="46">
        <f>BD46*یراق!G46</f>
        <v>0</v>
      </c>
      <c r="BI46" s="46">
        <f>BD46*یراق!H46</f>
        <v>0</v>
      </c>
      <c r="BJ46" s="46">
        <f>BD46*یراق!I46</f>
        <v>0</v>
      </c>
      <c r="BK46" t="s">
        <v>102</v>
      </c>
    </row>
    <row r="47" spans="1:63" x14ac:dyDescent="0.25">
      <c r="A47" s="17">
        <v>46</v>
      </c>
      <c r="B47" s="93"/>
      <c r="C47" s="5" t="s">
        <v>113</v>
      </c>
      <c r="D47" s="18" t="s">
        <v>114</v>
      </c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9">
        <f t="shared" si="0"/>
        <v>0</v>
      </c>
      <c r="BE47" s="65">
        <v>0</v>
      </c>
      <c r="BF47" s="46">
        <f>BD47*یراق!E47</f>
        <v>0</v>
      </c>
      <c r="BG47" s="46">
        <f>BD47*یراق!F47</f>
        <v>0</v>
      </c>
      <c r="BH47" s="46">
        <f>BD47*یراق!G47</f>
        <v>0</v>
      </c>
      <c r="BI47" s="46">
        <f>BD47*یراق!H47</f>
        <v>0</v>
      </c>
      <c r="BJ47" s="46">
        <f>BD47*یراق!I47</f>
        <v>0</v>
      </c>
    </row>
    <row r="48" spans="1:63" x14ac:dyDescent="0.25">
      <c r="A48" s="17">
        <v>47</v>
      </c>
      <c r="B48" s="93"/>
      <c r="C48" s="5" t="s">
        <v>115</v>
      </c>
      <c r="D48" s="18" t="s">
        <v>116</v>
      </c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>
        <f t="shared" si="0"/>
        <v>0</v>
      </c>
      <c r="BE48" s="65">
        <v>0</v>
      </c>
      <c r="BF48" s="46">
        <f>BD48*یراق!E48</f>
        <v>0</v>
      </c>
      <c r="BG48" s="46">
        <f>BD48*یراق!F48</f>
        <v>0</v>
      </c>
      <c r="BH48" s="46">
        <f>BD48*یراق!G48</f>
        <v>0</v>
      </c>
      <c r="BI48" s="46">
        <f>BD48*یراق!H48</f>
        <v>0</v>
      </c>
      <c r="BJ48" s="46">
        <f>BD48*یراق!I48</f>
        <v>0</v>
      </c>
    </row>
    <row r="49" spans="1:62" x14ac:dyDescent="0.25">
      <c r="A49" s="17">
        <v>48</v>
      </c>
      <c r="B49" s="93"/>
      <c r="C49" s="5" t="s">
        <v>117</v>
      </c>
      <c r="D49" s="18" t="s">
        <v>118</v>
      </c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9">
        <f t="shared" si="0"/>
        <v>0</v>
      </c>
      <c r="BE49" s="65">
        <v>0</v>
      </c>
      <c r="BF49" s="46">
        <f>BD49*یراق!E49</f>
        <v>0</v>
      </c>
      <c r="BG49" s="46">
        <f>BD49*یراق!F49</f>
        <v>0</v>
      </c>
      <c r="BH49" s="46">
        <f>BD49*یراق!G49</f>
        <v>0</v>
      </c>
      <c r="BI49" s="46">
        <f>BD49*یراق!H49</f>
        <v>0</v>
      </c>
      <c r="BJ49" s="46">
        <f>BD49*یراق!I49</f>
        <v>0</v>
      </c>
    </row>
    <row r="50" spans="1:62" x14ac:dyDescent="0.25">
      <c r="A50" s="17">
        <v>49</v>
      </c>
      <c r="B50" s="93"/>
      <c r="C50" s="5" t="s">
        <v>119</v>
      </c>
      <c r="D50" s="18" t="s">
        <v>120</v>
      </c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>
        <f t="shared" si="0"/>
        <v>0</v>
      </c>
      <c r="BE50" s="65">
        <v>0</v>
      </c>
      <c r="BF50" s="46">
        <f>BD50*یراق!E50</f>
        <v>0</v>
      </c>
      <c r="BG50" s="46">
        <f>BD50*یراق!F50</f>
        <v>0</v>
      </c>
      <c r="BH50" s="46">
        <f>BD50*یراق!G50</f>
        <v>0</v>
      </c>
      <c r="BI50" s="46">
        <f>BD50*یراق!H50</f>
        <v>0</v>
      </c>
      <c r="BJ50" s="46">
        <f>BD50*یراق!I50</f>
        <v>0</v>
      </c>
    </row>
    <row r="51" spans="1:62" x14ac:dyDescent="0.25">
      <c r="A51" s="17">
        <v>50</v>
      </c>
      <c r="B51" s="93"/>
      <c r="C51" s="5" t="s">
        <v>121</v>
      </c>
      <c r="D51" s="18" t="s">
        <v>122</v>
      </c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9">
        <f t="shared" si="0"/>
        <v>0</v>
      </c>
      <c r="BE51" s="65">
        <v>0</v>
      </c>
      <c r="BF51" s="46">
        <f>BD51*یراق!E51</f>
        <v>0</v>
      </c>
      <c r="BG51" s="46">
        <f>BD51*یراق!F51</f>
        <v>0</v>
      </c>
      <c r="BH51" s="46">
        <f>BD51*یراق!G51</f>
        <v>0</v>
      </c>
      <c r="BI51" s="46">
        <f>BD51*یراق!H51</f>
        <v>0</v>
      </c>
      <c r="BJ51" s="46">
        <f>BD51*یراق!I51</f>
        <v>0</v>
      </c>
    </row>
    <row r="52" spans="1:62" x14ac:dyDescent="0.25">
      <c r="A52" s="15">
        <v>51</v>
      </c>
      <c r="B52" s="92" t="s">
        <v>123</v>
      </c>
      <c r="C52" s="4" t="s">
        <v>12</v>
      </c>
      <c r="D52" s="16" t="s">
        <v>43</v>
      </c>
      <c r="E52" s="9"/>
      <c r="F52" s="9">
        <v>1</v>
      </c>
      <c r="G52" s="9">
        <v>1</v>
      </c>
      <c r="H52" s="9">
        <v>1</v>
      </c>
      <c r="I52" s="9">
        <v>1</v>
      </c>
      <c r="J52" s="9">
        <v>2</v>
      </c>
      <c r="K52" s="9">
        <v>1</v>
      </c>
      <c r="L52" s="9">
        <v>1</v>
      </c>
      <c r="M52" s="9">
        <v>1</v>
      </c>
      <c r="N52" s="9">
        <v>1</v>
      </c>
      <c r="O52" s="9">
        <v>1</v>
      </c>
      <c r="P52" s="9">
        <v>1</v>
      </c>
      <c r="Q52" s="9">
        <v>1</v>
      </c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>
        <f t="shared" si="0"/>
        <v>13</v>
      </c>
      <c r="BE52" s="65">
        <v>30</v>
      </c>
      <c r="BF52" s="46">
        <f>BD52*یراق!E52</f>
        <v>0</v>
      </c>
      <c r="BG52" s="46">
        <f>BD52*یراق!F52</f>
        <v>0</v>
      </c>
      <c r="BH52" s="46">
        <f>BD52*یراق!G52</f>
        <v>0</v>
      </c>
      <c r="BI52" s="46">
        <f>BD52*یراق!H52</f>
        <v>0</v>
      </c>
      <c r="BJ52" s="46">
        <f>BD52*یراق!I52</f>
        <v>0</v>
      </c>
    </row>
    <row r="53" spans="1:62" x14ac:dyDescent="0.25">
      <c r="A53" s="15">
        <v>52</v>
      </c>
      <c r="B53" s="92"/>
      <c r="C53" s="4" t="s">
        <v>124</v>
      </c>
      <c r="D53" s="16" t="s">
        <v>125</v>
      </c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9">
        <f t="shared" si="0"/>
        <v>0</v>
      </c>
      <c r="BE53" s="65">
        <v>0</v>
      </c>
      <c r="BF53" s="46">
        <f>BD53*یراق!E53</f>
        <v>0</v>
      </c>
      <c r="BG53" s="46">
        <f>BD53*یراق!F53</f>
        <v>0</v>
      </c>
      <c r="BH53" s="46">
        <f>BD53*یراق!G53</f>
        <v>0</v>
      </c>
      <c r="BI53" s="46">
        <f>BD53*یراق!H53</f>
        <v>0</v>
      </c>
      <c r="BJ53" s="46">
        <f>BD53*یراق!I53</f>
        <v>0</v>
      </c>
    </row>
    <row r="54" spans="1:62" x14ac:dyDescent="0.25">
      <c r="A54" s="15">
        <v>53</v>
      </c>
      <c r="B54" s="92"/>
      <c r="C54" s="4" t="s">
        <v>13</v>
      </c>
      <c r="D54" s="16" t="s">
        <v>44</v>
      </c>
      <c r="E54" s="9"/>
      <c r="F54" s="9">
        <v>2</v>
      </c>
      <c r="G54" s="9">
        <v>1</v>
      </c>
      <c r="H54" s="9">
        <v>2</v>
      </c>
      <c r="I54" s="9">
        <v>2</v>
      </c>
      <c r="J54" s="9">
        <v>1</v>
      </c>
      <c r="K54" s="9">
        <v>2</v>
      </c>
      <c r="L54" s="9">
        <v>2</v>
      </c>
      <c r="M54" s="9">
        <v>3</v>
      </c>
      <c r="N54" s="9">
        <v>2</v>
      </c>
      <c r="O54" s="9">
        <v>4</v>
      </c>
      <c r="P54" s="9">
        <v>4</v>
      </c>
      <c r="Q54" s="9">
        <v>2</v>
      </c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>
        <f t="shared" si="0"/>
        <v>27</v>
      </c>
      <c r="BE54" s="65">
        <v>60</v>
      </c>
      <c r="BF54" s="46">
        <f>BD54*یراق!E54</f>
        <v>0</v>
      </c>
      <c r="BG54" s="46">
        <f>BD54*یراق!F54</f>
        <v>0</v>
      </c>
      <c r="BH54" s="46">
        <f>BD54*یراق!G54</f>
        <v>0</v>
      </c>
      <c r="BI54" s="46">
        <f>BD54*یراق!H54</f>
        <v>0</v>
      </c>
      <c r="BJ54" s="46">
        <f>BD54*یراق!I54</f>
        <v>0</v>
      </c>
    </row>
    <row r="55" spans="1:62" x14ac:dyDescent="0.25">
      <c r="A55" s="15">
        <v>54</v>
      </c>
      <c r="B55" s="92"/>
      <c r="C55" s="4" t="s">
        <v>14</v>
      </c>
      <c r="D55" s="16" t="s">
        <v>45</v>
      </c>
      <c r="E55" s="10"/>
      <c r="F55" s="10"/>
      <c r="G55" s="10">
        <v>1</v>
      </c>
      <c r="H55" s="10"/>
      <c r="I55" s="10"/>
      <c r="J55" s="10">
        <v>1</v>
      </c>
      <c r="K55" s="10"/>
      <c r="L55" s="10"/>
      <c r="M55" s="10"/>
      <c r="N55" s="10">
        <v>1</v>
      </c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9">
        <f t="shared" si="0"/>
        <v>3</v>
      </c>
      <c r="BE55" s="65">
        <v>3</v>
      </c>
      <c r="BF55" s="46">
        <f>BD55*یراق!E55</f>
        <v>0</v>
      </c>
      <c r="BG55" s="46">
        <f>BD55*یراق!F55</f>
        <v>0</v>
      </c>
      <c r="BH55" s="46">
        <f>BD55*یراق!G55</f>
        <v>0</v>
      </c>
      <c r="BI55" s="46">
        <f>BD55*یراق!H55</f>
        <v>0</v>
      </c>
      <c r="BJ55" s="46">
        <f>BD55*یراق!I55</f>
        <v>0</v>
      </c>
    </row>
    <row r="56" spans="1:62" x14ac:dyDescent="0.25">
      <c r="A56" s="15">
        <v>55</v>
      </c>
      <c r="B56" s="92"/>
      <c r="C56" s="4" t="s">
        <v>15</v>
      </c>
      <c r="D56" s="16" t="s">
        <v>46</v>
      </c>
      <c r="E56" s="9"/>
      <c r="F56" s="9">
        <v>1</v>
      </c>
      <c r="G56" s="9">
        <v>1</v>
      </c>
      <c r="H56" s="9"/>
      <c r="I56" s="9">
        <v>1</v>
      </c>
      <c r="J56" s="9">
        <v>1</v>
      </c>
      <c r="K56" s="9"/>
      <c r="L56" s="9">
        <v>1</v>
      </c>
      <c r="M56" s="9">
        <v>1</v>
      </c>
      <c r="N56" s="9">
        <v>1</v>
      </c>
      <c r="O56" s="9">
        <v>1</v>
      </c>
      <c r="P56" s="9">
        <v>1</v>
      </c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>
        <f t="shared" si="0"/>
        <v>9</v>
      </c>
      <c r="BE56" s="65">
        <v>30</v>
      </c>
      <c r="BF56" s="46">
        <f>BD56*یراق!E56</f>
        <v>0</v>
      </c>
      <c r="BG56" s="46">
        <f>BD56*یراق!F56</f>
        <v>72</v>
      </c>
      <c r="BH56" s="46">
        <f>BD56*یراق!G56</f>
        <v>0</v>
      </c>
      <c r="BI56" s="46">
        <f>BD56*یراق!H56</f>
        <v>36</v>
      </c>
      <c r="BJ56" s="46">
        <f>BD56*یراق!I56</f>
        <v>0</v>
      </c>
    </row>
    <row r="57" spans="1:62" x14ac:dyDescent="0.25">
      <c r="A57" s="15">
        <v>56</v>
      </c>
      <c r="B57" s="92"/>
      <c r="C57" s="4" t="s">
        <v>16</v>
      </c>
      <c r="D57" s="16" t="s">
        <v>47</v>
      </c>
      <c r="E57" s="10"/>
      <c r="F57" s="10">
        <v>2</v>
      </c>
      <c r="G57" s="10">
        <v>2</v>
      </c>
      <c r="H57" s="10">
        <v>1</v>
      </c>
      <c r="I57" s="10">
        <v>1</v>
      </c>
      <c r="J57" s="10">
        <v>2</v>
      </c>
      <c r="K57" s="10">
        <v>1</v>
      </c>
      <c r="L57" s="10">
        <v>2</v>
      </c>
      <c r="M57" s="10">
        <v>2</v>
      </c>
      <c r="N57" s="10">
        <v>2</v>
      </c>
      <c r="O57" s="10">
        <v>2</v>
      </c>
      <c r="P57" s="10">
        <v>2</v>
      </c>
      <c r="Q57" s="10">
        <v>1</v>
      </c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9">
        <f t="shared" si="0"/>
        <v>20</v>
      </c>
      <c r="BE57" s="65">
        <v>50</v>
      </c>
      <c r="BF57" s="46">
        <f>BD57*یراق!E57</f>
        <v>0</v>
      </c>
      <c r="BG57" s="46">
        <f>BD57*یراق!F57</f>
        <v>0</v>
      </c>
      <c r="BH57" s="46">
        <f>BD57*یراق!G57</f>
        <v>0</v>
      </c>
      <c r="BI57" s="46">
        <f>BD57*یراق!H57</f>
        <v>0</v>
      </c>
      <c r="BJ57" s="46">
        <f>BD57*یراق!I57</f>
        <v>0</v>
      </c>
    </row>
    <row r="58" spans="1:62" x14ac:dyDescent="0.25">
      <c r="A58" s="15">
        <v>57</v>
      </c>
      <c r="B58" s="92"/>
      <c r="C58" s="4" t="s">
        <v>126</v>
      </c>
      <c r="D58" s="16" t="s">
        <v>127</v>
      </c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>
        <f t="shared" si="0"/>
        <v>0</v>
      </c>
      <c r="BE58" s="65">
        <v>0</v>
      </c>
      <c r="BF58" s="46">
        <f>BD58*یراق!E58</f>
        <v>0</v>
      </c>
      <c r="BG58" s="46">
        <f>BD58*یراق!F58</f>
        <v>0</v>
      </c>
      <c r="BH58" s="46">
        <f>BD58*یراق!G58</f>
        <v>0</v>
      </c>
      <c r="BI58" s="46">
        <f>BD58*یراق!H58</f>
        <v>0</v>
      </c>
      <c r="BJ58" s="46">
        <f>BD58*یراق!I58</f>
        <v>0</v>
      </c>
    </row>
    <row r="59" spans="1:62" x14ac:dyDescent="0.25">
      <c r="A59" s="15">
        <v>58</v>
      </c>
      <c r="B59" s="92"/>
      <c r="C59" s="4" t="s">
        <v>17</v>
      </c>
      <c r="D59" s="16" t="s">
        <v>29</v>
      </c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9">
        <f t="shared" si="0"/>
        <v>0</v>
      </c>
      <c r="BE59" s="65">
        <v>0</v>
      </c>
      <c r="BF59" s="46">
        <f>BD59*یراق!E59</f>
        <v>0</v>
      </c>
      <c r="BG59" s="46">
        <f>BD59*یراق!F59</f>
        <v>0</v>
      </c>
      <c r="BH59" s="46">
        <f>BD59*یراق!G59</f>
        <v>0</v>
      </c>
      <c r="BI59" s="46">
        <f>BD59*یراق!H59</f>
        <v>0</v>
      </c>
      <c r="BJ59" s="46">
        <f>BD59*یراق!I59</f>
        <v>0</v>
      </c>
    </row>
    <row r="60" spans="1:62" x14ac:dyDescent="0.25">
      <c r="A60" s="15">
        <v>59</v>
      </c>
      <c r="B60" s="92"/>
      <c r="C60" s="4" t="s">
        <v>128</v>
      </c>
      <c r="D60" s="16" t="s">
        <v>29</v>
      </c>
      <c r="E60" s="9"/>
      <c r="F60" s="9"/>
      <c r="G60" s="9">
        <v>2</v>
      </c>
      <c r="H60" s="9"/>
      <c r="I60" s="9"/>
      <c r="J60" s="9">
        <v>2</v>
      </c>
      <c r="K60" s="9"/>
      <c r="L60" s="9"/>
      <c r="M60" s="9"/>
      <c r="N60" s="9">
        <v>2</v>
      </c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>
        <f t="shared" si="0"/>
        <v>6</v>
      </c>
      <c r="BE60" s="65">
        <v>10</v>
      </c>
      <c r="BF60" s="46">
        <f>BD60*یراق!E60</f>
        <v>0</v>
      </c>
      <c r="BG60" s="46">
        <f>BD60*یراق!F60</f>
        <v>0</v>
      </c>
      <c r="BH60" s="46">
        <f>BD60*یراق!G60</f>
        <v>0</v>
      </c>
      <c r="BI60" s="46">
        <f>BD60*یراق!H60</f>
        <v>0</v>
      </c>
      <c r="BJ60" s="46">
        <f>BD60*یراق!I60</f>
        <v>0</v>
      </c>
    </row>
    <row r="61" spans="1:62" x14ac:dyDescent="0.25">
      <c r="A61" s="15">
        <v>60</v>
      </c>
      <c r="B61" s="92"/>
      <c r="C61" s="4" t="s">
        <v>18</v>
      </c>
      <c r="D61" s="16" t="s">
        <v>29</v>
      </c>
      <c r="E61" s="10"/>
      <c r="F61" s="10">
        <v>2</v>
      </c>
      <c r="G61" s="10"/>
      <c r="H61" s="10">
        <v>1</v>
      </c>
      <c r="I61" s="10">
        <v>1</v>
      </c>
      <c r="J61" s="10"/>
      <c r="K61" s="10"/>
      <c r="L61" s="10">
        <v>1</v>
      </c>
      <c r="M61" s="10">
        <v>1</v>
      </c>
      <c r="N61" s="10"/>
      <c r="O61" s="10">
        <v>1</v>
      </c>
      <c r="P61" s="10">
        <v>1</v>
      </c>
      <c r="Q61" s="10">
        <v>1</v>
      </c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9">
        <f t="shared" si="0"/>
        <v>9</v>
      </c>
      <c r="BE61" s="65">
        <v>25</v>
      </c>
      <c r="BF61" s="46">
        <f>BD61*یراق!E61</f>
        <v>0</v>
      </c>
      <c r="BG61" s="46">
        <f>BD61*یراق!F61</f>
        <v>0</v>
      </c>
      <c r="BH61" s="46">
        <f>BD61*یراق!G61</f>
        <v>0</v>
      </c>
      <c r="BI61" s="46">
        <f>BD61*یراق!H61</f>
        <v>0</v>
      </c>
      <c r="BJ61" s="46">
        <f>BD61*یراق!I61</f>
        <v>0</v>
      </c>
    </row>
    <row r="62" spans="1:62" x14ac:dyDescent="0.25">
      <c r="A62" s="15">
        <v>61</v>
      </c>
      <c r="B62" s="92"/>
      <c r="C62" s="4" t="s">
        <v>19</v>
      </c>
      <c r="D62" s="16" t="s">
        <v>29</v>
      </c>
      <c r="E62" s="9"/>
      <c r="F62" s="9"/>
      <c r="G62" s="9"/>
      <c r="H62" s="9"/>
      <c r="I62" s="9"/>
      <c r="J62" s="9"/>
      <c r="K62" s="9"/>
      <c r="L62" s="9"/>
      <c r="M62" s="9">
        <v>1</v>
      </c>
      <c r="N62" s="9"/>
      <c r="O62" s="9">
        <v>1</v>
      </c>
      <c r="P62" s="9">
        <v>1</v>
      </c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>
        <f t="shared" si="0"/>
        <v>3</v>
      </c>
      <c r="BE62" s="65">
        <v>10</v>
      </c>
      <c r="BF62" s="46">
        <f>BD62*یراق!E62</f>
        <v>0</v>
      </c>
      <c r="BG62" s="46">
        <f>BD62*یراق!F62</f>
        <v>0</v>
      </c>
      <c r="BH62" s="46">
        <f>BD62*یراق!G62</f>
        <v>0</v>
      </c>
      <c r="BI62" s="46">
        <f>BD62*یراق!H62</f>
        <v>0</v>
      </c>
      <c r="BJ62" s="46">
        <f>BD62*یراق!I62</f>
        <v>0</v>
      </c>
    </row>
    <row r="63" spans="1:62" x14ac:dyDescent="0.25">
      <c r="A63" s="17">
        <v>62</v>
      </c>
      <c r="B63" s="93" t="s">
        <v>48</v>
      </c>
      <c r="C63" s="5" t="s">
        <v>20</v>
      </c>
      <c r="D63" s="18" t="s">
        <v>129</v>
      </c>
      <c r="E63" s="10">
        <v>4</v>
      </c>
      <c r="F63" s="10">
        <v>7</v>
      </c>
      <c r="G63" s="10">
        <v>5</v>
      </c>
      <c r="H63" s="10">
        <v>5</v>
      </c>
      <c r="I63" s="10">
        <v>5</v>
      </c>
      <c r="J63" s="10">
        <v>5</v>
      </c>
      <c r="K63" s="10">
        <v>4</v>
      </c>
      <c r="L63" s="10">
        <v>5</v>
      </c>
      <c r="M63" s="10">
        <v>5</v>
      </c>
      <c r="N63" s="10">
        <v>7</v>
      </c>
      <c r="O63" s="10">
        <v>5</v>
      </c>
      <c r="P63" s="10">
        <v>7</v>
      </c>
      <c r="Q63" s="10">
        <v>6</v>
      </c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9">
        <f t="shared" si="0"/>
        <v>70</v>
      </c>
      <c r="BE63" s="65">
        <v>175</v>
      </c>
      <c r="BF63" s="46">
        <f>BD63*یراق!E63</f>
        <v>0</v>
      </c>
      <c r="BG63" s="46">
        <f>BD63*یراق!F63</f>
        <v>0</v>
      </c>
      <c r="BH63" s="46">
        <f>BD63*یراق!G63</f>
        <v>0</v>
      </c>
      <c r="BI63" s="46">
        <f>BD63*یراق!H63</f>
        <v>0</v>
      </c>
      <c r="BJ63" s="46">
        <f>BD63*یراق!I63</f>
        <v>0</v>
      </c>
    </row>
    <row r="64" spans="1:62" x14ac:dyDescent="0.25">
      <c r="A64" s="17">
        <v>63</v>
      </c>
      <c r="B64" s="93"/>
      <c r="C64" s="5" t="s">
        <v>130</v>
      </c>
      <c r="D64" s="18" t="s">
        <v>131</v>
      </c>
      <c r="E64" s="9">
        <v>2</v>
      </c>
      <c r="F64" s="9">
        <v>1</v>
      </c>
      <c r="G64" s="9">
        <v>1</v>
      </c>
      <c r="H64" s="9">
        <v>1</v>
      </c>
      <c r="I64" s="9">
        <v>1</v>
      </c>
      <c r="J64" s="9">
        <v>1</v>
      </c>
      <c r="K64" s="9">
        <v>1</v>
      </c>
      <c r="L64" s="9">
        <v>1</v>
      </c>
      <c r="M64" s="9"/>
      <c r="N64" s="9">
        <v>1</v>
      </c>
      <c r="O64" s="9">
        <v>1</v>
      </c>
      <c r="P64" s="9">
        <v>1</v>
      </c>
      <c r="Q64" s="9">
        <v>1</v>
      </c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>
        <f t="shared" si="0"/>
        <v>13</v>
      </c>
      <c r="BE64" s="65">
        <v>30</v>
      </c>
      <c r="BF64" s="46">
        <f>BD64*یراق!E64</f>
        <v>0</v>
      </c>
      <c r="BG64" s="46">
        <f>BD64*یراق!F64</f>
        <v>0</v>
      </c>
      <c r="BH64" s="46">
        <f>BD64*یراق!G64</f>
        <v>0</v>
      </c>
      <c r="BI64" s="46">
        <f>BD64*یراق!H64</f>
        <v>0</v>
      </c>
      <c r="BJ64" s="46">
        <f>BD64*یراق!I64</f>
        <v>0</v>
      </c>
    </row>
    <row r="65" spans="1:62" x14ac:dyDescent="0.25">
      <c r="A65" s="17">
        <v>64</v>
      </c>
      <c r="B65" s="93"/>
      <c r="C65" s="5" t="s">
        <v>132</v>
      </c>
      <c r="D65" s="18" t="s">
        <v>133</v>
      </c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9">
        <f t="shared" si="0"/>
        <v>0</v>
      </c>
      <c r="BE65" s="65">
        <v>0</v>
      </c>
      <c r="BF65" s="46">
        <f>BD65*یراق!E65</f>
        <v>0</v>
      </c>
      <c r="BG65" s="46">
        <f>BD65*یراق!F65</f>
        <v>0</v>
      </c>
      <c r="BH65" s="46">
        <f>BD65*یراق!G65</f>
        <v>0</v>
      </c>
      <c r="BI65" s="46">
        <f>BD65*یراق!H65</f>
        <v>0</v>
      </c>
      <c r="BJ65" s="46">
        <f>BD65*یراق!I65</f>
        <v>0</v>
      </c>
    </row>
    <row r="66" spans="1:62" x14ac:dyDescent="0.25">
      <c r="A66" s="17">
        <v>65</v>
      </c>
      <c r="B66" s="93"/>
      <c r="C66" s="5" t="s">
        <v>21</v>
      </c>
      <c r="D66" s="18" t="s">
        <v>131</v>
      </c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>
        <f t="shared" si="0"/>
        <v>0</v>
      </c>
      <c r="BE66" s="65">
        <v>0</v>
      </c>
      <c r="BF66" s="46">
        <f>BD66*یراق!E66</f>
        <v>0</v>
      </c>
      <c r="BG66" s="46">
        <f>BD66*یراق!F66</f>
        <v>0</v>
      </c>
      <c r="BH66" s="46">
        <f>BD66*یراق!G66</f>
        <v>0</v>
      </c>
      <c r="BI66" s="46">
        <f>BD66*یراق!H66</f>
        <v>0</v>
      </c>
      <c r="BJ66" s="46">
        <f>BD66*یراق!I66</f>
        <v>0</v>
      </c>
    </row>
    <row r="67" spans="1:62" x14ac:dyDescent="0.25">
      <c r="A67" s="17">
        <v>66</v>
      </c>
      <c r="B67" s="93"/>
      <c r="C67" s="5" t="s">
        <v>134</v>
      </c>
      <c r="D67" s="18" t="s">
        <v>133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9">
        <f t="shared" ref="BD67:BD91" si="1">SUM(E67:BC67)</f>
        <v>0</v>
      </c>
      <c r="BE67" s="65">
        <v>0</v>
      </c>
      <c r="BF67" s="46">
        <f>BD67*یراق!E67</f>
        <v>0</v>
      </c>
      <c r="BG67" s="46">
        <f>BD67*یراق!F67</f>
        <v>0</v>
      </c>
      <c r="BH67" s="46">
        <f>BD67*یراق!G67</f>
        <v>0</v>
      </c>
      <c r="BI67" s="46">
        <f>BD67*یراق!H67</f>
        <v>0</v>
      </c>
      <c r="BJ67" s="46">
        <f>BD67*یراق!I67</f>
        <v>0</v>
      </c>
    </row>
    <row r="68" spans="1:62" x14ac:dyDescent="0.25">
      <c r="A68" s="17">
        <v>67</v>
      </c>
      <c r="B68" s="93"/>
      <c r="C68" s="5" t="s">
        <v>135</v>
      </c>
      <c r="D68" s="18" t="s">
        <v>129</v>
      </c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>
        <f t="shared" si="1"/>
        <v>0</v>
      </c>
      <c r="BE68" s="65">
        <v>0</v>
      </c>
      <c r="BF68" s="46">
        <f>BD68*یراق!E68</f>
        <v>0</v>
      </c>
      <c r="BG68" s="46">
        <f>BD68*یراق!F68</f>
        <v>0</v>
      </c>
      <c r="BH68" s="46">
        <f>BD68*یراق!G68</f>
        <v>0</v>
      </c>
      <c r="BI68" s="46">
        <f>BD68*یراق!H68</f>
        <v>0</v>
      </c>
      <c r="BJ68" s="46">
        <f>BD68*یراق!I68</f>
        <v>0</v>
      </c>
    </row>
    <row r="69" spans="1:62" x14ac:dyDescent="0.25">
      <c r="A69" s="17">
        <v>68</v>
      </c>
      <c r="B69" s="93"/>
      <c r="C69" s="5" t="s">
        <v>136</v>
      </c>
      <c r="D69" s="18" t="s">
        <v>131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9">
        <f t="shared" si="1"/>
        <v>0</v>
      </c>
      <c r="BE69" s="65">
        <v>0</v>
      </c>
      <c r="BF69" s="46">
        <f>BD69*یراق!E69</f>
        <v>0</v>
      </c>
      <c r="BG69" s="46">
        <f>BD69*یراق!F69</f>
        <v>0</v>
      </c>
      <c r="BH69" s="46">
        <f>BD69*یراق!G69</f>
        <v>0</v>
      </c>
      <c r="BI69" s="46">
        <f>BD69*یراق!H69</f>
        <v>0</v>
      </c>
      <c r="BJ69" s="46">
        <f>BD69*یراق!I69</f>
        <v>0</v>
      </c>
    </row>
    <row r="70" spans="1:62" x14ac:dyDescent="0.25">
      <c r="A70" s="17">
        <v>69</v>
      </c>
      <c r="B70" s="93"/>
      <c r="C70" s="5" t="s">
        <v>137</v>
      </c>
      <c r="D70" s="18" t="s">
        <v>133</v>
      </c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>
        <f t="shared" si="1"/>
        <v>0</v>
      </c>
      <c r="BE70" s="65">
        <v>0</v>
      </c>
      <c r="BF70" s="46">
        <f>BD70*یراق!E70</f>
        <v>0</v>
      </c>
      <c r="BG70" s="46">
        <f>BD70*یراق!F70</f>
        <v>0</v>
      </c>
      <c r="BH70" s="46">
        <f>BD70*یراق!G70</f>
        <v>0</v>
      </c>
      <c r="BI70" s="46">
        <f>BD70*یراق!H70</f>
        <v>0</v>
      </c>
      <c r="BJ70" s="46">
        <f>BD70*یراق!I70</f>
        <v>0</v>
      </c>
    </row>
    <row r="71" spans="1:62" x14ac:dyDescent="0.25">
      <c r="A71" s="17">
        <v>70</v>
      </c>
      <c r="B71" s="93"/>
      <c r="C71" s="5" t="s">
        <v>138</v>
      </c>
      <c r="D71" s="18" t="s">
        <v>131</v>
      </c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9">
        <f t="shared" si="1"/>
        <v>0</v>
      </c>
      <c r="BE71" s="65">
        <v>0</v>
      </c>
      <c r="BF71" s="46">
        <f>BD71*یراق!E71</f>
        <v>0</v>
      </c>
      <c r="BG71" s="46">
        <f>BD71*یراق!F71</f>
        <v>0</v>
      </c>
      <c r="BH71" s="46">
        <f>BD71*یراق!G71</f>
        <v>0</v>
      </c>
      <c r="BI71" s="46">
        <f>BD71*یراق!H71</f>
        <v>0</v>
      </c>
      <c r="BJ71" s="46">
        <f>BD71*یراق!I71</f>
        <v>0</v>
      </c>
    </row>
    <row r="72" spans="1:62" x14ac:dyDescent="0.25">
      <c r="A72" s="17">
        <v>71</v>
      </c>
      <c r="B72" s="93"/>
      <c r="C72" s="5" t="s">
        <v>139</v>
      </c>
      <c r="D72" s="18" t="s">
        <v>133</v>
      </c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>
        <f t="shared" si="1"/>
        <v>0</v>
      </c>
      <c r="BE72" s="65">
        <v>0</v>
      </c>
      <c r="BF72" s="46">
        <f>BD72*یراق!E72</f>
        <v>0</v>
      </c>
      <c r="BG72" s="46">
        <f>BD72*یراق!F72</f>
        <v>0</v>
      </c>
      <c r="BH72" s="46">
        <f>BD72*یراق!G72</f>
        <v>0</v>
      </c>
      <c r="BI72" s="46">
        <f>BD72*یراق!H72</f>
        <v>0</v>
      </c>
      <c r="BJ72" s="46">
        <f>BD72*یراق!I72</f>
        <v>0</v>
      </c>
    </row>
    <row r="73" spans="1:62" x14ac:dyDescent="0.25">
      <c r="A73" s="15">
        <v>72</v>
      </c>
      <c r="B73" s="92" t="s">
        <v>49</v>
      </c>
      <c r="C73" s="4" t="s">
        <v>140</v>
      </c>
      <c r="D73" s="16" t="s">
        <v>141</v>
      </c>
      <c r="E73" s="10">
        <v>3</v>
      </c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9">
        <f t="shared" si="1"/>
        <v>3</v>
      </c>
      <c r="BE73" s="65">
        <v>5</v>
      </c>
      <c r="BF73" s="46">
        <f>BD73*یراق!E73</f>
        <v>0</v>
      </c>
      <c r="BG73" s="46">
        <f>BD73*یراق!F73</f>
        <v>0</v>
      </c>
      <c r="BH73" s="46">
        <f>BD73*یراق!G73</f>
        <v>0</v>
      </c>
      <c r="BI73" s="46">
        <f>BD73*یراق!H73</f>
        <v>0</v>
      </c>
      <c r="BJ73" s="46">
        <f>BD73*یراق!I73</f>
        <v>0</v>
      </c>
    </row>
    <row r="74" spans="1:62" x14ac:dyDescent="0.25">
      <c r="A74" s="15">
        <v>73</v>
      </c>
      <c r="B74" s="92"/>
      <c r="C74" s="4" t="s">
        <v>22</v>
      </c>
      <c r="D74" s="16" t="s">
        <v>142</v>
      </c>
      <c r="E74" s="9"/>
      <c r="F74" s="9">
        <v>2</v>
      </c>
      <c r="G74" s="9">
        <v>2</v>
      </c>
      <c r="H74" s="9">
        <v>2</v>
      </c>
      <c r="I74" s="9">
        <v>2</v>
      </c>
      <c r="J74" s="9">
        <v>2</v>
      </c>
      <c r="K74" s="9">
        <v>2</v>
      </c>
      <c r="L74" s="9">
        <v>2</v>
      </c>
      <c r="M74" s="9">
        <v>2</v>
      </c>
      <c r="N74" s="9">
        <v>2</v>
      </c>
      <c r="O74" s="9">
        <v>2</v>
      </c>
      <c r="P74" s="9">
        <v>2</v>
      </c>
      <c r="Q74" s="9">
        <v>2</v>
      </c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>
        <f t="shared" si="1"/>
        <v>24</v>
      </c>
      <c r="BE74" s="65">
        <v>66</v>
      </c>
      <c r="BF74" s="46">
        <f>BD74*یراق!E74</f>
        <v>0</v>
      </c>
      <c r="BG74" s="46">
        <f>BD74*یراق!F74</f>
        <v>0</v>
      </c>
      <c r="BH74" s="46">
        <f>BD74*یراق!G74</f>
        <v>0</v>
      </c>
      <c r="BI74" s="46">
        <f>BD74*یراق!H74</f>
        <v>0</v>
      </c>
      <c r="BJ74" s="46">
        <f>BD74*یراق!I74</f>
        <v>0</v>
      </c>
    </row>
    <row r="75" spans="1:62" x14ac:dyDescent="0.25">
      <c r="A75" s="15">
        <v>74</v>
      </c>
      <c r="B75" s="92"/>
      <c r="C75" s="4" t="s">
        <v>143</v>
      </c>
      <c r="D75" s="16" t="s">
        <v>144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9">
        <f t="shared" si="1"/>
        <v>0</v>
      </c>
      <c r="BE75" s="65">
        <v>0</v>
      </c>
      <c r="BF75" s="46">
        <f>BD75*یراق!E75</f>
        <v>0</v>
      </c>
      <c r="BG75" s="46">
        <f>BD75*یراق!F75</f>
        <v>0</v>
      </c>
      <c r="BH75" s="46">
        <f>BD75*یراق!G75</f>
        <v>0</v>
      </c>
      <c r="BI75" s="46">
        <f>BD75*یراق!H75</f>
        <v>0</v>
      </c>
      <c r="BJ75" s="46">
        <f>BD75*یراق!I75</f>
        <v>0</v>
      </c>
    </row>
    <row r="76" spans="1:62" x14ac:dyDescent="0.25">
      <c r="A76" s="15">
        <v>75</v>
      </c>
      <c r="B76" s="92"/>
      <c r="C76" s="4" t="s">
        <v>145</v>
      </c>
      <c r="D76" s="16" t="s">
        <v>146</v>
      </c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>
        <f t="shared" si="1"/>
        <v>0</v>
      </c>
      <c r="BE76" s="65">
        <v>0</v>
      </c>
      <c r="BF76" s="46">
        <f>BD76*یراق!E76</f>
        <v>0</v>
      </c>
      <c r="BG76" s="46">
        <f>BD76*یراق!F76</f>
        <v>0</v>
      </c>
      <c r="BH76" s="46">
        <f>BD76*یراق!G76</f>
        <v>0</v>
      </c>
      <c r="BI76" s="46">
        <f>BD76*یراق!H76</f>
        <v>0</v>
      </c>
      <c r="BJ76" s="46">
        <f>BD76*یراق!I76</f>
        <v>0</v>
      </c>
    </row>
    <row r="77" spans="1:62" x14ac:dyDescent="0.25">
      <c r="A77" s="15">
        <v>76</v>
      </c>
      <c r="B77" s="92"/>
      <c r="C77" s="4" t="s">
        <v>23</v>
      </c>
      <c r="D77" s="16" t="s">
        <v>147</v>
      </c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9">
        <f t="shared" si="1"/>
        <v>0</v>
      </c>
      <c r="BE77" s="65">
        <v>0</v>
      </c>
      <c r="BF77" s="46">
        <f>BD77*یراق!E77</f>
        <v>0</v>
      </c>
      <c r="BG77" s="46">
        <f>BD77*یراق!F77</f>
        <v>0</v>
      </c>
      <c r="BH77" s="46">
        <f>BD77*یراق!G77</f>
        <v>0</v>
      </c>
      <c r="BI77" s="46">
        <f>BD77*یراق!H77</f>
        <v>0</v>
      </c>
      <c r="BJ77" s="46">
        <f>BD77*یراق!I77</f>
        <v>0</v>
      </c>
    </row>
    <row r="78" spans="1:62" x14ac:dyDescent="0.25">
      <c r="A78" s="15">
        <v>77</v>
      </c>
      <c r="B78" s="92"/>
      <c r="C78" s="4" t="s">
        <v>148</v>
      </c>
      <c r="D78" s="16" t="s">
        <v>149</v>
      </c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>
        <f t="shared" si="1"/>
        <v>0</v>
      </c>
      <c r="BE78" s="65">
        <v>0</v>
      </c>
      <c r="BF78" s="46">
        <f>BD78*یراق!E78</f>
        <v>0</v>
      </c>
      <c r="BG78" s="46">
        <f>BD78*یراق!F78</f>
        <v>0</v>
      </c>
      <c r="BH78" s="46">
        <f>BD78*یراق!G78</f>
        <v>0</v>
      </c>
      <c r="BI78" s="46">
        <f>BD78*یراق!H78</f>
        <v>0</v>
      </c>
      <c r="BJ78" s="46">
        <f>BD78*یراق!I78</f>
        <v>0</v>
      </c>
    </row>
    <row r="79" spans="1:62" x14ac:dyDescent="0.25">
      <c r="A79" s="17">
        <v>78</v>
      </c>
      <c r="B79" s="105" t="s">
        <v>50</v>
      </c>
      <c r="C79" s="5" t="s">
        <v>25</v>
      </c>
      <c r="D79" s="18" t="s">
        <v>51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9">
        <f t="shared" si="1"/>
        <v>0</v>
      </c>
      <c r="BE79" s="65">
        <v>0</v>
      </c>
      <c r="BF79" s="46">
        <f>BD79*یراق!E79</f>
        <v>0</v>
      </c>
      <c r="BG79" s="46">
        <f>BD79*یراق!F79</f>
        <v>0</v>
      </c>
      <c r="BH79" s="46">
        <f>BD79*یراق!G79</f>
        <v>0</v>
      </c>
      <c r="BI79" s="46">
        <f>BD79*یراق!H79</f>
        <v>0</v>
      </c>
      <c r="BJ79" s="46">
        <f>BD79*یراق!I79</f>
        <v>0</v>
      </c>
    </row>
    <row r="80" spans="1:62" x14ac:dyDescent="0.25">
      <c r="A80" s="17">
        <v>79</v>
      </c>
      <c r="B80" s="106"/>
      <c r="C80" s="5" t="s">
        <v>24</v>
      </c>
      <c r="D80" s="18" t="s">
        <v>30</v>
      </c>
      <c r="E80" s="9">
        <v>13</v>
      </c>
      <c r="F80" s="9">
        <v>3</v>
      </c>
      <c r="G80" s="9">
        <v>2</v>
      </c>
      <c r="H80" s="9">
        <v>3</v>
      </c>
      <c r="I80" s="9">
        <v>2</v>
      </c>
      <c r="J80" s="9">
        <v>3</v>
      </c>
      <c r="K80" s="9">
        <v>2</v>
      </c>
      <c r="L80" s="9">
        <v>3</v>
      </c>
      <c r="M80" s="9"/>
      <c r="N80" s="9">
        <v>2</v>
      </c>
      <c r="O80" s="9">
        <v>5</v>
      </c>
      <c r="P80" s="9">
        <v>2</v>
      </c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>
        <f t="shared" si="1"/>
        <v>40</v>
      </c>
      <c r="BE80" s="64">
        <v>84</v>
      </c>
      <c r="BF80" s="46">
        <f>BD80*یراق!E80</f>
        <v>0</v>
      </c>
      <c r="BG80" s="46">
        <f>BD80*یراق!F80</f>
        <v>0</v>
      </c>
      <c r="BH80" s="46">
        <f>BD80*یراق!G80</f>
        <v>0</v>
      </c>
      <c r="BI80" s="46">
        <f>BD80*یراق!H80</f>
        <v>0</v>
      </c>
      <c r="BJ80" s="46">
        <f>BD80*یراق!I80</f>
        <v>0</v>
      </c>
    </row>
    <row r="81" spans="1:62" x14ac:dyDescent="0.25">
      <c r="A81" s="17">
        <v>80</v>
      </c>
      <c r="B81" s="106"/>
      <c r="C81" s="26" t="s">
        <v>26</v>
      </c>
      <c r="D81" s="18" t="s">
        <v>203</v>
      </c>
      <c r="E81" s="10">
        <v>13</v>
      </c>
      <c r="F81" s="10">
        <v>3</v>
      </c>
      <c r="G81" s="10">
        <v>2</v>
      </c>
      <c r="H81" s="10">
        <v>3</v>
      </c>
      <c r="I81" s="10">
        <v>2</v>
      </c>
      <c r="J81" s="10">
        <v>3</v>
      </c>
      <c r="K81" s="10">
        <v>2</v>
      </c>
      <c r="L81" s="10">
        <v>3</v>
      </c>
      <c r="M81" s="10"/>
      <c r="N81" s="10">
        <v>3</v>
      </c>
      <c r="O81" s="10">
        <v>5</v>
      </c>
      <c r="P81" s="10">
        <v>2</v>
      </c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9">
        <f t="shared" si="1"/>
        <v>41</v>
      </c>
      <c r="BE81" s="64">
        <v>85</v>
      </c>
      <c r="BF81" s="46">
        <f>BD81*یراق!E81</f>
        <v>0</v>
      </c>
      <c r="BG81" s="46">
        <f>BD81*یراق!F81</f>
        <v>0</v>
      </c>
      <c r="BH81" s="46">
        <f>BD81*یراق!G81</f>
        <v>0</v>
      </c>
      <c r="BI81" s="46">
        <f>BD81*یراق!H81</f>
        <v>0</v>
      </c>
      <c r="BJ81" s="46">
        <f>BD81*یراق!I81</f>
        <v>0</v>
      </c>
    </row>
    <row r="82" spans="1:62" x14ac:dyDescent="0.25">
      <c r="A82" s="17">
        <v>81</v>
      </c>
      <c r="B82" s="106"/>
      <c r="C82" s="26" t="s">
        <v>27</v>
      </c>
      <c r="D82" s="18" t="s">
        <v>204</v>
      </c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>
        <f t="shared" si="1"/>
        <v>0</v>
      </c>
      <c r="BE82" s="65">
        <v>0</v>
      </c>
      <c r="BF82" s="46">
        <f>BD82*یراق!E82</f>
        <v>0</v>
      </c>
      <c r="BG82" s="46">
        <f>BD82*یراق!F82</f>
        <v>0</v>
      </c>
      <c r="BH82" s="46">
        <f>BD82*یراق!G82</f>
        <v>0</v>
      </c>
      <c r="BI82" s="46">
        <f>BD82*یراق!H82</f>
        <v>0</v>
      </c>
      <c r="BJ82" s="46">
        <f>BD82*یراق!I82</f>
        <v>0</v>
      </c>
    </row>
    <row r="83" spans="1:62" x14ac:dyDescent="0.25">
      <c r="A83" s="17">
        <v>82</v>
      </c>
      <c r="B83" s="106"/>
      <c r="C83" s="26" t="s">
        <v>28</v>
      </c>
      <c r="D83" s="18" t="s">
        <v>205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9">
        <f t="shared" si="1"/>
        <v>0</v>
      </c>
      <c r="BE83" s="65">
        <v>0</v>
      </c>
      <c r="BF83" s="46">
        <f>BD83*یراق!E83</f>
        <v>0</v>
      </c>
      <c r="BG83" s="46">
        <f>BD83*یراق!F83</f>
        <v>0</v>
      </c>
      <c r="BH83" s="46">
        <f>BD83*یراق!G83</f>
        <v>0</v>
      </c>
      <c r="BI83" s="46">
        <f>BD83*یراق!H83</f>
        <v>0</v>
      </c>
      <c r="BJ83" s="46">
        <f>BD83*یراق!I83</f>
        <v>0</v>
      </c>
    </row>
    <row r="84" spans="1:62" x14ac:dyDescent="0.25">
      <c r="A84" s="17">
        <v>83</v>
      </c>
      <c r="B84" s="107"/>
      <c r="C84" s="26" t="s">
        <v>202</v>
      </c>
      <c r="D84" s="18" t="s">
        <v>206</v>
      </c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>
        <f t="shared" si="1"/>
        <v>0</v>
      </c>
      <c r="BE84" s="65">
        <v>0</v>
      </c>
      <c r="BF84" s="46">
        <f>BD84*یراق!E84</f>
        <v>0</v>
      </c>
      <c r="BG84" s="46">
        <f>BD84*یراق!F84</f>
        <v>0</v>
      </c>
      <c r="BH84" s="46">
        <f>BD84*یراق!G84</f>
        <v>0</v>
      </c>
      <c r="BI84" s="46">
        <f>BD84*یراق!H84</f>
        <v>0</v>
      </c>
      <c r="BJ84" s="46">
        <f>BD84*یراق!I84</f>
        <v>0</v>
      </c>
    </row>
    <row r="85" spans="1:62" x14ac:dyDescent="0.25">
      <c r="A85" s="22">
        <v>84</v>
      </c>
      <c r="B85" s="92" t="s">
        <v>150</v>
      </c>
      <c r="C85" s="4" t="s">
        <v>151</v>
      </c>
      <c r="D85" s="16" t="s">
        <v>152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9">
        <f t="shared" si="1"/>
        <v>0</v>
      </c>
      <c r="BE85" s="65">
        <v>0</v>
      </c>
      <c r="BF85" s="46">
        <f>BD85*یراق!E85</f>
        <v>0</v>
      </c>
      <c r="BG85" s="46">
        <f>BD85*یراق!F85</f>
        <v>0</v>
      </c>
      <c r="BH85" s="46">
        <f>BD85*یراق!G85</f>
        <v>0</v>
      </c>
      <c r="BI85" s="46">
        <f>BD85*یراق!H85</f>
        <v>0</v>
      </c>
      <c r="BJ85" s="46">
        <f>BD85*یراق!I85</f>
        <v>0</v>
      </c>
    </row>
    <row r="86" spans="1:62" x14ac:dyDescent="0.25">
      <c r="A86" s="22">
        <v>85</v>
      </c>
      <c r="B86" s="92"/>
      <c r="C86" s="4" t="s">
        <v>153</v>
      </c>
      <c r="D86" s="16" t="s">
        <v>154</v>
      </c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>
        <f t="shared" si="1"/>
        <v>0</v>
      </c>
      <c r="BE86" s="65">
        <v>0</v>
      </c>
      <c r="BF86" s="46">
        <f>BD86*یراق!E86</f>
        <v>0</v>
      </c>
      <c r="BG86" s="46">
        <f>BD86*یراق!F86</f>
        <v>0</v>
      </c>
      <c r="BH86" s="46">
        <f>BD86*یراق!G86</f>
        <v>0</v>
      </c>
      <c r="BI86" s="46">
        <f>BD86*یراق!H86</f>
        <v>0</v>
      </c>
      <c r="BJ86" s="46">
        <f>BD86*یراق!I86</f>
        <v>0</v>
      </c>
    </row>
    <row r="87" spans="1:62" x14ac:dyDescent="0.25">
      <c r="A87" s="22">
        <v>86</v>
      </c>
      <c r="B87" s="92"/>
      <c r="C87" s="4" t="s">
        <v>155</v>
      </c>
      <c r="D87" s="16" t="s">
        <v>156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9">
        <f t="shared" si="1"/>
        <v>0</v>
      </c>
      <c r="BE87" s="65">
        <v>0</v>
      </c>
      <c r="BF87" s="46">
        <f>BD87*یراق!E87</f>
        <v>0</v>
      </c>
      <c r="BG87" s="46">
        <f>BD87*یراق!F87</f>
        <v>0</v>
      </c>
      <c r="BH87" s="46">
        <f>BD87*یراق!G87</f>
        <v>0</v>
      </c>
      <c r="BI87" s="46">
        <f>BD87*یراق!H87</f>
        <v>0</v>
      </c>
      <c r="BJ87" s="46">
        <f>BD87*یراق!I87</f>
        <v>0</v>
      </c>
    </row>
    <row r="88" spans="1:62" x14ac:dyDescent="0.25">
      <c r="A88" s="23">
        <v>87</v>
      </c>
      <c r="B88" s="5" t="s">
        <v>157</v>
      </c>
      <c r="C88" s="5" t="s">
        <v>158</v>
      </c>
      <c r="D88" s="18"/>
      <c r="E88" s="9"/>
      <c r="F88" s="9">
        <v>1</v>
      </c>
      <c r="G88" s="9"/>
      <c r="H88" s="9"/>
      <c r="I88" s="9">
        <v>1</v>
      </c>
      <c r="J88" s="9">
        <v>1</v>
      </c>
      <c r="K88" s="9">
        <v>1</v>
      </c>
      <c r="L88" s="9">
        <v>1</v>
      </c>
      <c r="M88" s="9">
        <v>1</v>
      </c>
      <c r="N88" s="9">
        <v>1</v>
      </c>
      <c r="O88" s="9">
        <v>1</v>
      </c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>
        <f t="shared" si="1"/>
        <v>8</v>
      </c>
      <c r="BE88" s="65">
        <v>8</v>
      </c>
      <c r="BF88" s="46">
        <f>BD88*یراق!E88</f>
        <v>0</v>
      </c>
      <c r="BG88" s="46">
        <f>BD88*یراق!F88</f>
        <v>0</v>
      </c>
      <c r="BH88" s="46">
        <f>BD88*یراق!G88</f>
        <v>0</v>
      </c>
      <c r="BI88" s="46">
        <f>BD88*یراق!H88</f>
        <v>0</v>
      </c>
      <c r="BJ88" s="46">
        <f>BD88*یراق!I88</f>
        <v>0</v>
      </c>
    </row>
    <row r="89" spans="1:62" x14ac:dyDescent="0.25">
      <c r="A89" s="22">
        <v>88</v>
      </c>
      <c r="B89" s="4" t="s">
        <v>159</v>
      </c>
      <c r="C89" s="4" t="s">
        <v>220</v>
      </c>
      <c r="D89" s="16"/>
      <c r="E89" s="10">
        <v>5</v>
      </c>
      <c r="F89" s="10">
        <v>4</v>
      </c>
      <c r="G89" s="10">
        <v>5</v>
      </c>
      <c r="H89" s="10">
        <v>4</v>
      </c>
      <c r="I89" s="10">
        <v>5</v>
      </c>
      <c r="J89" s="10">
        <v>5</v>
      </c>
      <c r="K89" s="10">
        <v>5</v>
      </c>
      <c r="L89" s="10">
        <v>5</v>
      </c>
      <c r="M89" s="10">
        <v>5</v>
      </c>
      <c r="N89" s="10">
        <v>5</v>
      </c>
      <c r="O89" s="10">
        <v>5</v>
      </c>
      <c r="P89" s="10">
        <v>5</v>
      </c>
      <c r="Q89" s="10">
        <v>3</v>
      </c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9">
        <f t="shared" si="1"/>
        <v>61</v>
      </c>
      <c r="BE89" s="64">
        <v>140</v>
      </c>
      <c r="BF89" s="46">
        <f>BD89*یراق!E89</f>
        <v>0</v>
      </c>
      <c r="BG89" s="46">
        <f>BD89*یراق!F89</f>
        <v>0</v>
      </c>
      <c r="BH89" s="46">
        <f>BD89*یراق!G89</f>
        <v>0</v>
      </c>
      <c r="BI89" s="46">
        <f>BD89*یراق!H89</f>
        <v>0</v>
      </c>
      <c r="BJ89" s="46">
        <f>BD89*یراق!I89</f>
        <v>0</v>
      </c>
    </row>
    <row r="90" spans="1:62" x14ac:dyDescent="0.25">
      <c r="A90" s="25">
        <v>89</v>
      </c>
      <c r="B90" s="25"/>
      <c r="C90" s="25"/>
      <c r="D90" s="18"/>
      <c r="E90" s="9">
        <v>52</v>
      </c>
      <c r="F90" s="9">
        <v>1</v>
      </c>
      <c r="G90" s="9"/>
      <c r="H90" s="9"/>
      <c r="I90" s="9"/>
      <c r="J90" s="9"/>
      <c r="K90" s="9">
        <v>1</v>
      </c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>
        <f t="shared" si="1"/>
        <v>54</v>
      </c>
      <c r="BE90" s="66">
        <v>2</v>
      </c>
    </row>
    <row r="91" spans="1:62" ht="19.5" thickBot="1" x14ac:dyDescent="0.3">
      <c r="A91" s="24">
        <v>90</v>
      </c>
      <c r="B91" s="24"/>
      <c r="C91" s="24"/>
      <c r="D91" s="16"/>
      <c r="E91" s="10"/>
      <c r="F91" s="10">
        <v>1</v>
      </c>
      <c r="G91" s="10"/>
      <c r="H91" s="10"/>
      <c r="I91" s="10"/>
      <c r="J91" s="10"/>
      <c r="K91" s="10">
        <v>1</v>
      </c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9">
        <f t="shared" si="1"/>
        <v>2</v>
      </c>
      <c r="BE91" s="66">
        <v>2</v>
      </c>
    </row>
    <row r="92" spans="1:62" ht="15" customHeight="1" thickBot="1" x14ac:dyDescent="0.3">
      <c r="A92" s="103" t="s">
        <v>199</v>
      </c>
      <c r="B92" s="103"/>
      <c r="C92" s="103"/>
      <c r="D92" s="104"/>
      <c r="E92" s="11">
        <v>37</v>
      </c>
      <c r="F92" s="11">
        <f t="shared" ref="F92:BB92" si="2">SUM(F2:F91)</f>
        <v>43</v>
      </c>
      <c r="G92" s="11">
        <f t="shared" si="2"/>
        <v>34</v>
      </c>
      <c r="H92" s="11">
        <f t="shared" si="2"/>
        <v>34</v>
      </c>
      <c r="I92" s="11">
        <f t="shared" si="2"/>
        <v>37</v>
      </c>
      <c r="J92" s="11">
        <f t="shared" si="2"/>
        <v>41</v>
      </c>
      <c r="K92" s="11">
        <f t="shared" si="2"/>
        <v>34</v>
      </c>
      <c r="L92" s="11">
        <f t="shared" si="2"/>
        <v>41</v>
      </c>
      <c r="M92" s="11">
        <f t="shared" si="2"/>
        <v>39</v>
      </c>
      <c r="N92" s="11">
        <f t="shared" si="2"/>
        <v>47</v>
      </c>
      <c r="O92" s="11">
        <f t="shared" si="2"/>
        <v>48</v>
      </c>
      <c r="P92" s="11">
        <f t="shared" si="2"/>
        <v>47</v>
      </c>
      <c r="Q92" s="11">
        <f t="shared" si="2"/>
        <v>28</v>
      </c>
      <c r="R92" s="11">
        <f t="shared" si="2"/>
        <v>0</v>
      </c>
      <c r="S92" s="11">
        <f t="shared" si="2"/>
        <v>0</v>
      </c>
      <c r="T92" s="11">
        <f t="shared" si="2"/>
        <v>0</v>
      </c>
      <c r="U92" s="11">
        <f t="shared" si="2"/>
        <v>0</v>
      </c>
      <c r="V92" s="11">
        <f t="shared" si="2"/>
        <v>0</v>
      </c>
      <c r="W92" s="11">
        <f t="shared" si="2"/>
        <v>0</v>
      </c>
      <c r="X92" s="11">
        <f t="shared" si="2"/>
        <v>0</v>
      </c>
      <c r="Y92" s="11">
        <f t="shared" si="2"/>
        <v>0</v>
      </c>
      <c r="Z92" s="11">
        <f t="shared" si="2"/>
        <v>0</v>
      </c>
      <c r="AA92" s="11">
        <f t="shared" si="2"/>
        <v>0</v>
      </c>
      <c r="AB92" s="11">
        <f t="shared" si="2"/>
        <v>0</v>
      </c>
      <c r="AC92" s="11">
        <f t="shared" si="2"/>
        <v>0</v>
      </c>
      <c r="AD92" s="11">
        <f t="shared" si="2"/>
        <v>0</v>
      </c>
      <c r="AE92" s="11">
        <f t="shared" si="2"/>
        <v>0</v>
      </c>
      <c r="AF92" s="11">
        <f t="shared" si="2"/>
        <v>0</v>
      </c>
      <c r="AG92" s="11">
        <f t="shared" si="2"/>
        <v>0</v>
      </c>
      <c r="AH92" s="11">
        <f t="shared" si="2"/>
        <v>0</v>
      </c>
      <c r="AI92" s="11">
        <f t="shared" si="2"/>
        <v>0</v>
      </c>
      <c r="AJ92" s="11">
        <f t="shared" si="2"/>
        <v>0</v>
      </c>
      <c r="AK92" s="11">
        <f t="shared" si="2"/>
        <v>0</v>
      </c>
      <c r="AL92" s="11">
        <f t="shared" si="2"/>
        <v>0</v>
      </c>
      <c r="AM92" s="11">
        <f t="shared" si="2"/>
        <v>0</v>
      </c>
      <c r="AN92" s="11">
        <f t="shared" si="2"/>
        <v>0</v>
      </c>
      <c r="AO92" s="11">
        <f t="shared" si="2"/>
        <v>0</v>
      </c>
      <c r="AP92" s="11">
        <f t="shared" si="2"/>
        <v>0</v>
      </c>
      <c r="AQ92" s="11">
        <f t="shared" si="2"/>
        <v>0</v>
      </c>
      <c r="AR92" s="11">
        <f t="shared" si="2"/>
        <v>0</v>
      </c>
      <c r="AS92" s="11">
        <f t="shared" si="2"/>
        <v>0</v>
      </c>
      <c r="AT92" s="11">
        <f t="shared" si="2"/>
        <v>0</v>
      </c>
      <c r="AU92" s="11">
        <f t="shared" si="2"/>
        <v>0</v>
      </c>
      <c r="AV92" s="11">
        <f t="shared" si="2"/>
        <v>0</v>
      </c>
      <c r="AW92" s="11">
        <f t="shared" si="2"/>
        <v>0</v>
      </c>
      <c r="AX92" s="11">
        <f t="shared" si="2"/>
        <v>0</v>
      </c>
      <c r="AY92" s="11">
        <f t="shared" si="2"/>
        <v>0</v>
      </c>
      <c r="AZ92" s="11">
        <f t="shared" si="2"/>
        <v>0</v>
      </c>
      <c r="BA92" s="11">
        <f t="shared" si="2"/>
        <v>0</v>
      </c>
      <c r="BB92" s="11">
        <f t="shared" si="2"/>
        <v>0</v>
      </c>
      <c r="BC92" s="11"/>
      <c r="BD92" s="11">
        <f>SUM(BD2:BD91)</f>
        <v>576</v>
      </c>
      <c r="BE92" s="67">
        <v>1058</v>
      </c>
      <c r="BF92" s="47">
        <f>SUM(BF2:BF91)</f>
        <v>412</v>
      </c>
      <c r="BG92" s="47">
        <f t="shared" ref="BG92:BJ92" si="3">SUM(BG2:BG91)</f>
        <v>317</v>
      </c>
      <c r="BH92" s="47">
        <f t="shared" si="3"/>
        <v>39</v>
      </c>
      <c r="BI92" s="47">
        <f t="shared" si="3"/>
        <v>36</v>
      </c>
      <c r="BJ92" s="47">
        <f t="shared" si="3"/>
        <v>15</v>
      </c>
    </row>
    <row r="93" spans="1:62" x14ac:dyDescent="0.3">
      <c r="BF93">
        <f>BF92/12</f>
        <v>34.333333333333336</v>
      </c>
      <c r="BG93">
        <f t="shared" ref="BG93:BJ93" si="4">BG92/12</f>
        <v>26.416666666666668</v>
      </c>
      <c r="BH93">
        <f t="shared" si="4"/>
        <v>3.25</v>
      </c>
      <c r="BI93">
        <f t="shared" si="4"/>
        <v>3</v>
      </c>
      <c r="BJ93">
        <f t="shared" si="4"/>
        <v>1.25</v>
      </c>
    </row>
    <row r="94" spans="1:62" ht="19.5" thickBot="1" x14ac:dyDescent="0.35">
      <c r="BF94">
        <f>BF93*20</f>
        <v>686.66666666666674</v>
      </c>
      <c r="BG94">
        <f t="shared" ref="BG94:BJ94" si="5">BG93*20</f>
        <v>528.33333333333337</v>
      </c>
      <c r="BH94">
        <f t="shared" si="5"/>
        <v>65</v>
      </c>
      <c r="BI94">
        <f t="shared" si="5"/>
        <v>60</v>
      </c>
      <c r="BJ94">
        <f t="shared" si="5"/>
        <v>25</v>
      </c>
    </row>
    <row r="95" spans="1:62" ht="25.5" thickBot="1" x14ac:dyDescent="0.75">
      <c r="BF95" s="97" t="s">
        <v>228</v>
      </c>
      <c r="BG95" s="98"/>
      <c r="BH95" s="98"/>
      <c r="BI95" s="99"/>
    </row>
    <row r="96" spans="1:62" ht="23.25" x14ac:dyDescent="0.6">
      <c r="BF96" s="48" t="s">
        <v>221</v>
      </c>
      <c r="BG96" s="54">
        <f>BF92</f>
        <v>412</v>
      </c>
      <c r="BH96" s="49" t="s">
        <v>226</v>
      </c>
      <c r="BI96" s="94" t="s">
        <v>239</v>
      </c>
    </row>
    <row r="97" spans="38:61" ht="23.25" x14ac:dyDescent="0.6">
      <c r="AL97">
        <f>35*4</f>
        <v>140</v>
      </c>
      <c r="BB97">
        <f>BE89-BD89</f>
        <v>79</v>
      </c>
      <c r="BF97" s="50" t="s">
        <v>222</v>
      </c>
      <c r="BG97" s="55">
        <f>BG92</f>
        <v>317</v>
      </c>
      <c r="BH97" s="51" t="s">
        <v>226</v>
      </c>
      <c r="BI97" s="95"/>
    </row>
    <row r="98" spans="38:61" ht="23.25" x14ac:dyDescent="0.6">
      <c r="BF98" s="50" t="s">
        <v>224</v>
      </c>
      <c r="BG98" s="55">
        <f>BH92</f>
        <v>39</v>
      </c>
      <c r="BH98" s="51" t="s">
        <v>227</v>
      </c>
      <c r="BI98" s="95"/>
    </row>
    <row r="99" spans="38:61" ht="23.25" x14ac:dyDescent="0.6">
      <c r="BF99" s="50" t="s">
        <v>225</v>
      </c>
      <c r="BG99" s="55">
        <f>BI92</f>
        <v>36</v>
      </c>
      <c r="BH99" s="51" t="s">
        <v>227</v>
      </c>
      <c r="BI99" s="95"/>
    </row>
    <row r="100" spans="38:61" ht="24" thickBot="1" x14ac:dyDescent="0.65">
      <c r="BF100" s="52" t="s">
        <v>223</v>
      </c>
      <c r="BG100" s="56">
        <f>BJ94</f>
        <v>25</v>
      </c>
      <c r="BH100" s="53" t="s">
        <v>226</v>
      </c>
      <c r="BI100" s="96"/>
    </row>
    <row r="101" spans="38:61" ht="19.5" thickBot="1" x14ac:dyDescent="0.35"/>
    <row r="102" spans="38:61" ht="25.5" thickBot="1" x14ac:dyDescent="0.75">
      <c r="BF102" s="100" t="s">
        <v>228</v>
      </c>
      <c r="BG102" s="101"/>
      <c r="BH102" s="101"/>
      <c r="BI102" s="102"/>
    </row>
    <row r="103" spans="38:61" ht="23.25" x14ac:dyDescent="0.6">
      <c r="BF103" s="48" t="s">
        <v>221</v>
      </c>
      <c r="BG103" s="54">
        <f>BF101</f>
        <v>0</v>
      </c>
      <c r="BH103" s="49" t="s">
        <v>226</v>
      </c>
      <c r="BI103" s="94" t="s">
        <v>231</v>
      </c>
    </row>
    <row r="104" spans="38:61" ht="23.25" x14ac:dyDescent="0.6">
      <c r="BF104" s="50" t="s">
        <v>222</v>
      </c>
      <c r="BG104" s="55">
        <f>BG101</f>
        <v>0</v>
      </c>
      <c r="BH104" s="51" t="s">
        <v>226</v>
      </c>
      <c r="BI104" s="95"/>
    </row>
    <row r="105" spans="38:61" ht="23.25" x14ac:dyDescent="0.6">
      <c r="BF105" s="50" t="s">
        <v>224</v>
      </c>
      <c r="BG105" s="55">
        <f>BG98/15</f>
        <v>2.6</v>
      </c>
      <c r="BH105" s="51" t="s">
        <v>229</v>
      </c>
      <c r="BI105" s="95"/>
    </row>
    <row r="106" spans="38:61" ht="23.25" x14ac:dyDescent="0.6">
      <c r="BF106" s="50" t="s">
        <v>225</v>
      </c>
      <c r="BG106" s="55">
        <f>BG99/15</f>
        <v>2.4</v>
      </c>
      <c r="BH106" s="51" t="s">
        <v>229</v>
      </c>
      <c r="BI106" s="95"/>
    </row>
    <row r="107" spans="38:61" ht="24" thickBot="1" x14ac:dyDescent="0.65">
      <c r="BF107" s="52" t="s">
        <v>223</v>
      </c>
      <c r="BG107" s="56">
        <f>BG100/10</f>
        <v>2.5</v>
      </c>
      <c r="BH107" s="53" t="s">
        <v>230</v>
      </c>
      <c r="BI107" s="96"/>
    </row>
    <row r="108" spans="38:61" ht="19.5" thickBot="1" x14ac:dyDescent="0.35"/>
    <row r="109" spans="38:61" ht="25.5" thickBot="1" x14ac:dyDescent="0.75">
      <c r="BF109" s="100" t="s">
        <v>228</v>
      </c>
      <c r="BG109" s="101"/>
      <c r="BH109" s="101"/>
      <c r="BI109" s="102"/>
    </row>
    <row r="110" spans="38:61" ht="23.25" x14ac:dyDescent="0.6">
      <c r="BF110" s="48" t="s">
        <v>221</v>
      </c>
      <c r="BG110" s="54">
        <f>BG96</f>
        <v>412</v>
      </c>
      <c r="BH110" s="49" t="s">
        <v>226</v>
      </c>
      <c r="BI110" s="94" t="s">
        <v>231</v>
      </c>
    </row>
    <row r="111" spans="38:61" ht="23.25" x14ac:dyDescent="0.6">
      <c r="BF111" s="50" t="s">
        <v>222</v>
      </c>
      <c r="BG111" s="55">
        <f>BG97</f>
        <v>317</v>
      </c>
      <c r="BH111" s="51" t="s">
        <v>226</v>
      </c>
      <c r="BI111" s="95"/>
    </row>
    <row r="112" spans="38:61" ht="23.25" x14ac:dyDescent="0.6">
      <c r="BF112" s="50" t="s">
        <v>224</v>
      </c>
      <c r="BG112" s="55">
        <f>BG105</f>
        <v>2.6</v>
      </c>
      <c r="BH112" s="51" t="s">
        <v>229</v>
      </c>
      <c r="BI112" s="95"/>
    </row>
    <row r="113" spans="57:61" ht="21" x14ac:dyDescent="0.6">
      <c r="BE113"/>
      <c r="BF113" s="50" t="s">
        <v>225</v>
      </c>
      <c r="BG113" s="55">
        <f>BG106</f>
        <v>2.4</v>
      </c>
      <c r="BH113" s="51" t="s">
        <v>229</v>
      </c>
      <c r="BI113" s="95"/>
    </row>
    <row r="114" spans="57:61" ht="21.75" thickBot="1" x14ac:dyDescent="0.65">
      <c r="BE114"/>
      <c r="BF114" s="52" t="s">
        <v>223</v>
      </c>
      <c r="BG114" s="56">
        <f>BG107</f>
        <v>2.5</v>
      </c>
      <c r="BH114" s="53" t="s">
        <v>230</v>
      </c>
      <c r="BI114" s="96"/>
    </row>
  </sheetData>
  <mergeCells count="18">
    <mergeCell ref="A92:D92"/>
    <mergeCell ref="B52:B62"/>
    <mergeCell ref="B63:B72"/>
    <mergeCell ref="B73:B78"/>
    <mergeCell ref="B85:B87"/>
    <mergeCell ref="B79:B84"/>
    <mergeCell ref="B42:B51"/>
    <mergeCell ref="B2:B18"/>
    <mergeCell ref="B19:B26"/>
    <mergeCell ref="B27:B33"/>
    <mergeCell ref="B34:B39"/>
    <mergeCell ref="B40:B41"/>
    <mergeCell ref="BI110:BI114"/>
    <mergeCell ref="BI96:BI100"/>
    <mergeCell ref="BF95:BI95"/>
    <mergeCell ref="BF102:BI102"/>
    <mergeCell ref="BI103:BI107"/>
    <mergeCell ref="BF109:BI109"/>
  </mergeCells>
  <pageMargins left="0.7" right="0.7" top="0.75" bottom="0.75" header="0.3" footer="0.3"/>
  <pageSetup paperSize="9" scale="32" fitToHeight="0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M92"/>
  <sheetViews>
    <sheetView rightToLeft="1" workbookViewId="0">
      <selection activeCell="A89" sqref="A89:XFD89"/>
    </sheetView>
  </sheetViews>
  <sheetFormatPr defaultRowHeight="15" x14ac:dyDescent="0.25"/>
  <cols>
    <col min="1" max="1" width="4.5703125" bestFit="1" customWidth="1"/>
    <col min="2" max="2" width="13" bestFit="1" customWidth="1"/>
    <col min="3" max="3" width="10.42578125" bestFit="1" customWidth="1"/>
    <col min="4" max="4" width="32.42578125" customWidth="1"/>
    <col min="5" max="11" width="3.5703125" bestFit="1" customWidth="1"/>
    <col min="12" max="12" width="4.140625" bestFit="1" customWidth="1"/>
  </cols>
  <sheetData>
    <row r="1" spans="1:12" ht="125.25" customHeight="1" x14ac:dyDescent="0.25">
      <c r="A1" s="12" t="s">
        <v>0</v>
      </c>
      <c r="B1" s="13" t="s">
        <v>52</v>
      </c>
      <c r="C1" s="13" t="s">
        <v>53</v>
      </c>
      <c r="D1" s="14" t="s">
        <v>54</v>
      </c>
      <c r="E1" s="8" t="s">
        <v>208</v>
      </c>
      <c r="F1" s="8" t="s">
        <v>209</v>
      </c>
      <c r="G1" s="8" t="s">
        <v>210</v>
      </c>
      <c r="H1" s="8" t="s">
        <v>211</v>
      </c>
      <c r="I1" s="8" t="s">
        <v>212</v>
      </c>
      <c r="J1" s="8" t="s">
        <v>213</v>
      </c>
      <c r="K1" s="8" t="s">
        <v>214</v>
      </c>
      <c r="L1" s="8" t="s">
        <v>198</v>
      </c>
    </row>
    <row r="2" spans="1:12" ht="18" x14ac:dyDescent="0.25">
      <c r="A2" s="15">
        <v>1</v>
      </c>
      <c r="B2" s="92" t="s">
        <v>55</v>
      </c>
      <c r="C2" s="28" t="s">
        <v>3</v>
      </c>
      <c r="D2" s="16" t="s">
        <v>33</v>
      </c>
      <c r="E2" s="9">
        <v>1</v>
      </c>
      <c r="F2" s="9">
        <v>1</v>
      </c>
      <c r="G2" s="9"/>
      <c r="H2" s="9">
        <v>1</v>
      </c>
      <c r="I2" s="9">
        <v>1</v>
      </c>
      <c r="J2" s="9"/>
      <c r="K2" s="9"/>
      <c r="L2" s="9">
        <f t="shared" ref="L2:L33" si="0">SUM(E2:K2)</f>
        <v>4</v>
      </c>
    </row>
    <row r="3" spans="1:12" ht="18" customHeight="1" x14ac:dyDescent="0.25">
      <c r="A3" s="15">
        <v>2</v>
      </c>
      <c r="B3" s="92"/>
      <c r="C3" s="28" t="s">
        <v>2</v>
      </c>
      <c r="D3" s="16" t="s">
        <v>33</v>
      </c>
      <c r="E3" s="10"/>
      <c r="F3" s="10"/>
      <c r="G3" s="10"/>
      <c r="H3" s="10"/>
      <c r="I3" s="10"/>
      <c r="J3" s="10"/>
      <c r="K3" s="10"/>
      <c r="L3" s="10">
        <f t="shared" si="0"/>
        <v>0</v>
      </c>
    </row>
    <row r="4" spans="1:12" ht="18" customHeight="1" x14ac:dyDescent="0.25">
      <c r="A4" s="15">
        <v>3</v>
      </c>
      <c r="B4" s="92"/>
      <c r="C4" s="28" t="s">
        <v>34</v>
      </c>
      <c r="D4" s="16" t="s">
        <v>56</v>
      </c>
      <c r="E4" s="9"/>
      <c r="F4" s="9"/>
      <c r="G4" s="9"/>
      <c r="H4" s="9"/>
      <c r="I4" s="9"/>
      <c r="J4" s="9"/>
      <c r="K4" s="9"/>
      <c r="L4" s="9">
        <f t="shared" si="0"/>
        <v>0</v>
      </c>
    </row>
    <row r="5" spans="1:12" ht="18" customHeight="1" x14ac:dyDescent="0.25">
      <c r="A5" s="15">
        <v>4</v>
      </c>
      <c r="B5" s="92"/>
      <c r="C5" s="28" t="s">
        <v>57</v>
      </c>
      <c r="D5" s="16" t="s">
        <v>56</v>
      </c>
      <c r="E5" s="10"/>
      <c r="F5" s="10"/>
      <c r="G5" s="10"/>
      <c r="H5" s="10"/>
      <c r="I5" s="10"/>
      <c r="J5" s="10"/>
      <c r="K5" s="10"/>
      <c r="L5" s="10">
        <f t="shared" si="0"/>
        <v>0</v>
      </c>
    </row>
    <row r="6" spans="1:12" ht="18.75" customHeight="1" x14ac:dyDescent="0.25">
      <c r="A6" s="15">
        <v>5</v>
      </c>
      <c r="B6" s="92"/>
      <c r="C6" s="28" t="s">
        <v>58</v>
      </c>
      <c r="D6" s="16" t="s">
        <v>56</v>
      </c>
      <c r="E6" s="9"/>
      <c r="F6" s="9"/>
      <c r="G6" s="9"/>
      <c r="H6" s="9"/>
      <c r="I6" s="9"/>
      <c r="J6" s="9"/>
      <c r="K6" s="9"/>
      <c r="L6" s="9">
        <f t="shared" si="0"/>
        <v>0</v>
      </c>
    </row>
    <row r="7" spans="1:12" ht="18" customHeight="1" x14ac:dyDescent="0.25">
      <c r="A7" s="15">
        <v>6</v>
      </c>
      <c r="B7" s="92"/>
      <c r="C7" s="28" t="s">
        <v>59</v>
      </c>
      <c r="D7" s="16" t="s">
        <v>56</v>
      </c>
      <c r="E7" s="10"/>
      <c r="F7" s="10"/>
      <c r="G7" s="10"/>
      <c r="H7" s="10"/>
      <c r="I7" s="10"/>
      <c r="J7" s="10"/>
      <c r="K7" s="10"/>
      <c r="L7" s="10">
        <f t="shared" si="0"/>
        <v>0</v>
      </c>
    </row>
    <row r="8" spans="1:12" ht="18" customHeight="1" x14ac:dyDescent="0.25">
      <c r="A8" s="15">
        <v>7</v>
      </c>
      <c r="B8" s="92"/>
      <c r="C8" s="28" t="s">
        <v>60</v>
      </c>
      <c r="D8" s="16" t="s">
        <v>56</v>
      </c>
      <c r="E8" s="9"/>
      <c r="F8" s="9"/>
      <c r="G8" s="9"/>
      <c r="H8" s="9"/>
      <c r="I8" s="9"/>
      <c r="J8" s="9"/>
      <c r="K8" s="9"/>
      <c r="L8" s="9">
        <f t="shared" si="0"/>
        <v>0</v>
      </c>
    </row>
    <row r="9" spans="1:12" ht="18.75" customHeight="1" x14ac:dyDescent="0.25">
      <c r="A9" s="15">
        <v>8</v>
      </c>
      <c r="B9" s="92"/>
      <c r="C9" s="28" t="s">
        <v>61</v>
      </c>
      <c r="D9" s="16" t="s">
        <v>56</v>
      </c>
      <c r="E9" s="10"/>
      <c r="F9" s="10"/>
      <c r="G9" s="10"/>
      <c r="H9" s="10"/>
      <c r="I9" s="10"/>
      <c r="J9" s="10"/>
      <c r="K9" s="10"/>
      <c r="L9" s="10">
        <f t="shared" si="0"/>
        <v>0</v>
      </c>
    </row>
    <row r="10" spans="1:12" ht="18" customHeight="1" x14ac:dyDescent="0.25">
      <c r="A10" s="15">
        <v>9</v>
      </c>
      <c r="B10" s="92"/>
      <c r="C10" s="28" t="s">
        <v>35</v>
      </c>
      <c r="D10" s="16" t="s">
        <v>56</v>
      </c>
      <c r="E10" s="9"/>
      <c r="F10" s="9"/>
      <c r="G10" s="9"/>
      <c r="H10" s="9"/>
      <c r="I10" s="9"/>
      <c r="J10" s="9"/>
      <c r="K10" s="9"/>
      <c r="L10" s="9">
        <f t="shared" si="0"/>
        <v>0</v>
      </c>
    </row>
    <row r="11" spans="1:12" ht="18" x14ac:dyDescent="0.25">
      <c r="A11" s="15">
        <v>10</v>
      </c>
      <c r="B11" s="92"/>
      <c r="C11" s="28" t="s">
        <v>62</v>
      </c>
      <c r="D11" s="16" t="s">
        <v>56</v>
      </c>
      <c r="E11" s="10"/>
      <c r="F11" s="10"/>
      <c r="G11" s="10"/>
      <c r="H11" s="10"/>
      <c r="I11" s="10">
        <v>1</v>
      </c>
      <c r="J11" s="10"/>
      <c r="K11" s="10"/>
      <c r="L11" s="10">
        <f t="shared" si="0"/>
        <v>1</v>
      </c>
    </row>
    <row r="12" spans="1:12" ht="18" x14ac:dyDescent="0.25">
      <c r="A12" s="15">
        <v>11</v>
      </c>
      <c r="B12" s="92"/>
      <c r="C12" s="28" t="s">
        <v>63</v>
      </c>
      <c r="D12" s="16" t="s">
        <v>56</v>
      </c>
      <c r="E12" s="9">
        <v>1</v>
      </c>
      <c r="F12" s="9">
        <v>1</v>
      </c>
      <c r="G12" s="9"/>
      <c r="H12" s="9"/>
      <c r="I12" s="9"/>
      <c r="J12" s="9"/>
      <c r="K12" s="9"/>
      <c r="L12" s="9">
        <f t="shared" si="0"/>
        <v>2</v>
      </c>
    </row>
    <row r="13" spans="1:12" ht="18" customHeight="1" x14ac:dyDescent="0.25">
      <c r="A13" s="15">
        <v>12</v>
      </c>
      <c r="B13" s="92"/>
      <c r="C13" s="28" t="s">
        <v>64</v>
      </c>
      <c r="D13" s="16" t="s">
        <v>56</v>
      </c>
      <c r="E13" s="10"/>
      <c r="F13" s="10"/>
      <c r="G13" s="10"/>
      <c r="H13" s="10"/>
      <c r="I13" s="10"/>
      <c r="J13" s="10"/>
      <c r="K13" s="10"/>
      <c r="L13" s="10">
        <f t="shared" si="0"/>
        <v>0</v>
      </c>
    </row>
    <row r="14" spans="1:12" ht="18" customHeight="1" x14ac:dyDescent="0.25">
      <c r="A14" s="15">
        <v>13</v>
      </c>
      <c r="B14" s="92"/>
      <c r="C14" s="28" t="s">
        <v>65</v>
      </c>
      <c r="D14" s="16" t="s">
        <v>56</v>
      </c>
      <c r="E14" s="9"/>
      <c r="F14" s="9"/>
      <c r="G14" s="9"/>
      <c r="H14" s="9">
        <v>1</v>
      </c>
      <c r="I14" s="9"/>
      <c r="J14" s="9"/>
      <c r="K14" s="9"/>
      <c r="L14" s="9">
        <f t="shared" si="0"/>
        <v>1</v>
      </c>
    </row>
    <row r="15" spans="1:12" ht="18.75" customHeight="1" x14ac:dyDescent="0.25">
      <c r="A15" s="15">
        <v>14</v>
      </c>
      <c r="B15" s="92"/>
      <c r="C15" s="28" t="s">
        <v>66</v>
      </c>
      <c r="D15" s="16" t="s">
        <v>56</v>
      </c>
      <c r="E15" s="10"/>
      <c r="F15" s="10"/>
      <c r="G15" s="10">
        <v>1</v>
      </c>
      <c r="H15" s="10"/>
      <c r="I15" s="10"/>
      <c r="J15" s="10">
        <v>1</v>
      </c>
      <c r="K15" s="10">
        <v>1</v>
      </c>
      <c r="L15" s="10">
        <f t="shared" si="0"/>
        <v>3</v>
      </c>
    </row>
    <row r="16" spans="1:12" ht="18" x14ac:dyDescent="0.25">
      <c r="A16" s="15">
        <v>15</v>
      </c>
      <c r="B16" s="92"/>
      <c r="C16" s="28" t="s">
        <v>67</v>
      </c>
      <c r="D16" s="16" t="s">
        <v>68</v>
      </c>
      <c r="E16" s="9"/>
      <c r="F16" s="9"/>
      <c r="G16" s="9"/>
      <c r="H16" s="9"/>
      <c r="I16" s="9"/>
      <c r="J16" s="9"/>
      <c r="K16" s="9"/>
      <c r="L16" s="9">
        <f t="shared" si="0"/>
        <v>0</v>
      </c>
    </row>
    <row r="17" spans="1:12" ht="18" x14ac:dyDescent="0.25">
      <c r="A17" s="15">
        <v>16</v>
      </c>
      <c r="B17" s="92"/>
      <c r="C17" s="28" t="s">
        <v>4</v>
      </c>
      <c r="D17" s="16" t="s">
        <v>69</v>
      </c>
      <c r="E17" s="10">
        <v>1</v>
      </c>
      <c r="F17" s="10">
        <v>1</v>
      </c>
      <c r="G17" s="10"/>
      <c r="H17" s="10">
        <v>1</v>
      </c>
      <c r="I17" s="10">
        <v>1</v>
      </c>
      <c r="J17" s="10"/>
      <c r="K17" s="10"/>
      <c r="L17" s="10">
        <f t="shared" si="0"/>
        <v>4</v>
      </c>
    </row>
    <row r="18" spans="1:12" ht="18" customHeight="1" x14ac:dyDescent="0.25">
      <c r="A18" s="15">
        <v>17</v>
      </c>
      <c r="B18" s="92"/>
      <c r="C18" s="28" t="s">
        <v>1</v>
      </c>
      <c r="D18" s="16" t="s">
        <v>70</v>
      </c>
      <c r="E18" s="9"/>
      <c r="F18" s="9"/>
      <c r="G18" s="9"/>
      <c r="H18" s="9"/>
      <c r="I18" s="9"/>
      <c r="J18" s="9"/>
      <c r="K18" s="9"/>
      <c r="L18" s="9">
        <f t="shared" si="0"/>
        <v>0</v>
      </c>
    </row>
    <row r="19" spans="1:12" ht="18" customHeight="1" x14ac:dyDescent="0.25">
      <c r="A19" s="17">
        <v>18</v>
      </c>
      <c r="B19" s="93" t="s">
        <v>36</v>
      </c>
      <c r="C19" s="29" t="s">
        <v>76</v>
      </c>
      <c r="D19" s="18" t="s">
        <v>72</v>
      </c>
      <c r="E19" s="10"/>
      <c r="F19" s="10"/>
      <c r="G19" s="10"/>
      <c r="H19" s="10"/>
      <c r="I19" s="10"/>
      <c r="J19" s="10"/>
      <c r="K19" s="10"/>
      <c r="L19" s="10">
        <f t="shared" si="0"/>
        <v>0</v>
      </c>
    </row>
    <row r="20" spans="1:12" ht="18" customHeight="1" x14ac:dyDescent="0.25">
      <c r="A20" s="17">
        <v>19</v>
      </c>
      <c r="B20" s="93"/>
      <c r="C20" s="29" t="s">
        <v>5</v>
      </c>
      <c r="D20" s="18" t="s">
        <v>73</v>
      </c>
      <c r="E20" s="9"/>
      <c r="F20" s="9"/>
      <c r="G20" s="9"/>
      <c r="H20" s="9"/>
      <c r="I20" s="9"/>
      <c r="J20" s="9"/>
      <c r="K20" s="9"/>
      <c r="L20" s="9">
        <f t="shared" si="0"/>
        <v>0</v>
      </c>
    </row>
    <row r="21" spans="1:12" ht="18.75" customHeight="1" x14ac:dyDescent="0.25">
      <c r="A21" s="17">
        <v>20</v>
      </c>
      <c r="B21" s="93"/>
      <c r="C21" s="29" t="s">
        <v>79</v>
      </c>
      <c r="D21" s="18" t="s">
        <v>75</v>
      </c>
      <c r="E21" s="35"/>
      <c r="F21" s="10"/>
      <c r="G21" s="10"/>
      <c r="H21" s="10"/>
      <c r="I21" s="10"/>
      <c r="J21" s="10">
        <v>1</v>
      </c>
      <c r="K21" s="10"/>
      <c r="L21" s="10">
        <f t="shared" si="0"/>
        <v>1</v>
      </c>
    </row>
    <row r="22" spans="1:12" ht="18" x14ac:dyDescent="0.25">
      <c r="A22" s="17">
        <v>21</v>
      </c>
      <c r="B22" s="93"/>
      <c r="C22" s="29" t="s">
        <v>71</v>
      </c>
      <c r="D22" s="18" t="s">
        <v>77</v>
      </c>
      <c r="E22" s="9"/>
      <c r="F22" s="9"/>
      <c r="G22" s="9"/>
      <c r="H22" s="9"/>
      <c r="I22" s="9"/>
      <c r="J22" s="9"/>
      <c r="K22" s="9"/>
      <c r="L22" s="9">
        <f t="shared" si="0"/>
        <v>0</v>
      </c>
    </row>
    <row r="23" spans="1:12" ht="18" x14ac:dyDescent="0.25">
      <c r="A23" s="17">
        <v>22</v>
      </c>
      <c r="B23" s="93"/>
      <c r="C23" s="29" t="s">
        <v>37</v>
      </c>
      <c r="D23" s="18" t="s">
        <v>78</v>
      </c>
      <c r="E23" s="10"/>
      <c r="F23" s="10"/>
      <c r="G23" s="10"/>
      <c r="H23" s="10"/>
      <c r="I23" s="10"/>
      <c r="J23" s="10"/>
      <c r="K23" s="10"/>
      <c r="L23" s="10">
        <f t="shared" si="0"/>
        <v>0</v>
      </c>
    </row>
    <row r="24" spans="1:12" ht="18" x14ac:dyDescent="0.25">
      <c r="A24" s="17">
        <v>23</v>
      </c>
      <c r="B24" s="93"/>
      <c r="C24" s="29" t="s">
        <v>74</v>
      </c>
      <c r="D24" s="18" t="s">
        <v>80</v>
      </c>
      <c r="E24" s="35"/>
      <c r="F24" s="9"/>
      <c r="G24" s="9"/>
      <c r="H24" s="9"/>
      <c r="I24" s="9"/>
      <c r="J24" s="9">
        <v>1</v>
      </c>
      <c r="K24" s="9"/>
      <c r="L24" s="9">
        <f t="shared" si="0"/>
        <v>1</v>
      </c>
    </row>
    <row r="25" spans="1:12" ht="18" customHeight="1" x14ac:dyDescent="0.25">
      <c r="A25" s="17">
        <v>24</v>
      </c>
      <c r="B25" s="93"/>
      <c r="C25" s="29" t="s">
        <v>81</v>
      </c>
      <c r="D25" s="18" t="s">
        <v>82</v>
      </c>
      <c r="E25" s="35"/>
      <c r="F25" s="10"/>
      <c r="G25" s="10"/>
      <c r="H25" s="10"/>
      <c r="I25" s="10"/>
      <c r="J25" s="10"/>
      <c r="K25" s="10"/>
      <c r="L25" s="10">
        <f t="shared" si="0"/>
        <v>0</v>
      </c>
    </row>
    <row r="26" spans="1:12" ht="18" customHeight="1" x14ac:dyDescent="0.25">
      <c r="A26" s="17">
        <v>25</v>
      </c>
      <c r="B26" s="93"/>
      <c r="C26" s="29" t="s">
        <v>6</v>
      </c>
      <c r="D26" s="18" t="s">
        <v>83</v>
      </c>
      <c r="E26" s="9"/>
      <c r="F26" s="9"/>
      <c r="G26" s="9"/>
      <c r="H26" s="9"/>
      <c r="I26" s="9"/>
      <c r="J26" s="9"/>
      <c r="K26" s="9"/>
      <c r="L26" s="9">
        <f t="shared" si="0"/>
        <v>0</v>
      </c>
    </row>
    <row r="27" spans="1:12" ht="18" customHeight="1" x14ac:dyDescent="0.25">
      <c r="A27" s="15">
        <v>26</v>
      </c>
      <c r="B27" s="92" t="s">
        <v>32</v>
      </c>
      <c r="C27" s="28" t="s">
        <v>7</v>
      </c>
      <c r="D27" s="16" t="s">
        <v>84</v>
      </c>
      <c r="E27" s="10"/>
      <c r="F27" s="10"/>
      <c r="G27" s="10"/>
      <c r="H27" s="10"/>
      <c r="I27" s="10"/>
      <c r="J27" s="10"/>
      <c r="K27" s="10"/>
      <c r="L27" s="10">
        <f t="shared" si="0"/>
        <v>0</v>
      </c>
    </row>
    <row r="28" spans="1:12" ht="18" customHeight="1" x14ac:dyDescent="0.25">
      <c r="A28" s="15">
        <v>27</v>
      </c>
      <c r="B28" s="92"/>
      <c r="C28" s="28" t="s">
        <v>85</v>
      </c>
      <c r="D28" s="16" t="s">
        <v>86</v>
      </c>
      <c r="E28" s="9"/>
      <c r="F28" s="9">
        <v>1</v>
      </c>
      <c r="G28" s="9">
        <v>1</v>
      </c>
      <c r="H28" s="9">
        <v>1</v>
      </c>
      <c r="I28" s="9"/>
      <c r="J28" s="9">
        <v>1</v>
      </c>
      <c r="K28" s="9">
        <v>1</v>
      </c>
      <c r="L28" s="9">
        <f t="shared" si="0"/>
        <v>5</v>
      </c>
    </row>
    <row r="29" spans="1:12" ht="18.75" customHeight="1" x14ac:dyDescent="0.25">
      <c r="A29" s="15">
        <v>28</v>
      </c>
      <c r="B29" s="92"/>
      <c r="C29" s="28" t="s">
        <v>87</v>
      </c>
      <c r="D29" s="16" t="s">
        <v>88</v>
      </c>
      <c r="E29" s="10"/>
      <c r="F29" s="10"/>
      <c r="G29" s="10"/>
      <c r="H29" s="10"/>
      <c r="I29" s="10"/>
      <c r="J29" s="10"/>
      <c r="K29" s="10"/>
      <c r="L29" s="10">
        <f t="shared" si="0"/>
        <v>0</v>
      </c>
    </row>
    <row r="30" spans="1:12" ht="18" x14ac:dyDescent="0.25">
      <c r="A30" s="15">
        <v>29</v>
      </c>
      <c r="B30" s="92"/>
      <c r="C30" s="28" t="s">
        <v>89</v>
      </c>
      <c r="D30" s="16" t="s">
        <v>90</v>
      </c>
      <c r="E30" s="9">
        <v>1</v>
      </c>
      <c r="F30" s="9"/>
      <c r="G30" s="9"/>
      <c r="H30" s="9"/>
      <c r="I30" s="9">
        <v>1</v>
      </c>
      <c r="J30" s="9"/>
      <c r="K30" s="9"/>
      <c r="L30" s="9">
        <f t="shared" si="0"/>
        <v>2</v>
      </c>
    </row>
    <row r="31" spans="1:12" ht="18" x14ac:dyDescent="0.25">
      <c r="A31" s="15">
        <v>30</v>
      </c>
      <c r="B31" s="92"/>
      <c r="C31" s="28" t="s">
        <v>38</v>
      </c>
      <c r="D31" s="16" t="s">
        <v>91</v>
      </c>
      <c r="E31" s="10">
        <v>1</v>
      </c>
      <c r="F31" s="10">
        <v>1</v>
      </c>
      <c r="G31" s="10">
        <v>1</v>
      </c>
      <c r="H31" s="10">
        <v>1</v>
      </c>
      <c r="I31" s="10">
        <v>1</v>
      </c>
      <c r="J31" s="10">
        <v>1</v>
      </c>
      <c r="K31" s="10">
        <v>1</v>
      </c>
      <c r="L31" s="10">
        <f t="shared" si="0"/>
        <v>7</v>
      </c>
    </row>
    <row r="32" spans="1:12" ht="18" x14ac:dyDescent="0.25">
      <c r="A32" s="15">
        <v>31</v>
      </c>
      <c r="B32" s="92"/>
      <c r="C32" s="28" t="s">
        <v>39</v>
      </c>
      <c r="D32" s="16" t="s">
        <v>92</v>
      </c>
      <c r="E32" s="9"/>
      <c r="F32" s="9"/>
      <c r="G32" s="9"/>
      <c r="H32" s="9"/>
      <c r="I32" s="9"/>
      <c r="J32" s="9"/>
      <c r="K32" s="9"/>
      <c r="L32" s="9">
        <f t="shared" si="0"/>
        <v>0</v>
      </c>
    </row>
    <row r="33" spans="1:13" ht="18" x14ac:dyDescent="0.25">
      <c r="A33" s="15">
        <v>32</v>
      </c>
      <c r="B33" s="92"/>
      <c r="C33" s="28" t="s">
        <v>93</v>
      </c>
      <c r="D33" s="16" t="s">
        <v>94</v>
      </c>
      <c r="E33" s="10">
        <v>1</v>
      </c>
      <c r="F33" s="10">
        <v>1</v>
      </c>
      <c r="G33" s="10">
        <v>1</v>
      </c>
      <c r="H33" s="10">
        <v>1</v>
      </c>
      <c r="I33" s="10">
        <v>1</v>
      </c>
      <c r="J33" s="10">
        <v>1</v>
      </c>
      <c r="K33" s="10">
        <v>1</v>
      </c>
      <c r="L33" s="10">
        <f t="shared" si="0"/>
        <v>7</v>
      </c>
    </row>
    <row r="34" spans="1:13" ht="18" x14ac:dyDescent="0.25">
      <c r="A34" s="17">
        <v>33</v>
      </c>
      <c r="B34" s="93" t="s">
        <v>40</v>
      </c>
      <c r="C34" s="29" t="s">
        <v>95</v>
      </c>
      <c r="D34" s="18" t="s">
        <v>96</v>
      </c>
      <c r="E34" s="9"/>
      <c r="F34" s="9"/>
      <c r="G34" s="9"/>
      <c r="H34" s="9"/>
      <c r="I34" s="9"/>
      <c r="J34" s="9"/>
      <c r="K34" s="9"/>
      <c r="L34" s="9">
        <f t="shared" ref="L34:L65" si="1">SUM(E34:K34)</f>
        <v>0</v>
      </c>
    </row>
    <row r="35" spans="1:13" ht="18" x14ac:dyDescent="0.25">
      <c r="A35" s="17">
        <v>34</v>
      </c>
      <c r="B35" s="93"/>
      <c r="C35" s="29" t="s">
        <v>41</v>
      </c>
      <c r="D35" s="18" t="s">
        <v>99</v>
      </c>
      <c r="E35" s="10"/>
      <c r="F35" s="10"/>
      <c r="G35" s="10"/>
      <c r="H35" s="10"/>
      <c r="I35" s="10"/>
      <c r="J35" s="10"/>
      <c r="K35" s="10"/>
      <c r="L35" s="10">
        <f t="shared" si="1"/>
        <v>0</v>
      </c>
    </row>
    <row r="36" spans="1:13" ht="18" x14ac:dyDescent="0.25">
      <c r="A36" s="17">
        <v>35</v>
      </c>
      <c r="B36" s="93"/>
      <c r="C36" s="29" t="s">
        <v>98</v>
      </c>
      <c r="D36" s="18" t="s">
        <v>97</v>
      </c>
      <c r="E36" s="35"/>
      <c r="F36" s="9">
        <v>1</v>
      </c>
      <c r="G36" s="9"/>
      <c r="H36" s="9"/>
      <c r="I36" s="9">
        <v>1</v>
      </c>
      <c r="J36" s="9">
        <v>1</v>
      </c>
      <c r="K36" s="9">
        <v>1</v>
      </c>
      <c r="L36" s="9">
        <f t="shared" si="1"/>
        <v>4</v>
      </c>
    </row>
    <row r="37" spans="1:13" ht="18" x14ac:dyDescent="0.25">
      <c r="A37" s="17">
        <v>36</v>
      </c>
      <c r="B37" s="93"/>
      <c r="C37" s="29" t="s">
        <v>95</v>
      </c>
      <c r="D37" s="18" t="s">
        <v>100</v>
      </c>
      <c r="E37" s="10"/>
      <c r="F37" s="10"/>
      <c r="G37" s="10"/>
      <c r="H37" s="10"/>
      <c r="I37" s="10"/>
      <c r="J37" s="10"/>
      <c r="K37" s="10"/>
      <c r="L37" s="10">
        <f t="shared" si="1"/>
        <v>0</v>
      </c>
    </row>
    <row r="38" spans="1:13" ht="18" x14ac:dyDescent="0.25">
      <c r="A38" s="17">
        <v>37</v>
      </c>
      <c r="B38" s="93"/>
      <c r="C38" s="29" t="s">
        <v>41</v>
      </c>
      <c r="D38" s="18" t="s">
        <v>101</v>
      </c>
      <c r="E38" s="9"/>
      <c r="F38" s="9"/>
      <c r="G38" s="9"/>
      <c r="H38" s="9"/>
      <c r="I38" s="9"/>
      <c r="J38" s="9"/>
      <c r="K38" s="9"/>
      <c r="L38" s="9">
        <f t="shared" si="1"/>
        <v>0</v>
      </c>
    </row>
    <row r="39" spans="1:13" ht="18" x14ac:dyDescent="0.25">
      <c r="A39" s="17">
        <v>38</v>
      </c>
      <c r="B39" s="93"/>
      <c r="C39" s="29" t="s">
        <v>98</v>
      </c>
      <c r="D39" s="18" t="s">
        <v>102</v>
      </c>
      <c r="E39" s="10"/>
      <c r="F39" s="10"/>
      <c r="G39" s="10"/>
      <c r="H39" s="10"/>
      <c r="I39" s="10"/>
      <c r="J39" s="10"/>
      <c r="K39" s="10"/>
      <c r="L39" s="10">
        <f t="shared" si="1"/>
        <v>0</v>
      </c>
    </row>
    <row r="40" spans="1:13" ht="18" x14ac:dyDescent="0.25">
      <c r="A40" s="15">
        <v>39</v>
      </c>
      <c r="B40" s="92" t="s">
        <v>31</v>
      </c>
      <c r="C40" s="28" t="s">
        <v>103</v>
      </c>
      <c r="D40" s="16" t="s">
        <v>104</v>
      </c>
      <c r="E40" s="9"/>
      <c r="F40" s="9"/>
      <c r="G40" s="9"/>
      <c r="H40" s="9"/>
      <c r="I40" s="9"/>
      <c r="J40" s="9"/>
      <c r="K40" s="9"/>
      <c r="L40" s="9">
        <f t="shared" si="1"/>
        <v>0</v>
      </c>
    </row>
    <row r="41" spans="1:13" ht="18" x14ac:dyDescent="0.25">
      <c r="A41" s="15">
        <v>40</v>
      </c>
      <c r="B41" s="92"/>
      <c r="C41" s="28" t="s">
        <v>42</v>
      </c>
      <c r="D41" s="16" t="s">
        <v>105</v>
      </c>
      <c r="E41" s="10">
        <v>1</v>
      </c>
      <c r="F41" s="10"/>
      <c r="G41" s="10"/>
      <c r="H41" s="10"/>
      <c r="I41" s="10"/>
      <c r="J41" s="10"/>
      <c r="K41" s="10"/>
      <c r="L41" s="10">
        <f t="shared" si="1"/>
        <v>1</v>
      </c>
    </row>
    <row r="42" spans="1:13" ht="18" x14ac:dyDescent="0.25">
      <c r="A42" s="17">
        <v>41</v>
      </c>
      <c r="B42" s="93" t="s">
        <v>106</v>
      </c>
      <c r="C42" s="29" t="s">
        <v>8</v>
      </c>
      <c r="D42" s="18" t="s">
        <v>107</v>
      </c>
      <c r="E42" s="35"/>
      <c r="F42" s="9">
        <v>1</v>
      </c>
      <c r="G42" s="9">
        <v>1</v>
      </c>
      <c r="H42" s="9">
        <v>1</v>
      </c>
      <c r="I42" s="9">
        <v>1</v>
      </c>
      <c r="J42" s="9">
        <v>1</v>
      </c>
      <c r="K42" s="9">
        <v>1</v>
      </c>
      <c r="L42" s="9">
        <f t="shared" si="1"/>
        <v>6</v>
      </c>
    </row>
    <row r="43" spans="1:13" ht="18" x14ac:dyDescent="0.25">
      <c r="A43" s="17">
        <v>42</v>
      </c>
      <c r="B43" s="93"/>
      <c r="C43" s="29" t="s">
        <v>9</v>
      </c>
      <c r="D43" s="18" t="s">
        <v>108</v>
      </c>
      <c r="E43" s="35"/>
      <c r="F43" s="10">
        <v>2</v>
      </c>
      <c r="G43" s="10">
        <v>2</v>
      </c>
      <c r="H43" s="10">
        <v>2</v>
      </c>
      <c r="I43" s="10">
        <v>2</v>
      </c>
      <c r="J43" s="10">
        <v>2</v>
      </c>
      <c r="K43" s="10">
        <v>3</v>
      </c>
      <c r="L43" s="10">
        <f t="shared" si="1"/>
        <v>13</v>
      </c>
    </row>
    <row r="44" spans="1:13" ht="18" x14ac:dyDescent="0.25">
      <c r="A44" s="17">
        <v>43</v>
      </c>
      <c r="B44" s="93"/>
      <c r="C44" s="29" t="s">
        <v>109</v>
      </c>
      <c r="D44" s="18" t="s">
        <v>110</v>
      </c>
      <c r="E44" s="9"/>
      <c r="F44" s="9"/>
      <c r="G44" s="9"/>
      <c r="H44" s="9"/>
      <c r="I44" s="9"/>
      <c r="J44" s="9"/>
      <c r="K44" s="9"/>
      <c r="L44" s="9">
        <f t="shared" si="1"/>
        <v>0</v>
      </c>
    </row>
    <row r="45" spans="1:13" ht="18" x14ac:dyDescent="0.25">
      <c r="A45" s="17">
        <v>44</v>
      </c>
      <c r="B45" s="93"/>
      <c r="C45" s="29" t="s">
        <v>10</v>
      </c>
      <c r="D45" s="18" t="s">
        <v>111</v>
      </c>
      <c r="E45" s="10"/>
      <c r="F45" s="10"/>
      <c r="G45" s="10"/>
      <c r="H45" s="10"/>
      <c r="I45" s="10"/>
      <c r="J45" s="10"/>
      <c r="K45" s="10"/>
      <c r="L45" s="10">
        <f t="shared" si="1"/>
        <v>0</v>
      </c>
    </row>
    <row r="46" spans="1:13" ht="18" x14ac:dyDescent="0.25">
      <c r="A46" s="17">
        <v>45</v>
      </c>
      <c r="B46" s="93"/>
      <c r="C46" s="29" t="s">
        <v>11</v>
      </c>
      <c r="D46" s="18" t="s">
        <v>112</v>
      </c>
      <c r="E46" s="35"/>
      <c r="F46" s="9">
        <v>2</v>
      </c>
      <c r="G46" s="9">
        <v>2</v>
      </c>
      <c r="H46" s="9">
        <v>2</v>
      </c>
      <c r="I46" s="9">
        <v>3</v>
      </c>
      <c r="J46" s="9">
        <v>2</v>
      </c>
      <c r="K46" s="9">
        <v>2</v>
      </c>
      <c r="L46" s="9">
        <f t="shared" si="1"/>
        <v>13</v>
      </c>
      <c r="M46">
        <f>SUM(L42:L48)</f>
        <v>32</v>
      </c>
    </row>
    <row r="47" spans="1:13" ht="18" x14ac:dyDescent="0.25">
      <c r="A47" s="17">
        <v>46</v>
      </c>
      <c r="B47" s="93"/>
      <c r="C47" s="29" t="s">
        <v>113</v>
      </c>
      <c r="D47" s="18" t="s">
        <v>114</v>
      </c>
      <c r="E47" s="10"/>
      <c r="F47" s="10"/>
      <c r="G47" s="10"/>
      <c r="H47" s="10"/>
      <c r="I47" s="10"/>
      <c r="J47" s="10"/>
      <c r="K47" s="10"/>
      <c r="L47" s="10">
        <f t="shared" si="1"/>
        <v>0</v>
      </c>
    </row>
    <row r="48" spans="1:13" ht="18" x14ac:dyDescent="0.25">
      <c r="A48" s="17">
        <v>47</v>
      </c>
      <c r="B48" s="93"/>
      <c r="C48" s="29" t="s">
        <v>115</v>
      </c>
      <c r="D48" s="18" t="s">
        <v>116</v>
      </c>
      <c r="E48" s="9"/>
      <c r="F48" s="9"/>
      <c r="G48" s="9"/>
      <c r="H48" s="9"/>
      <c r="I48" s="9"/>
      <c r="J48" s="9"/>
      <c r="K48" s="9"/>
      <c r="L48" s="9">
        <f t="shared" si="1"/>
        <v>0</v>
      </c>
    </row>
    <row r="49" spans="1:12" ht="18" x14ac:dyDescent="0.25">
      <c r="A49" s="17">
        <v>48</v>
      </c>
      <c r="B49" s="93"/>
      <c r="C49" s="29" t="s">
        <v>117</v>
      </c>
      <c r="D49" s="18" t="s">
        <v>118</v>
      </c>
      <c r="E49" s="10"/>
      <c r="F49" s="10"/>
      <c r="G49" s="10"/>
      <c r="H49" s="10"/>
      <c r="I49" s="10"/>
      <c r="J49" s="10"/>
      <c r="K49" s="10"/>
      <c r="L49" s="10">
        <f t="shared" si="1"/>
        <v>0</v>
      </c>
    </row>
    <row r="50" spans="1:12" ht="18" x14ac:dyDescent="0.25">
      <c r="A50" s="17">
        <v>49</v>
      </c>
      <c r="B50" s="93"/>
      <c r="C50" s="29" t="s">
        <v>119</v>
      </c>
      <c r="D50" s="18" t="s">
        <v>120</v>
      </c>
      <c r="E50" s="9"/>
      <c r="F50" s="9"/>
      <c r="G50" s="9"/>
      <c r="H50" s="9"/>
      <c r="I50" s="9"/>
      <c r="J50" s="9"/>
      <c r="K50" s="9"/>
      <c r="L50" s="9">
        <f t="shared" si="1"/>
        <v>0</v>
      </c>
    </row>
    <row r="51" spans="1:12" ht="18" x14ac:dyDescent="0.25">
      <c r="A51" s="17">
        <v>50</v>
      </c>
      <c r="B51" s="93"/>
      <c r="C51" s="29" t="s">
        <v>121</v>
      </c>
      <c r="D51" s="18" t="s">
        <v>122</v>
      </c>
      <c r="E51" s="10"/>
      <c r="F51" s="10"/>
      <c r="G51" s="10"/>
      <c r="H51" s="10"/>
      <c r="I51" s="10"/>
      <c r="J51" s="10"/>
      <c r="K51" s="10"/>
      <c r="L51" s="10">
        <f t="shared" si="1"/>
        <v>0</v>
      </c>
    </row>
    <row r="52" spans="1:12" ht="18" x14ac:dyDescent="0.25">
      <c r="A52" s="15">
        <v>51</v>
      </c>
      <c r="B52" s="92" t="s">
        <v>123</v>
      </c>
      <c r="C52" s="28" t="s">
        <v>12</v>
      </c>
      <c r="D52" s="16" t="s">
        <v>43</v>
      </c>
      <c r="E52" s="35">
        <v>2</v>
      </c>
      <c r="F52" s="9">
        <v>1</v>
      </c>
      <c r="G52" s="9">
        <v>1</v>
      </c>
      <c r="H52" s="9">
        <v>1</v>
      </c>
      <c r="I52" s="9">
        <v>1</v>
      </c>
      <c r="J52" s="9">
        <v>2</v>
      </c>
      <c r="K52" s="9">
        <v>1</v>
      </c>
      <c r="L52" s="9">
        <f t="shared" si="1"/>
        <v>9</v>
      </c>
    </row>
    <row r="53" spans="1:12" ht="18" x14ac:dyDescent="0.25">
      <c r="A53" s="15">
        <v>52</v>
      </c>
      <c r="B53" s="92"/>
      <c r="C53" s="28" t="s">
        <v>124</v>
      </c>
      <c r="D53" s="16" t="s">
        <v>125</v>
      </c>
      <c r="E53" s="35"/>
      <c r="F53" s="10"/>
      <c r="G53" s="10"/>
      <c r="H53" s="10"/>
      <c r="I53" s="10"/>
      <c r="J53" s="10"/>
      <c r="K53" s="10"/>
      <c r="L53" s="10">
        <f t="shared" si="1"/>
        <v>0</v>
      </c>
    </row>
    <row r="54" spans="1:12" ht="18" x14ac:dyDescent="0.25">
      <c r="A54" s="15">
        <v>53</v>
      </c>
      <c r="B54" s="92"/>
      <c r="C54" s="28" t="s">
        <v>13</v>
      </c>
      <c r="D54" s="16" t="s">
        <v>44</v>
      </c>
      <c r="E54" s="35">
        <v>6</v>
      </c>
      <c r="F54" s="9">
        <v>2</v>
      </c>
      <c r="G54" s="9">
        <v>1</v>
      </c>
      <c r="H54" s="9">
        <v>2</v>
      </c>
      <c r="I54" s="9">
        <v>2</v>
      </c>
      <c r="J54" s="9">
        <v>1</v>
      </c>
      <c r="K54" s="9">
        <v>2</v>
      </c>
      <c r="L54" s="9">
        <f t="shared" si="1"/>
        <v>16</v>
      </c>
    </row>
    <row r="55" spans="1:12" ht="18" x14ac:dyDescent="0.25">
      <c r="A55" s="15">
        <v>54</v>
      </c>
      <c r="B55" s="92"/>
      <c r="C55" s="28" t="s">
        <v>14</v>
      </c>
      <c r="D55" s="16" t="s">
        <v>45</v>
      </c>
      <c r="E55" s="35"/>
      <c r="F55" s="10"/>
      <c r="G55" s="10">
        <v>1</v>
      </c>
      <c r="H55" s="10"/>
      <c r="I55" s="10"/>
      <c r="J55" s="10">
        <v>1</v>
      </c>
      <c r="K55" s="10"/>
      <c r="L55" s="10">
        <f t="shared" si="1"/>
        <v>2</v>
      </c>
    </row>
    <row r="56" spans="1:12" ht="18" x14ac:dyDescent="0.25">
      <c r="A56" s="15">
        <v>55</v>
      </c>
      <c r="B56" s="92"/>
      <c r="C56" s="28" t="s">
        <v>15</v>
      </c>
      <c r="D56" s="16" t="s">
        <v>46</v>
      </c>
      <c r="E56" s="35">
        <v>1</v>
      </c>
      <c r="F56" s="9">
        <v>1</v>
      </c>
      <c r="G56" s="9">
        <v>1</v>
      </c>
      <c r="H56" s="9"/>
      <c r="I56" s="9">
        <v>1</v>
      </c>
      <c r="J56" s="9">
        <v>1</v>
      </c>
      <c r="K56" s="9"/>
      <c r="L56" s="9">
        <f t="shared" si="1"/>
        <v>5</v>
      </c>
    </row>
    <row r="57" spans="1:12" ht="18" x14ac:dyDescent="0.25">
      <c r="A57" s="15">
        <v>56</v>
      </c>
      <c r="B57" s="92"/>
      <c r="C57" s="28" t="s">
        <v>16</v>
      </c>
      <c r="D57" s="16" t="s">
        <v>47</v>
      </c>
      <c r="E57" s="35">
        <v>4</v>
      </c>
      <c r="F57" s="10">
        <v>2</v>
      </c>
      <c r="G57" s="10">
        <v>2</v>
      </c>
      <c r="H57" s="10">
        <v>1</v>
      </c>
      <c r="I57" s="10">
        <v>1</v>
      </c>
      <c r="J57" s="10">
        <v>2</v>
      </c>
      <c r="K57" s="10">
        <v>1</v>
      </c>
      <c r="L57" s="10">
        <f t="shared" si="1"/>
        <v>13</v>
      </c>
    </row>
    <row r="58" spans="1:12" ht="18" x14ac:dyDescent="0.25">
      <c r="A58" s="15">
        <v>57</v>
      </c>
      <c r="B58" s="92"/>
      <c r="C58" s="28" t="s">
        <v>126</v>
      </c>
      <c r="D58" s="16" t="s">
        <v>127</v>
      </c>
      <c r="E58" s="35"/>
      <c r="F58" s="9"/>
      <c r="G58" s="9"/>
      <c r="H58" s="9"/>
      <c r="I58" s="9"/>
      <c r="J58" s="9"/>
      <c r="K58" s="9"/>
      <c r="L58" s="9">
        <f t="shared" si="1"/>
        <v>0</v>
      </c>
    </row>
    <row r="59" spans="1:12" ht="18" x14ac:dyDescent="0.25">
      <c r="A59" s="15">
        <v>58</v>
      </c>
      <c r="B59" s="92"/>
      <c r="C59" s="28" t="s">
        <v>17</v>
      </c>
      <c r="D59" s="16" t="s">
        <v>29</v>
      </c>
      <c r="E59" s="35"/>
      <c r="F59" s="10"/>
      <c r="G59" s="10"/>
      <c r="H59" s="10"/>
      <c r="I59" s="10"/>
      <c r="J59" s="10"/>
      <c r="K59" s="10"/>
      <c r="L59" s="10">
        <f t="shared" si="1"/>
        <v>0</v>
      </c>
    </row>
    <row r="60" spans="1:12" ht="18" x14ac:dyDescent="0.25">
      <c r="A60" s="15">
        <v>59</v>
      </c>
      <c r="B60" s="92"/>
      <c r="C60" s="28" t="s">
        <v>128</v>
      </c>
      <c r="D60" s="16" t="s">
        <v>29</v>
      </c>
      <c r="E60" s="35"/>
      <c r="F60" s="9"/>
      <c r="G60" s="9">
        <v>2</v>
      </c>
      <c r="H60" s="9"/>
      <c r="I60" s="9"/>
      <c r="J60" s="9">
        <v>2</v>
      </c>
      <c r="K60" s="9"/>
      <c r="L60" s="9">
        <f t="shared" si="1"/>
        <v>4</v>
      </c>
    </row>
    <row r="61" spans="1:12" ht="18" x14ac:dyDescent="0.25">
      <c r="A61" s="15">
        <v>60</v>
      </c>
      <c r="B61" s="92"/>
      <c r="C61" s="28" t="s">
        <v>18</v>
      </c>
      <c r="D61" s="16" t="s">
        <v>29</v>
      </c>
      <c r="E61" s="35">
        <v>3</v>
      </c>
      <c r="F61" s="10">
        <v>2</v>
      </c>
      <c r="G61" s="10"/>
      <c r="H61" s="10">
        <v>1</v>
      </c>
      <c r="I61" s="10">
        <v>1</v>
      </c>
      <c r="J61" s="10"/>
      <c r="K61" s="10"/>
      <c r="L61" s="10">
        <f t="shared" si="1"/>
        <v>7</v>
      </c>
    </row>
    <row r="62" spans="1:12" ht="18" x14ac:dyDescent="0.25">
      <c r="A62" s="15">
        <v>61</v>
      </c>
      <c r="B62" s="92"/>
      <c r="C62" s="28" t="s">
        <v>19</v>
      </c>
      <c r="D62" s="16" t="s">
        <v>29</v>
      </c>
      <c r="E62" s="35">
        <v>1</v>
      </c>
      <c r="F62" s="9"/>
      <c r="G62" s="9"/>
      <c r="H62" s="9"/>
      <c r="I62" s="9"/>
      <c r="J62" s="9"/>
      <c r="K62" s="9"/>
      <c r="L62" s="9">
        <f t="shared" si="1"/>
        <v>1</v>
      </c>
    </row>
    <row r="63" spans="1:12" ht="18" x14ac:dyDescent="0.25">
      <c r="A63" s="17">
        <v>62</v>
      </c>
      <c r="B63" s="93" t="s">
        <v>48</v>
      </c>
      <c r="C63" s="29" t="s">
        <v>20</v>
      </c>
      <c r="D63" s="18" t="s">
        <v>129</v>
      </c>
      <c r="E63" s="10">
        <v>4</v>
      </c>
      <c r="F63" s="10">
        <v>7</v>
      </c>
      <c r="G63" s="10">
        <v>5</v>
      </c>
      <c r="H63" s="10">
        <v>5</v>
      </c>
      <c r="I63" s="10">
        <v>5</v>
      </c>
      <c r="J63" s="10">
        <v>5</v>
      </c>
      <c r="K63" s="10">
        <v>4</v>
      </c>
      <c r="L63" s="10">
        <f t="shared" si="1"/>
        <v>35</v>
      </c>
    </row>
    <row r="64" spans="1:12" ht="18" x14ac:dyDescent="0.25">
      <c r="A64" s="17">
        <v>63</v>
      </c>
      <c r="B64" s="93"/>
      <c r="C64" s="29" t="s">
        <v>130</v>
      </c>
      <c r="D64" s="18" t="s">
        <v>131</v>
      </c>
      <c r="E64" s="35"/>
      <c r="F64" s="9">
        <v>1</v>
      </c>
      <c r="G64" s="9">
        <v>1</v>
      </c>
      <c r="H64" s="9">
        <v>1</v>
      </c>
      <c r="I64" s="9">
        <v>1</v>
      </c>
      <c r="J64" s="9">
        <v>1</v>
      </c>
      <c r="K64" s="9">
        <v>1</v>
      </c>
      <c r="L64" s="9">
        <f t="shared" si="1"/>
        <v>6</v>
      </c>
    </row>
    <row r="65" spans="1:12" ht="18" x14ac:dyDescent="0.25">
      <c r="A65" s="17">
        <v>64</v>
      </c>
      <c r="B65" s="93"/>
      <c r="C65" s="29" t="s">
        <v>132</v>
      </c>
      <c r="D65" s="18" t="s">
        <v>133</v>
      </c>
      <c r="E65" s="10"/>
      <c r="F65" s="10"/>
      <c r="G65" s="10"/>
      <c r="H65" s="10"/>
      <c r="I65" s="10"/>
      <c r="J65" s="10"/>
      <c r="K65" s="10"/>
      <c r="L65" s="10">
        <f t="shared" si="1"/>
        <v>0</v>
      </c>
    </row>
    <row r="66" spans="1:12" ht="18" x14ac:dyDescent="0.25">
      <c r="A66" s="17">
        <v>65</v>
      </c>
      <c r="B66" s="93"/>
      <c r="C66" s="29" t="s">
        <v>21</v>
      </c>
      <c r="D66" s="18" t="s">
        <v>131</v>
      </c>
      <c r="E66" s="9"/>
      <c r="F66" s="9"/>
      <c r="G66" s="9"/>
      <c r="H66" s="9"/>
      <c r="I66" s="9"/>
      <c r="J66" s="9"/>
      <c r="K66" s="9"/>
      <c r="L66" s="9">
        <f t="shared" ref="L66:L91" si="2">SUM(E66:K66)</f>
        <v>0</v>
      </c>
    </row>
    <row r="67" spans="1:12" ht="18" x14ac:dyDescent="0.25">
      <c r="A67" s="17">
        <v>66</v>
      </c>
      <c r="B67" s="93"/>
      <c r="C67" s="29" t="s">
        <v>134</v>
      </c>
      <c r="D67" s="18" t="s">
        <v>133</v>
      </c>
      <c r="E67" s="10"/>
      <c r="F67" s="10"/>
      <c r="G67" s="10"/>
      <c r="H67" s="10"/>
      <c r="I67" s="10"/>
      <c r="J67" s="10"/>
      <c r="K67" s="10"/>
      <c r="L67" s="10">
        <f t="shared" si="2"/>
        <v>0</v>
      </c>
    </row>
    <row r="68" spans="1:12" ht="18" x14ac:dyDescent="0.25">
      <c r="A68" s="17">
        <v>67</v>
      </c>
      <c r="B68" s="93"/>
      <c r="C68" s="29" t="s">
        <v>135</v>
      </c>
      <c r="D68" s="18" t="s">
        <v>129</v>
      </c>
      <c r="E68" s="9"/>
      <c r="F68" s="9"/>
      <c r="G68" s="9"/>
      <c r="H68" s="9"/>
      <c r="I68" s="9"/>
      <c r="J68" s="9"/>
      <c r="K68" s="9"/>
      <c r="L68" s="9">
        <f t="shared" si="2"/>
        <v>0</v>
      </c>
    </row>
    <row r="69" spans="1:12" ht="18" x14ac:dyDescent="0.25">
      <c r="A69" s="17">
        <v>68</v>
      </c>
      <c r="B69" s="93"/>
      <c r="C69" s="29" t="s">
        <v>136</v>
      </c>
      <c r="D69" s="18" t="s">
        <v>131</v>
      </c>
      <c r="E69" s="10"/>
      <c r="F69" s="10"/>
      <c r="G69" s="10"/>
      <c r="H69" s="10"/>
      <c r="I69" s="10"/>
      <c r="J69" s="10"/>
      <c r="K69" s="10"/>
      <c r="L69" s="10">
        <f t="shared" si="2"/>
        <v>0</v>
      </c>
    </row>
    <row r="70" spans="1:12" ht="18" x14ac:dyDescent="0.25">
      <c r="A70" s="17">
        <v>69</v>
      </c>
      <c r="B70" s="93"/>
      <c r="C70" s="29" t="s">
        <v>137</v>
      </c>
      <c r="D70" s="18" t="s">
        <v>133</v>
      </c>
      <c r="E70" s="9"/>
      <c r="F70" s="9"/>
      <c r="G70" s="9"/>
      <c r="H70" s="9"/>
      <c r="I70" s="9"/>
      <c r="J70" s="9"/>
      <c r="K70" s="9"/>
      <c r="L70" s="9">
        <f t="shared" si="2"/>
        <v>0</v>
      </c>
    </row>
    <row r="71" spans="1:12" ht="18" x14ac:dyDescent="0.25">
      <c r="A71" s="17">
        <v>70</v>
      </c>
      <c r="B71" s="93"/>
      <c r="C71" s="29" t="s">
        <v>138</v>
      </c>
      <c r="D71" s="18" t="s">
        <v>131</v>
      </c>
      <c r="E71" s="10"/>
      <c r="F71" s="10"/>
      <c r="G71" s="10"/>
      <c r="H71" s="10"/>
      <c r="I71" s="10"/>
      <c r="J71" s="10"/>
      <c r="K71" s="10"/>
      <c r="L71" s="10">
        <f t="shared" si="2"/>
        <v>0</v>
      </c>
    </row>
    <row r="72" spans="1:12" ht="18" x14ac:dyDescent="0.25">
      <c r="A72" s="17">
        <v>71</v>
      </c>
      <c r="B72" s="93"/>
      <c r="C72" s="29" t="s">
        <v>139</v>
      </c>
      <c r="D72" s="18" t="s">
        <v>133</v>
      </c>
      <c r="E72" s="9"/>
      <c r="F72" s="9"/>
      <c r="G72" s="9"/>
      <c r="H72" s="9"/>
      <c r="I72" s="9"/>
      <c r="J72" s="9"/>
      <c r="K72" s="9"/>
      <c r="L72" s="9">
        <f t="shared" si="2"/>
        <v>0</v>
      </c>
    </row>
    <row r="73" spans="1:12" ht="18" x14ac:dyDescent="0.25">
      <c r="A73" s="15">
        <v>72</v>
      </c>
      <c r="B73" s="92" t="s">
        <v>49</v>
      </c>
      <c r="C73" s="28" t="s">
        <v>140</v>
      </c>
      <c r="D73" s="16" t="s">
        <v>141</v>
      </c>
      <c r="E73" s="10">
        <v>3</v>
      </c>
      <c r="F73" s="10"/>
      <c r="G73" s="10"/>
      <c r="H73" s="10"/>
      <c r="I73" s="10"/>
      <c r="J73" s="10"/>
      <c r="K73" s="10"/>
      <c r="L73" s="10">
        <f t="shared" si="2"/>
        <v>3</v>
      </c>
    </row>
    <row r="74" spans="1:12" ht="18" x14ac:dyDescent="0.25">
      <c r="A74" s="15">
        <v>73</v>
      </c>
      <c r="B74" s="92"/>
      <c r="C74" s="28" t="s">
        <v>22</v>
      </c>
      <c r="D74" s="16" t="s">
        <v>142</v>
      </c>
      <c r="E74" s="9"/>
      <c r="F74" s="9">
        <v>2</v>
      </c>
      <c r="G74" s="9">
        <v>2</v>
      </c>
      <c r="H74" s="9">
        <v>2</v>
      </c>
      <c r="I74" s="9">
        <v>2</v>
      </c>
      <c r="J74" s="9">
        <v>2</v>
      </c>
      <c r="K74" s="9">
        <v>2</v>
      </c>
      <c r="L74" s="9">
        <f t="shared" si="2"/>
        <v>12</v>
      </c>
    </row>
    <row r="75" spans="1:12" ht="18" x14ac:dyDescent="0.25">
      <c r="A75" s="15">
        <v>74</v>
      </c>
      <c r="B75" s="92"/>
      <c r="C75" s="28" t="s">
        <v>143</v>
      </c>
      <c r="D75" s="16" t="s">
        <v>144</v>
      </c>
      <c r="E75" s="10"/>
      <c r="F75" s="10"/>
      <c r="G75" s="10"/>
      <c r="H75" s="10"/>
      <c r="I75" s="10"/>
      <c r="J75" s="10"/>
      <c r="K75" s="10"/>
      <c r="L75" s="10">
        <f t="shared" si="2"/>
        <v>0</v>
      </c>
    </row>
    <row r="76" spans="1:12" ht="18" x14ac:dyDescent="0.25">
      <c r="A76" s="15">
        <v>75</v>
      </c>
      <c r="B76" s="92"/>
      <c r="C76" s="28" t="s">
        <v>145</v>
      </c>
      <c r="D76" s="16" t="s">
        <v>146</v>
      </c>
      <c r="E76" s="9"/>
      <c r="F76" s="9"/>
      <c r="G76" s="9"/>
      <c r="H76" s="9"/>
      <c r="I76" s="9"/>
      <c r="J76" s="9"/>
      <c r="K76" s="9"/>
      <c r="L76" s="9">
        <f t="shared" si="2"/>
        <v>0</v>
      </c>
    </row>
    <row r="77" spans="1:12" ht="18" x14ac:dyDescent="0.25">
      <c r="A77" s="15">
        <v>76</v>
      </c>
      <c r="B77" s="92"/>
      <c r="C77" s="28" t="s">
        <v>23</v>
      </c>
      <c r="D77" s="16" t="s">
        <v>147</v>
      </c>
      <c r="E77" s="10"/>
      <c r="F77" s="10"/>
      <c r="G77" s="10"/>
      <c r="H77" s="10"/>
      <c r="I77" s="10"/>
      <c r="J77" s="10"/>
      <c r="K77" s="10"/>
      <c r="L77" s="10">
        <f t="shared" si="2"/>
        <v>0</v>
      </c>
    </row>
    <row r="78" spans="1:12" ht="18" x14ac:dyDescent="0.25">
      <c r="A78" s="15">
        <v>77</v>
      </c>
      <c r="B78" s="92"/>
      <c r="C78" s="28" t="s">
        <v>148</v>
      </c>
      <c r="D78" s="16" t="s">
        <v>149</v>
      </c>
      <c r="E78" s="9"/>
      <c r="F78" s="9"/>
      <c r="G78" s="9"/>
      <c r="H78" s="9"/>
      <c r="I78" s="9"/>
      <c r="J78" s="9"/>
      <c r="K78" s="9"/>
      <c r="L78" s="9">
        <f t="shared" si="2"/>
        <v>0</v>
      </c>
    </row>
    <row r="79" spans="1:12" ht="18" x14ac:dyDescent="0.25">
      <c r="A79" s="17">
        <v>78</v>
      </c>
      <c r="B79" s="105" t="s">
        <v>50</v>
      </c>
      <c r="C79" s="29" t="s">
        <v>25</v>
      </c>
      <c r="D79" s="18" t="s">
        <v>51</v>
      </c>
      <c r="E79" s="10"/>
      <c r="F79" s="10"/>
      <c r="G79" s="10"/>
      <c r="H79" s="10"/>
      <c r="I79" s="10"/>
      <c r="J79" s="10"/>
      <c r="K79" s="10"/>
      <c r="L79" s="10">
        <f t="shared" si="2"/>
        <v>0</v>
      </c>
    </row>
    <row r="80" spans="1:12" ht="18" x14ac:dyDescent="0.25">
      <c r="A80" s="17">
        <v>79</v>
      </c>
      <c r="B80" s="106"/>
      <c r="C80" s="29" t="s">
        <v>24</v>
      </c>
      <c r="D80" s="18" t="s">
        <v>30</v>
      </c>
      <c r="E80" s="9">
        <v>7</v>
      </c>
      <c r="F80" s="9">
        <v>3</v>
      </c>
      <c r="G80" s="9">
        <v>2</v>
      </c>
      <c r="H80" s="9">
        <v>3</v>
      </c>
      <c r="I80" s="9">
        <v>2</v>
      </c>
      <c r="J80" s="9">
        <v>3</v>
      </c>
      <c r="K80" s="9">
        <v>2</v>
      </c>
      <c r="L80" s="9">
        <f t="shared" si="2"/>
        <v>22</v>
      </c>
    </row>
    <row r="81" spans="1:12" ht="18" x14ac:dyDescent="0.25">
      <c r="A81" s="17">
        <v>80</v>
      </c>
      <c r="B81" s="106"/>
      <c r="C81" s="29" t="s">
        <v>26</v>
      </c>
      <c r="D81" s="18" t="s">
        <v>203</v>
      </c>
      <c r="E81" s="10">
        <v>7</v>
      </c>
      <c r="F81" s="10">
        <v>3</v>
      </c>
      <c r="G81" s="10">
        <v>2</v>
      </c>
      <c r="H81" s="10">
        <v>3</v>
      </c>
      <c r="I81" s="10">
        <v>2</v>
      </c>
      <c r="J81" s="10">
        <v>3</v>
      </c>
      <c r="K81" s="10">
        <v>2</v>
      </c>
      <c r="L81" s="10">
        <f t="shared" si="2"/>
        <v>22</v>
      </c>
    </row>
    <row r="82" spans="1:12" ht="18" x14ac:dyDescent="0.25">
      <c r="A82" s="17">
        <v>81</v>
      </c>
      <c r="B82" s="106"/>
      <c r="C82" s="29" t="s">
        <v>27</v>
      </c>
      <c r="D82" s="18" t="s">
        <v>204</v>
      </c>
      <c r="E82" s="9"/>
      <c r="F82" s="9"/>
      <c r="G82" s="9"/>
      <c r="H82" s="9"/>
      <c r="I82" s="9"/>
      <c r="J82" s="9"/>
      <c r="K82" s="9"/>
      <c r="L82" s="9">
        <f t="shared" si="2"/>
        <v>0</v>
      </c>
    </row>
    <row r="83" spans="1:12" ht="18" x14ac:dyDescent="0.25">
      <c r="A83" s="17">
        <v>82</v>
      </c>
      <c r="B83" s="106"/>
      <c r="C83" s="29" t="s">
        <v>28</v>
      </c>
      <c r="D83" s="18" t="s">
        <v>205</v>
      </c>
      <c r="E83" s="10"/>
      <c r="F83" s="10"/>
      <c r="G83" s="10"/>
      <c r="H83" s="10"/>
      <c r="I83" s="10"/>
      <c r="J83" s="10"/>
      <c r="K83" s="10"/>
      <c r="L83" s="10">
        <f t="shared" si="2"/>
        <v>0</v>
      </c>
    </row>
    <row r="84" spans="1:12" ht="18" x14ac:dyDescent="0.25">
      <c r="A84" s="17">
        <v>83</v>
      </c>
      <c r="B84" s="107"/>
      <c r="C84" s="29" t="s">
        <v>202</v>
      </c>
      <c r="D84" s="18" t="s">
        <v>206</v>
      </c>
      <c r="E84" s="9"/>
      <c r="F84" s="9"/>
      <c r="G84" s="9"/>
      <c r="H84" s="9"/>
      <c r="I84" s="9"/>
      <c r="J84" s="9"/>
      <c r="K84" s="9"/>
      <c r="L84" s="9">
        <f t="shared" si="2"/>
        <v>0</v>
      </c>
    </row>
    <row r="85" spans="1:12" ht="18" x14ac:dyDescent="0.25">
      <c r="A85" s="28">
        <v>84</v>
      </c>
      <c r="B85" s="92" t="s">
        <v>150</v>
      </c>
      <c r="C85" s="28" t="s">
        <v>151</v>
      </c>
      <c r="D85" s="16" t="s">
        <v>152</v>
      </c>
      <c r="E85" s="10"/>
      <c r="F85" s="10"/>
      <c r="G85" s="10"/>
      <c r="H85" s="10"/>
      <c r="I85" s="10"/>
      <c r="J85" s="10"/>
      <c r="K85" s="10"/>
      <c r="L85" s="10">
        <f t="shared" si="2"/>
        <v>0</v>
      </c>
    </row>
    <row r="86" spans="1:12" ht="18" x14ac:dyDescent="0.25">
      <c r="A86" s="28">
        <v>85</v>
      </c>
      <c r="B86" s="92"/>
      <c r="C86" s="28" t="s">
        <v>153</v>
      </c>
      <c r="D86" s="16" t="s">
        <v>154</v>
      </c>
      <c r="E86" s="9"/>
      <c r="F86" s="9"/>
      <c r="G86" s="9"/>
      <c r="H86" s="9"/>
      <c r="I86" s="9"/>
      <c r="J86" s="9"/>
      <c r="K86" s="9"/>
      <c r="L86" s="9">
        <f t="shared" si="2"/>
        <v>0</v>
      </c>
    </row>
    <row r="87" spans="1:12" ht="18" x14ac:dyDescent="0.25">
      <c r="A87" s="28">
        <v>86</v>
      </c>
      <c r="B87" s="92"/>
      <c r="C87" s="28" t="s">
        <v>155</v>
      </c>
      <c r="D87" s="16" t="s">
        <v>156</v>
      </c>
      <c r="E87" s="10"/>
      <c r="F87" s="10"/>
      <c r="G87" s="10"/>
      <c r="H87" s="10"/>
      <c r="I87" s="10"/>
      <c r="J87" s="10"/>
      <c r="K87" s="10"/>
      <c r="L87" s="10">
        <f t="shared" si="2"/>
        <v>0</v>
      </c>
    </row>
    <row r="88" spans="1:12" ht="18" x14ac:dyDescent="0.25">
      <c r="A88" s="29">
        <v>87</v>
      </c>
      <c r="B88" s="29" t="s">
        <v>157</v>
      </c>
      <c r="C88" s="29" t="s">
        <v>158</v>
      </c>
      <c r="D88" s="18"/>
      <c r="E88" s="9"/>
      <c r="F88" s="9">
        <v>1</v>
      </c>
      <c r="G88" s="9"/>
      <c r="H88" s="9"/>
      <c r="I88" s="9">
        <v>1</v>
      </c>
      <c r="J88" s="9">
        <v>1</v>
      </c>
      <c r="K88" s="9">
        <v>1</v>
      </c>
      <c r="L88" s="9">
        <f t="shared" si="2"/>
        <v>4</v>
      </c>
    </row>
    <row r="89" spans="1:12" ht="18" x14ac:dyDescent="0.25">
      <c r="A89" s="28">
        <v>88</v>
      </c>
      <c r="B89" s="28" t="s">
        <v>159</v>
      </c>
      <c r="C89" s="28" t="s">
        <v>220</v>
      </c>
      <c r="D89" s="16"/>
      <c r="E89" s="10">
        <v>6</v>
      </c>
      <c r="F89" s="10">
        <v>4</v>
      </c>
      <c r="G89" s="10">
        <v>5</v>
      </c>
      <c r="H89" s="10">
        <v>4</v>
      </c>
      <c r="I89" s="10">
        <v>5</v>
      </c>
      <c r="J89" s="10">
        <v>5</v>
      </c>
      <c r="K89" s="10">
        <v>5</v>
      </c>
      <c r="L89" s="10">
        <f t="shared" si="2"/>
        <v>34</v>
      </c>
    </row>
    <row r="90" spans="1:12" ht="18" x14ac:dyDescent="0.25">
      <c r="A90" s="29">
        <v>89</v>
      </c>
      <c r="B90" s="29"/>
      <c r="C90" s="29"/>
      <c r="D90" s="18"/>
      <c r="E90" s="9"/>
      <c r="F90" s="9">
        <v>1</v>
      </c>
      <c r="G90" s="9"/>
      <c r="H90" s="9"/>
      <c r="I90" s="9"/>
      <c r="J90" s="9"/>
      <c r="K90" s="9">
        <v>1</v>
      </c>
      <c r="L90" s="9">
        <f t="shared" si="2"/>
        <v>2</v>
      </c>
    </row>
    <row r="91" spans="1:12" ht="18" x14ac:dyDescent="0.25">
      <c r="A91" s="28">
        <v>90</v>
      </c>
      <c r="B91" s="28"/>
      <c r="C91" s="28"/>
      <c r="D91" s="16"/>
      <c r="E91" s="10"/>
      <c r="F91" s="10">
        <v>1</v>
      </c>
      <c r="G91" s="10"/>
      <c r="H91" s="10"/>
      <c r="I91" s="10"/>
      <c r="J91" s="10"/>
      <c r="K91" s="10">
        <v>1</v>
      </c>
      <c r="L91" s="10">
        <f t="shared" si="2"/>
        <v>2</v>
      </c>
    </row>
    <row r="92" spans="1:12" ht="15" customHeight="1" thickBot="1" x14ac:dyDescent="0.3">
      <c r="A92" s="108" t="s">
        <v>199</v>
      </c>
      <c r="B92" s="103"/>
      <c r="C92" s="103"/>
      <c r="D92" s="104"/>
      <c r="E92" s="11">
        <f>SUM(E2:E91)</f>
        <v>51</v>
      </c>
      <c r="F92" s="11">
        <f t="shared" ref="F92:K92" si="3">SUM(F2:F91)</f>
        <v>43</v>
      </c>
      <c r="G92" s="11">
        <f t="shared" si="3"/>
        <v>34</v>
      </c>
      <c r="H92" s="11">
        <f t="shared" si="3"/>
        <v>34</v>
      </c>
      <c r="I92" s="11">
        <f t="shared" si="3"/>
        <v>37</v>
      </c>
      <c r="J92" s="11">
        <f t="shared" si="3"/>
        <v>41</v>
      </c>
      <c r="K92" s="11">
        <f t="shared" si="3"/>
        <v>34</v>
      </c>
      <c r="L92" s="11">
        <f>SUM(L2:L91)</f>
        <v>274</v>
      </c>
    </row>
  </sheetData>
  <mergeCells count="12">
    <mergeCell ref="A92:D92"/>
    <mergeCell ref="B2:B18"/>
    <mergeCell ref="B19:B26"/>
    <mergeCell ref="B27:B33"/>
    <mergeCell ref="B34:B39"/>
    <mergeCell ref="B40:B41"/>
    <mergeCell ref="B42:B51"/>
    <mergeCell ref="B52:B62"/>
    <mergeCell ref="B63:B72"/>
    <mergeCell ref="B73:B78"/>
    <mergeCell ref="B79:B84"/>
    <mergeCell ref="B85:B8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K92"/>
  <sheetViews>
    <sheetView rightToLeft="1" workbookViewId="0">
      <selection activeCell="A89" sqref="A89:XFD89"/>
    </sheetView>
  </sheetViews>
  <sheetFormatPr defaultRowHeight="15" x14ac:dyDescent="0.25"/>
  <cols>
    <col min="1" max="1" width="4.5703125" bestFit="1" customWidth="1"/>
    <col min="2" max="2" width="13" bestFit="1" customWidth="1"/>
    <col min="3" max="3" width="10.42578125" bestFit="1" customWidth="1"/>
    <col min="4" max="4" width="32.42578125" customWidth="1"/>
    <col min="5" max="10" width="3.85546875" customWidth="1"/>
    <col min="11" max="11" width="4.140625" bestFit="1" customWidth="1"/>
  </cols>
  <sheetData>
    <row r="1" spans="1:11" ht="125.25" customHeight="1" x14ac:dyDescent="0.25">
      <c r="A1" s="12" t="s">
        <v>0</v>
      </c>
      <c r="B1" s="13" t="s">
        <v>52</v>
      </c>
      <c r="C1" s="13" t="s">
        <v>53</v>
      </c>
      <c r="D1" s="14" t="s">
        <v>54</v>
      </c>
      <c r="E1" s="8" t="s">
        <v>215</v>
      </c>
      <c r="F1" s="8" t="s">
        <v>216</v>
      </c>
      <c r="G1" s="8" t="s">
        <v>217</v>
      </c>
      <c r="H1" s="8" t="s">
        <v>218</v>
      </c>
      <c r="I1" s="8" t="s">
        <v>219</v>
      </c>
      <c r="J1" s="8" t="s">
        <v>207</v>
      </c>
      <c r="K1" s="8" t="s">
        <v>198</v>
      </c>
    </row>
    <row r="2" spans="1:11" ht="18" x14ac:dyDescent="0.25">
      <c r="A2" s="15">
        <v>1</v>
      </c>
      <c r="B2" s="92" t="s">
        <v>55</v>
      </c>
      <c r="C2" s="28" t="s">
        <v>3</v>
      </c>
      <c r="D2" s="16" t="s">
        <v>33</v>
      </c>
      <c r="E2" s="9"/>
      <c r="F2" s="9">
        <v>1</v>
      </c>
      <c r="G2" s="9">
        <v>1</v>
      </c>
      <c r="H2" s="9">
        <v>1</v>
      </c>
      <c r="I2" s="9">
        <v>1</v>
      </c>
      <c r="J2" s="9"/>
      <c r="K2" s="9">
        <f t="shared" ref="K2:K33" si="0">SUM(E2:J2)</f>
        <v>4</v>
      </c>
    </row>
    <row r="3" spans="1:11" ht="18" customHeight="1" x14ac:dyDescent="0.25">
      <c r="A3" s="15">
        <v>2</v>
      </c>
      <c r="B3" s="92"/>
      <c r="C3" s="28" t="s">
        <v>2</v>
      </c>
      <c r="D3" s="16" t="s">
        <v>33</v>
      </c>
      <c r="E3" s="10"/>
      <c r="F3" s="10">
        <v>1</v>
      </c>
      <c r="G3" s="10"/>
      <c r="H3" s="10"/>
      <c r="I3" s="10">
        <v>1</v>
      </c>
      <c r="J3" s="10"/>
      <c r="K3" s="10">
        <f t="shared" si="0"/>
        <v>2</v>
      </c>
    </row>
    <row r="4" spans="1:11" ht="18" customHeight="1" x14ac:dyDescent="0.25">
      <c r="A4" s="15">
        <v>3</v>
      </c>
      <c r="B4" s="92"/>
      <c r="C4" s="28" t="s">
        <v>34</v>
      </c>
      <c r="D4" s="16" t="s">
        <v>56</v>
      </c>
      <c r="E4" s="9"/>
      <c r="F4" s="9"/>
      <c r="G4" s="9"/>
      <c r="H4" s="9"/>
      <c r="I4" s="9"/>
      <c r="J4" s="9"/>
      <c r="K4" s="9">
        <f t="shared" si="0"/>
        <v>0</v>
      </c>
    </row>
    <row r="5" spans="1:11" ht="18" customHeight="1" x14ac:dyDescent="0.25">
      <c r="A5" s="15">
        <v>4</v>
      </c>
      <c r="B5" s="92"/>
      <c r="C5" s="28" t="s">
        <v>57</v>
      </c>
      <c r="D5" s="16" t="s">
        <v>56</v>
      </c>
      <c r="E5" s="10"/>
      <c r="F5" s="10"/>
      <c r="G5" s="10"/>
      <c r="H5" s="10"/>
      <c r="I5" s="10"/>
      <c r="J5" s="10"/>
      <c r="K5" s="10">
        <f t="shared" si="0"/>
        <v>0</v>
      </c>
    </row>
    <row r="6" spans="1:11" ht="18.75" customHeight="1" x14ac:dyDescent="0.25">
      <c r="A6" s="15">
        <v>5</v>
      </c>
      <c r="B6" s="92"/>
      <c r="C6" s="28" t="s">
        <v>58</v>
      </c>
      <c r="D6" s="16" t="s">
        <v>56</v>
      </c>
      <c r="E6" s="9"/>
      <c r="F6" s="9"/>
      <c r="G6" s="9"/>
      <c r="H6" s="9"/>
      <c r="I6" s="9"/>
      <c r="J6" s="9"/>
      <c r="K6" s="9">
        <f t="shared" si="0"/>
        <v>0</v>
      </c>
    </row>
    <row r="7" spans="1:11" ht="18" customHeight="1" x14ac:dyDescent="0.25">
      <c r="A7" s="15">
        <v>6</v>
      </c>
      <c r="B7" s="92"/>
      <c r="C7" s="28" t="s">
        <v>59</v>
      </c>
      <c r="D7" s="16" t="s">
        <v>56</v>
      </c>
      <c r="E7" s="10"/>
      <c r="F7" s="10"/>
      <c r="G7" s="10"/>
      <c r="H7" s="10"/>
      <c r="I7" s="10"/>
      <c r="J7" s="10"/>
      <c r="K7" s="10">
        <f t="shared" si="0"/>
        <v>0</v>
      </c>
    </row>
    <row r="8" spans="1:11" ht="18" customHeight="1" x14ac:dyDescent="0.25">
      <c r="A8" s="15">
        <v>7</v>
      </c>
      <c r="B8" s="92"/>
      <c r="C8" s="28" t="s">
        <v>60</v>
      </c>
      <c r="D8" s="16" t="s">
        <v>56</v>
      </c>
      <c r="E8" s="9"/>
      <c r="F8" s="9"/>
      <c r="G8" s="9"/>
      <c r="H8" s="9"/>
      <c r="I8" s="9"/>
      <c r="J8" s="9"/>
      <c r="K8" s="9">
        <f t="shared" si="0"/>
        <v>0</v>
      </c>
    </row>
    <row r="9" spans="1:11" ht="18.75" customHeight="1" x14ac:dyDescent="0.25">
      <c r="A9" s="15">
        <v>8</v>
      </c>
      <c r="B9" s="92"/>
      <c r="C9" s="28" t="s">
        <v>61</v>
      </c>
      <c r="D9" s="16" t="s">
        <v>56</v>
      </c>
      <c r="E9" s="10"/>
      <c r="F9" s="10"/>
      <c r="G9" s="10"/>
      <c r="H9" s="10"/>
      <c r="I9" s="10">
        <v>1</v>
      </c>
      <c r="J9" s="10"/>
      <c r="K9" s="10">
        <f t="shared" si="0"/>
        <v>1</v>
      </c>
    </row>
    <row r="10" spans="1:11" ht="18" customHeight="1" x14ac:dyDescent="0.25">
      <c r="A10" s="15">
        <v>9</v>
      </c>
      <c r="B10" s="92"/>
      <c r="C10" s="28" t="s">
        <v>35</v>
      </c>
      <c r="D10" s="16" t="s">
        <v>56</v>
      </c>
      <c r="E10" s="9"/>
      <c r="F10" s="9"/>
      <c r="G10" s="9"/>
      <c r="H10" s="9"/>
      <c r="I10" s="9"/>
      <c r="J10" s="9"/>
      <c r="K10" s="9">
        <f t="shared" si="0"/>
        <v>0</v>
      </c>
    </row>
    <row r="11" spans="1:11" ht="18" x14ac:dyDescent="0.25">
      <c r="A11" s="15">
        <v>10</v>
      </c>
      <c r="B11" s="92"/>
      <c r="C11" s="28" t="s">
        <v>62</v>
      </c>
      <c r="D11" s="16" t="s">
        <v>56</v>
      </c>
      <c r="E11" s="10"/>
      <c r="F11" s="10"/>
      <c r="G11" s="10">
        <v>1</v>
      </c>
      <c r="H11" s="10"/>
      <c r="I11" s="10"/>
      <c r="J11" s="10"/>
      <c r="K11" s="10">
        <f t="shared" si="0"/>
        <v>1</v>
      </c>
    </row>
    <row r="12" spans="1:11" ht="18" x14ac:dyDescent="0.25">
      <c r="A12" s="15">
        <v>11</v>
      </c>
      <c r="B12" s="92"/>
      <c r="C12" s="28" t="s">
        <v>63</v>
      </c>
      <c r="D12" s="16" t="s">
        <v>56</v>
      </c>
      <c r="E12" s="9"/>
      <c r="F12" s="9"/>
      <c r="G12" s="9"/>
      <c r="H12" s="9"/>
      <c r="I12" s="9"/>
      <c r="J12" s="9"/>
      <c r="K12" s="9">
        <f t="shared" si="0"/>
        <v>0</v>
      </c>
    </row>
    <row r="13" spans="1:11" ht="18" customHeight="1" x14ac:dyDescent="0.25">
      <c r="A13" s="15">
        <v>12</v>
      </c>
      <c r="B13" s="92"/>
      <c r="C13" s="28" t="s">
        <v>64</v>
      </c>
      <c r="D13" s="16" t="s">
        <v>56</v>
      </c>
      <c r="E13" s="10"/>
      <c r="F13" s="10">
        <v>1</v>
      </c>
      <c r="G13" s="10"/>
      <c r="H13" s="10"/>
      <c r="I13" s="10"/>
      <c r="J13" s="10"/>
      <c r="K13" s="10">
        <f t="shared" si="0"/>
        <v>1</v>
      </c>
    </row>
    <row r="14" spans="1:11" ht="18" customHeight="1" x14ac:dyDescent="0.25">
      <c r="A14" s="15">
        <v>13</v>
      </c>
      <c r="B14" s="92"/>
      <c r="C14" s="28" t="s">
        <v>65</v>
      </c>
      <c r="D14" s="16" t="s">
        <v>56</v>
      </c>
      <c r="E14" s="9"/>
      <c r="F14" s="9"/>
      <c r="G14" s="9"/>
      <c r="H14" s="9">
        <v>1</v>
      </c>
      <c r="I14" s="9"/>
      <c r="J14" s="9"/>
      <c r="K14" s="9">
        <f t="shared" si="0"/>
        <v>1</v>
      </c>
    </row>
    <row r="15" spans="1:11" ht="18.75" customHeight="1" x14ac:dyDescent="0.25">
      <c r="A15" s="15">
        <v>14</v>
      </c>
      <c r="B15" s="92"/>
      <c r="C15" s="28" t="s">
        <v>66</v>
      </c>
      <c r="D15" s="16" t="s">
        <v>56</v>
      </c>
      <c r="E15" s="10">
        <v>1</v>
      </c>
      <c r="F15" s="10"/>
      <c r="G15" s="10"/>
      <c r="H15" s="10"/>
      <c r="I15" s="10"/>
      <c r="J15" s="10">
        <v>1</v>
      </c>
      <c r="K15" s="10">
        <f t="shared" si="0"/>
        <v>2</v>
      </c>
    </row>
    <row r="16" spans="1:11" ht="18" x14ac:dyDescent="0.25">
      <c r="A16" s="15">
        <v>15</v>
      </c>
      <c r="B16" s="92"/>
      <c r="C16" s="28" t="s">
        <v>67</v>
      </c>
      <c r="D16" s="16" t="s">
        <v>68</v>
      </c>
      <c r="E16" s="9"/>
      <c r="F16" s="9">
        <v>1</v>
      </c>
      <c r="G16" s="9"/>
      <c r="H16" s="9"/>
      <c r="I16" s="9">
        <v>1</v>
      </c>
      <c r="J16" s="9"/>
      <c r="K16" s="9">
        <f t="shared" si="0"/>
        <v>2</v>
      </c>
    </row>
    <row r="17" spans="1:11" ht="18" x14ac:dyDescent="0.25">
      <c r="A17" s="15">
        <v>16</v>
      </c>
      <c r="B17" s="92"/>
      <c r="C17" s="28" t="s">
        <v>4</v>
      </c>
      <c r="D17" s="16" t="s">
        <v>69</v>
      </c>
      <c r="E17" s="10"/>
      <c r="F17" s="10"/>
      <c r="G17" s="10">
        <v>1</v>
      </c>
      <c r="H17" s="10">
        <v>1</v>
      </c>
      <c r="I17" s="10"/>
      <c r="J17" s="10"/>
      <c r="K17" s="10">
        <f t="shared" si="0"/>
        <v>2</v>
      </c>
    </row>
    <row r="18" spans="1:11" ht="18" customHeight="1" x14ac:dyDescent="0.25">
      <c r="A18" s="15">
        <v>17</v>
      </c>
      <c r="B18" s="92"/>
      <c r="C18" s="28" t="s">
        <v>1</v>
      </c>
      <c r="D18" s="16" t="s">
        <v>70</v>
      </c>
      <c r="E18" s="9"/>
      <c r="F18" s="9"/>
      <c r="G18" s="9"/>
      <c r="H18" s="9"/>
      <c r="I18" s="9"/>
      <c r="J18" s="9"/>
      <c r="K18" s="9">
        <f t="shared" si="0"/>
        <v>0</v>
      </c>
    </row>
    <row r="19" spans="1:11" ht="18" customHeight="1" x14ac:dyDescent="0.25">
      <c r="A19" s="17">
        <v>18</v>
      </c>
      <c r="B19" s="93" t="s">
        <v>36</v>
      </c>
      <c r="C19" s="29" t="s">
        <v>76</v>
      </c>
      <c r="D19" s="18" t="s">
        <v>72</v>
      </c>
      <c r="E19" s="10"/>
      <c r="F19" s="10"/>
      <c r="G19" s="10"/>
      <c r="H19" s="10"/>
      <c r="I19" s="10"/>
      <c r="J19" s="10"/>
      <c r="K19" s="10">
        <f t="shared" si="0"/>
        <v>0</v>
      </c>
    </row>
    <row r="20" spans="1:11" ht="18" customHeight="1" x14ac:dyDescent="0.25">
      <c r="A20" s="17">
        <v>19</v>
      </c>
      <c r="B20" s="93"/>
      <c r="C20" s="29" t="s">
        <v>5</v>
      </c>
      <c r="D20" s="18" t="s">
        <v>73</v>
      </c>
      <c r="E20" s="9"/>
      <c r="F20" s="9"/>
      <c r="G20" s="9"/>
      <c r="H20" s="9"/>
      <c r="I20" s="9"/>
      <c r="J20" s="9"/>
      <c r="K20" s="9">
        <f t="shared" si="0"/>
        <v>0</v>
      </c>
    </row>
    <row r="21" spans="1:11" ht="18.75" customHeight="1" x14ac:dyDescent="0.25">
      <c r="A21" s="17">
        <v>20</v>
      </c>
      <c r="B21" s="93"/>
      <c r="C21" s="29" t="s">
        <v>79</v>
      </c>
      <c r="D21" s="18" t="s">
        <v>75</v>
      </c>
      <c r="E21" s="10">
        <v>1</v>
      </c>
      <c r="F21" s="10">
        <v>1</v>
      </c>
      <c r="G21" s="10">
        <v>1</v>
      </c>
      <c r="H21" s="10"/>
      <c r="I21" s="10"/>
      <c r="J21" s="10"/>
      <c r="K21" s="10">
        <f t="shared" si="0"/>
        <v>3</v>
      </c>
    </row>
    <row r="22" spans="1:11" ht="18" x14ac:dyDescent="0.25">
      <c r="A22" s="17">
        <v>21</v>
      </c>
      <c r="B22" s="93"/>
      <c r="C22" s="29" t="s">
        <v>71</v>
      </c>
      <c r="D22" s="18" t="s">
        <v>77</v>
      </c>
      <c r="E22" s="9"/>
      <c r="F22" s="9"/>
      <c r="G22" s="9"/>
      <c r="H22" s="9"/>
      <c r="I22" s="9"/>
      <c r="J22" s="9"/>
      <c r="K22" s="9">
        <f t="shared" si="0"/>
        <v>0</v>
      </c>
    </row>
    <row r="23" spans="1:11" ht="18" x14ac:dyDescent="0.25">
      <c r="A23" s="17">
        <v>22</v>
      </c>
      <c r="B23" s="93"/>
      <c r="C23" s="29" t="s">
        <v>37</v>
      </c>
      <c r="D23" s="18" t="s">
        <v>78</v>
      </c>
      <c r="E23" s="10"/>
      <c r="F23" s="10"/>
      <c r="G23" s="10"/>
      <c r="H23" s="10"/>
      <c r="I23" s="10"/>
      <c r="J23" s="10"/>
      <c r="K23" s="10">
        <f t="shared" si="0"/>
        <v>0</v>
      </c>
    </row>
    <row r="24" spans="1:11" ht="18" x14ac:dyDescent="0.25">
      <c r="A24" s="17">
        <v>23</v>
      </c>
      <c r="B24" s="93"/>
      <c r="C24" s="29" t="s">
        <v>74</v>
      </c>
      <c r="D24" s="18" t="s">
        <v>80</v>
      </c>
      <c r="E24" s="9"/>
      <c r="F24" s="9"/>
      <c r="G24" s="9">
        <v>1</v>
      </c>
      <c r="H24" s="9"/>
      <c r="I24" s="9"/>
      <c r="J24" s="9"/>
      <c r="K24" s="9">
        <f t="shared" si="0"/>
        <v>1</v>
      </c>
    </row>
    <row r="25" spans="1:11" ht="18" customHeight="1" x14ac:dyDescent="0.25">
      <c r="A25" s="17">
        <v>24</v>
      </c>
      <c r="B25" s="93"/>
      <c r="C25" s="29" t="s">
        <v>81</v>
      </c>
      <c r="D25" s="18" t="s">
        <v>82</v>
      </c>
      <c r="E25" s="10"/>
      <c r="F25" s="10"/>
      <c r="G25" s="10"/>
      <c r="H25" s="10"/>
      <c r="I25" s="10"/>
      <c r="J25" s="10"/>
      <c r="K25" s="10">
        <f t="shared" si="0"/>
        <v>0</v>
      </c>
    </row>
    <row r="26" spans="1:11" ht="18" customHeight="1" x14ac:dyDescent="0.25">
      <c r="A26" s="17">
        <v>25</v>
      </c>
      <c r="B26" s="93"/>
      <c r="C26" s="29" t="s">
        <v>6</v>
      </c>
      <c r="D26" s="18" t="s">
        <v>83</v>
      </c>
      <c r="E26" s="9"/>
      <c r="F26" s="9"/>
      <c r="G26" s="9"/>
      <c r="H26" s="9"/>
      <c r="I26" s="9"/>
      <c r="J26" s="9"/>
      <c r="K26" s="9">
        <f t="shared" si="0"/>
        <v>0</v>
      </c>
    </row>
    <row r="27" spans="1:11" ht="18" customHeight="1" x14ac:dyDescent="0.25">
      <c r="A27" s="15">
        <v>26</v>
      </c>
      <c r="B27" s="92" t="s">
        <v>32</v>
      </c>
      <c r="C27" s="28" t="s">
        <v>7</v>
      </c>
      <c r="D27" s="16" t="s">
        <v>84</v>
      </c>
      <c r="E27" s="10"/>
      <c r="F27" s="10"/>
      <c r="G27" s="10"/>
      <c r="H27" s="10"/>
      <c r="I27" s="10"/>
      <c r="J27" s="10"/>
      <c r="K27" s="10">
        <f t="shared" si="0"/>
        <v>0</v>
      </c>
    </row>
    <row r="28" spans="1:11" ht="18" customHeight="1" x14ac:dyDescent="0.25">
      <c r="A28" s="15">
        <v>27</v>
      </c>
      <c r="B28" s="92"/>
      <c r="C28" s="28" t="s">
        <v>85</v>
      </c>
      <c r="D28" s="16" t="s">
        <v>86</v>
      </c>
      <c r="E28" s="9"/>
      <c r="F28" s="9">
        <v>1</v>
      </c>
      <c r="G28" s="9"/>
      <c r="H28" s="9">
        <v>1</v>
      </c>
      <c r="I28" s="9">
        <v>1</v>
      </c>
      <c r="J28" s="9">
        <v>1</v>
      </c>
      <c r="K28" s="9">
        <f t="shared" si="0"/>
        <v>4</v>
      </c>
    </row>
    <row r="29" spans="1:11" ht="18.75" customHeight="1" x14ac:dyDescent="0.25">
      <c r="A29" s="15">
        <v>28</v>
      </c>
      <c r="B29" s="92"/>
      <c r="C29" s="28" t="s">
        <v>87</v>
      </c>
      <c r="D29" s="16" t="s">
        <v>88</v>
      </c>
      <c r="E29" s="10"/>
      <c r="F29" s="10"/>
      <c r="G29" s="10"/>
      <c r="H29" s="10"/>
      <c r="I29" s="10"/>
      <c r="J29" s="10"/>
      <c r="K29" s="10">
        <f t="shared" si="0"/>
        <v>0</v>
      </c>
    </row>
    <row r="30" spans="1:11" ht="18" x14ac:dyDescent="0.25">
      <c r="A30" s="15">
        <v>29</v>
      </c>
      <c r="B30" s="92"/>
      <c r="C30" s="28" t="s">
        <v>89</v>
      </c>
      <c r="D30" s="16" t="s">
        <v>90</v>
      </c>
      <c r="E30" s="9">
        <v>1</v>
      </c>
      <c r="F30" s="9"/>
      <c r="G30" s="9">
        <v>1</v>
      </c>
      <c r="H30" s="9"/>
      <c r="I30" s="9"/>
      <c r="J30" s="9"/>
      <c r="K30" s="9">
        <f t="shared" si="0"/>
        <v>2</v>
      </c>
    </row>
    <row r="31" spans="1:11" ht="18" x14ac:dyDescent="0.25">
      <c r="A31" s="15">
        <v>30</v>
      </c>
      <c r="B31" s="92"/>
      <c r="C31" s="28" t="s">
        <v>38</v>
      </c>
      <c r="D31" s="16" t="s">
        <v>91</v>
      </c>
      <c r="E31" s="10">
        <v>1</v>
      </c>
      <c r="F31" s="10">
        <v>1</v>
      </c>
      <c r="G31" s="10">
        <v>1</v>
      </c>
      <c r="H31" s="10">
        <v>1</v>
      </c>
      <c r="I31" s="10">
        <v>1</v>
      </c>
      <c r="J31" s="10">
        <v>1</v>
      </c>
      <c r="K31" s="10">
        <f t="shared" si="0"/>
        <v>6</v>
      </c>
    </row>
    <row r="32" spans="1:11" ht="18" x14ac:dyDescent="0.25">
      <c r="A32" s="15">
        <v>31</v>
      </c>
      <c r="B32" s="92"/>
      <c r="C32" s="28" t="s">
        <v>39</v>
      </c>
      <c r="D32" s="16" t="s">
        <v>92</v>
      </c>
      <c r="E32" s="9"/>
      <c r="F32" s="9"/>
      <c r="G32" s="9"/>
      <c r="H32" s="9"/>
      <c r="I32" s="9"/>
      <c r="J32" s="9"/>
      <c r="K32" s="9">
        <f t="shared" si="0"/>
        <v>0</v>
      </c>
    </row>
    <row r="33" spans="1:11" ht="18" x14ac:dyDescent="0.25">
      <c r="A33" s="15">
        <v>32</v>
      </c>
      <c r="B33" s="92"/>
      <c r="C33" s="28" t="s">
        <v>93</v>
      </c>
      <c r="D33" s="16" t="s">
        <v>94</v>
      </c>
      <c r="E33" s="10">
        <v>1</v>
      </c>
      <c r="F33" s="10">
        <v>1</v>
      </c>
      <c r="G33" s="10">
        <v>1</v>
      </c>
      <c r="H33" s="10">
        <v>1</v>
      </c>
      <c r="I33" s="10">
        <v>1</v>
      </c>
      <c r="J33" s="10">
        <v>1</v>
      </c>
      <c r="K33" s="10">
        <f t="shared" si="0"/>
        <v>6</v>
      </c>
    </row>
    <row r="34" spans="1:11" ht="18" x14ac:dyDescent="0.25">
      <c r="A34" s="17">
        <v>33</v>
      </c>
      <c r="B34" s="93" t="s">
        <v>40</v>
      </c>
      <c r="C34" s="29" t="s">
        <v>95</v>
      </c>
      <c r="D34" s="18" t="s">
        <v>96</v>
      </c>
      <c r="E34" s="9"/>
      <c r="F34" s="9"/>
      <c r="G34" s="9"/>
      <c r="H34" s="9"/>
      <c r="I34" s="9"/>
      <c r="J34" s="9"/>
      <c r="K34" s="9">
        <f t="shared" ref="K34:K65" si="1">SUM(E34:J34)</f>
        <v>0</v>
      </c>
    </row>
    <row r="35" spans="1:11" ht="18" x14ac:dyDescent="0.25">
      <c r="A35" s="17">
        <v>34</v>
      </c>
      <c r="B35" s="93"/>
      <c r="C35" s="29" t="s">
        <v>41</v>
      </c>
      <c r="D35" s="18" t="s">
        <v>99</v>
      </c>
      <c r="E35" s="10"/>
      <c r="F35" s="10"/>
      <c r="G35" s="10"/>
      <c r="H35" s="10"/>
      <c r="I35" s="10"/>
      <c r="J35" s="10"/>
      <c r="K35" s="10">
        <f t="shared" si="1"/>
        <v>0</v>
      </c>
    </row>
    <row r="36" spans="1:11" ht="18" x14ac:dyDescent="0.25">
      <c r="A36" s="17">
        <v>35</v>
      </c>
      <c r="B36" s="93"/>
      <c r="C36" s="29" t="s">
        <v>98</v>
      </c>
      <c r="D36" s="18" t="s">
        <v>97</v>
      </c>
      <c r="E36" s="9">
        <v>1</v>
      </c>
      <c r="F36" s="9">
        <v>1</v>
      </c>
      <c r="G36" s="9">
        <v>1</v>
      </c>
      <c r="H36" s="9">
        <v>1</v>
      </c>
      <c r="I36" s="9">
        <v>1</v>
      </c>
      <c r="J36" s="9">
        <v>1</v>
      </c>
      <c r="K36" s="9">
        <f t="shared" si="1"/>
        <v>6</v>
      </c>
    </row>
    <row r="37" spans="1:11" ht="18" x14ac:dyDescent="0.25">
      <c r="A37" s="17">
        <v>36</v>
      </c>
      <c r="B37" s="93"/>
      <c r="C37" s="29" t="s">
        <v>95</v>
      </c>
      <c r="D37" s="18" t="s">
        <v>100</v>
      </c>
      <c r="E37" s="10"/>
      <c r="F37" s="10"/>
      <c r="G37" s="10"/>
      <c r="H37" s="10"/>
      <c r="I37" s="10"/>
      <c r="J37" s="10"/>
      <c r="K37" s="10">
        <f t="shared" si="1"/>
        <v>0</v>
      </c>
    </row>
    <row r="38" spans="1:11" ht="18" x14ac:dyDescent="0.25">
      <c r="A38" s="17">
        <v>37</v>
      </c>
      <c r="B38" s="93"/>
      <c r="C38" s="29" t="s">
        <v>41</v>
      </c>
      <c r="D38" s="18" t="s">
        <v>101</v>
      </c>
      <c r="E38" s="9"/>
      <c r="F38" s="9"/>
      <c r="G38" s="9"/>
      <c r="H38" s="9"/>
      <c r="I38" s="9"/>
      <c r="J38" s="9"/>
      <c r="K38" s="9">
        <f t="shared" si="1"/>
        <v>0</v>
      </c>
    </row>
    <row r="39" spans="1:11" ht="18" x14ac:dyDescent="0.25">
      <c r="A39" s="17">
        <v>38</v>
      </c>
      <c r="B39" s="93"/>
      <c r="C39" s="29" t="s">
        <v>98</v>
      </c>
      <c r="D39" s="18" t="s">
        <v>102</v>
      </c>
      <c r="E39" s="10"/>
      <c r="F39" s="10"/>
      <c r="G39" s="10"/>
      <c r="H39" s="10"/>
      <c r="I39" s="10"/>
      <c r="J39" s="10"/>
      <c r="K39" s="10">
        <f t="shared" si="1"/>
        <v>0</v>
      </c>
    </row>
    <row r="40" spans="1:11" ht="18" x14ac:dyDescent="0.25">
      <c r="A40" s="15">
        <v>39</v>
      </c>
      <c r="B40" s="92" t="s">
        <v>31</v>
      </c>
      <c r="C40" s="28" t="s">
        <v>103</v>
      </c>
      <c r="D40" s="16" t="s">
        <v>104</v>
      </c>
      <c r="E40" s="9"/>
      <c r="F40" s="9"/>
      <c r="G40" s="9"/>
      <c r="H40" s="9"/>
      <c r="I40" s="9"/>
      <c r="J40" s="9"/>
      <c r="K40" s="9">
        <f t="shared" si="1"/>
        <v>0</v>
      </c>
    </row>
    <row r="41" spans="1:11" ht="18" x14ac:dyDescent="0.25">
      <c r="A41" s="15">
        <v>40</v>
      </c>
      <c r="B41" s="92"/>
      <c r="C41" s="28" t="s">
        <v>42</v>
      </c>
      <c r="D41" s="16" t="s">
        <v>105</v>
      </c>
      <c r="E41" s="10">
        <v>1</v>
      </c>
      <c r="F41" s="10"/>
      <c r="G41" s="10">
        <v>1</v>
      </c>
      <c r="H41" s="10"/>
      <c r="I41" s="10">
        <v>1</v>
      </c>
      <c r="J41" s="10"/>
      <c r="K41" s="10">
        <f t="shared" si="1"/>
        <v>3</v>
      </c>
    </row>
    <row r="42" spans="1:11" ht="18" x14ac:dyDescent="0.25">
      <c r="A42" s="17">
        <v>41</v>
      </c>
      <c r="B42" s="93" t="s">
        <v>106</v>
      </c>
      <c r="C42" s="29" t="s">
        <v>8</v>
      </c>
      <c r="D42" s="18" t="s">
        <v>107</v>
      </c>
      <c r="E42" s="9">
        <v>1</v>
      </c>
      <c r="F42" s="9">
        <v>1</v>
      </c>
      <c r="G42" s="9">
        <v>1</v>
      </c>
      <c r="H42" s="9">
        <v>1</v>
      </c>
      <c r="I42" s="9">
        <v>1</v>
      </c>
      <c r="J42" s="9">
        <v>1</v>
      </c>
      <c r="K42" s="9">
        <f t="shared" si="1"/>
        <v>6</v>
      </c>
    </row>
    <row r="43" spans="1:11" ht="18" x14ac:dyDescent="0.25">
      <c r="A43" s="17">
        <v>42</v>
      </c>
      <c r="B43" s="93"/>
      <c r="C43" s="29" t="s">
        <v>9</v>
      </c>
      <c r="D43" s="18" t="s">
        <v>108</v>
      </c>
      <c r="E43" s="10">
        <v>3</v>
      </c>
      <c r="F43" s="10">
        <v>3</v>
      </c>
      <c r="G43" s="10">
        <v>3</v>
      </c>
      <c r="H43" s="10">
        <v>3</v>
      </c>
      <c r="I43" s="10">
        <v>5</v>
      </c>
      <c r="J43" s="10">
        <v>2</v>
      </c>
      <c r="K43" s="10">
        <f t="shared" si="1"/>
        <v>19</v>
      </c>
    </row>
    <row r="44" spans="1:11" ht="18" x14ac:dyDescent="0.25">
      <c r="A44" s="17">
        <v>43</v>
      </c>
      <c r="B44" s="93"/>
      <c r="C44" s="29" t="s">
        <v>109</v>
      </c>
      <c r="D44" s="18" t="s">
        <v>110</v>
      </c>
      <c r="E44" s="9"/>
      <c r="F44" s="9"/>
      <c r="G44" s="9"/>
      <c r="H44" s="9"/>
      <c r="I44" s="9"/>
      <c r="J44" s="9"/>
      <c r="K44" s="9">
        <f t="shared" si="1"/>
        <v>0</v>
      </c>
    </row>
    <row r="45" spans="1:11" ht="18" x14ac:dyDescent="0.25">
      <c r="A45" s="17">
        <v>44</v>
      </c>
      <c r="B45" s="93"/>
      <c r="C45" s="29" t="s">
        <v>10</v>
      </c>
      <c r="D45" s="18" t="s">
        <v>111</v>
      </c>
      <c r="E45" s="10"/>
      <c r="F45" s="10"/>
      <c r="G45" s="10"/>
      <c r="H45" s="10"/>
      <c r="I45" s="10"/>
      <c r="J45" s="10"/>
      <c r="K45" s="10">
        <f t="shared" si="1"/>
        <v>0</v>
      </c>
    </row>
    <row r="46" spans="1:11" ht="18" x14ac:dyDescent="0.25">
      <c r="A46" s="17">
        <v>45</v>
      </c>
      <c r="B46" s="93"/>
      <c r="C46" s="29" t="s">
        <v>11</v>
      </c>
      <c r="D46" s="18" t="s">
        <v>112</v>
      </c>
      <c r="E46" s="9">
        <v>3</v>
      </c>
      <c r="F46" s="9">
        <v>4</v>
      </c>
      <c r="G46" s="9">
        <v>3</v>
      </c>
      <c r="H46" s="9">
        <v>3</v>
      </c>
      <c r="I46" s="9">
        <v>3</v>
      </c>
      <c r="J46" s="9">
        <v>3</v>
      </c>
      <c r="K46" s="9">
        <f t="shared" si="1"/>
        <v>19</v>
      </c>
    </row>
    <row r="47" spans="1:11" ht="18" x14ac:dyDescent="0.25">
      <c r="A47" s="17">
        <v>46</v>
      </c>
      <c r="B47" s="93"/>
      <c r="C47" s="29" t="s">
        <v>113</v>
      </c>
      <c r="D47" s="18" t="s">
        <v>114</v>
      </c>
      <c r="E47" s="10"/>
      <c r="F47" s="10"/>
      <c r="G47" s="10"/>
      <c r="H47" s="10"/>
      <c r="I47" s="10"/>
      <c r="J47" s="10"/>
      <c r="K47" s="10">
        <f t="shared" si="1"/>
        <v>0</v>
      </c>
    </row>
    <row r="48" spans="1:11" ht="18" x14ac:dyDescent="0.25">
      <c r="A48" s="17">
        <v>47</v>
      </c>
      <c r="B48" s="93"/>
      <c r="C48" s="29" t="s">
        <v>115</v>
      </c>
      <c r="D48" s="18" t="s">
        <v>116</v>
      </c>
      <c r="E48" s="9"/>
      <c r="F48" s="9"/>
      <c r="G48" s="9"/>
      <c r="H48" s="9"/>
      <c r="I48" s="9"/>
      <c r="J48" s="9"/>
      <c r="K48" s="9">
        <f t="shared" si="1"/>
        <v>0</v>
      </c>
    </row>
    <row r="49" spans="1:11" ht="18" x14ac:dyDescent="0.25">
      <c r="A49" s="17">
        <v>48</v>
      </c>
      <c r="B49" s="93"/>
      <c r="C49" s="29" t="s">
        <v>117</v>
      </c>
      <c r="D49" s="18" t="s">
        <v>118</v>
      </c>
      <c r="E49" s="10"/>
      <c r="F49" s="10"/>
      <c r="G49" s="10"/>
      <c r="H49" s="10"/>
      <c r="I49" s="10"/>
      <c r="J49" s="10"/>
      <c r="K49" s="10">
        <f t="shared" si="1"/>
        <v>0</v>
      </c>
    </row>
    <row r="50" spans="1:11" ht="18" x14ac:dyDescent="0.25">
      <c r="A50" s="17">
        <v>49</v>
      </c>
      <c r="B50" s="93"/>
      <c r="C50" s="29" t="s">
        <v>119</v>
      </c>
      <c r="D50" s="18" t="s">
        <v>120</v>
      </c>
      <c r="E50" s="9"/>
      <c r="F50" s="9"/>
      <c r="G50" s="9"/>
      <c r="H50" s="9"/>
      <c r="I50" s="9"/>
      <c r="J50" s="9"/>
      <c r="K50" s="9">
        <f t="shared" si="1"/>
        <v>0</v>
      </c>
    </row>
    <row r="51" spans="1:11" ht="18" x14ac:dyDescent="0.25">
      <c r="A51" s="17">
        <v>50</v>
      </c>
      <c r="B51" s="93"/>
      <c r="C51" s="29" t="s">
        <v>121</v>
      </c>
      <c r="D51" s="18" t="s">
        <v>122</v>
      </c>
      <c r="E51" s="10"/>
      <c r="F51" s="10"/>
      <c r="G51" s="10"/>
      <c r="H51" s="10"/>
      <c r="I51" s="10"/>
      <c r="J51" s="10"/>
      <c r="K51" s="10">
        <f t="shared" si="1"/>
        <v>0</v>
      </c>
    </row>
    <row r="52" spans="1:11" ht="18" x14ac:dyDescent="0.25">
      <c r="A52" s="15">
        <v>51</v>
      </c>
      <c r="B52" s="92" t="s">
        <v>123</v>
      </c>
      <c r="C52" s="28" t="s">
        <v>12</v>
      </c>
      <c r="D52" s="16" t="s">
        <v>43</v>
      </c>
      <c r="E52" s="9">
        <v>1</v>
      </c>
      <c r="F52" s="9">
        <v>1</v>
      </c>
      <c r="G52" s="9">
        <v>1</v>
      </c>
      <c r="H52" s="9">
        <v>1</v>
      </c>
      <c r="I52" s="9">
        <v>1</v>
      </c>
      <c r="J52" s="9">
        <v>1</v>
      </c>
      <c r="K52" s="9">
        <f t="shared" si="1"/>
        <v>6</v>
      </c>
    </row>
    <row r="53" spans="1:11" ht="18" x14ac:dyDescent="0.25">
      <c r="A53" s="15">
        <v>52</v>
      </c>
      <c r="B53" s="92"/>
      <c r="C53" s="28" t="s">
        <v>124</v>
      </c>
      <c r="D53" s="16" t="s">
        <v>125</v>
      </c>
      <c r="E53" s="10"/>
      <c r="F53" s="10"/>
      <c r="G53" s="10"/>
      <c r="H53" s="10"/>
      <c r="I53" s="10"/>
      <c r="J53" s="10"/>
      <c r="K53" s="10">
        <f t="shared" si="1"/>
        <v>0</v>
      </c>
    </row>
    <row r="54" spans="1:11" ht="18" x14ac:dyDescent="0.25">
      <c r="A54" s="15">
        <v>53</v>
      </c>
      <c r="B54" s="92"/>
      <c r="C54" s="28" t="s">
        <v>13</v>
      </c>
      <c r="D54" s="16" t="s">
        <v>44</v>
      </c>
      <c r="E54" s="9">
        <v>2</v>
      </c>
      <c r="F54" s="9">
        <v>3</v>
      </c>
      <c r="G54" s="9">
        <v>2</v>
      </c>
      <c r="H54" s="9">
        <v>4</v>
      </c>
      <c r="I54" s="9">
        <v>4</v>
      </c>
      <c r="J54" s="9">
        <v>2</v>
      </c>
      <c r="K54" s="9">
        <f t="shared" si="1"/>
        <v>17</v>
      </c>
    </row>
    <row r="55" spans="1:11" ht="18" x14ac:dyDescent="0.25">
      <c r="A55" s="15">
        <v>54</v>
      </c>
      <c r="B55" s="92"/>
      <c r="C55" s="28" t="s">
        <v>14</v>
      </c>
      <c r="D55" s="16" t="s">
        <v>45</v>
      </c>
      <c r="E55" s="10"/>
      <c r="F55" s="10"/>
      <c r="G55" s="10">
        <v>1</v>
      </c>
      <c r="H55" s="10"/>
      <c r="I55" s="10"/>
      <c r="J55" s="10"/>
      <c r="K55" s="10">
        <f t="shared" si="1"/>
        <v>1</v>
      </c>
    </row>
    <row r="56" spans="1:11" ht="18" x14ac:dyDescent="0.25">
      <c r="A56" s="15">
        <v>55</v>
      </c>
      <c r="B56" s="92"/>
      <c r="C56" s="28" t="s">
        <v>15</v>
      </c>
      <c r="D56" s="16" t="s">
        <v>46</v>
      </c>
      <c r="E56" s="9">
        <v>1</v>
      </c>
      <c r="F56" s="9">
        <v>1</v>
      </c>
      <c r="G56" s="9">
        <v>1</v>
      </c>
      <c r="H56" s="9">
        <v>1</v>
      </c>
      <c r="I56" s="9">
        <v>1</v>
      </c>
      <c r="J56" s="9"/>
      <c r="K56" s="9">
        <f t="shared" si="1"/>
        <v>5</v>
      </c>
    </row>
    <row r="57" spans="1:11" ht="18" x14ac:dyDescent="0.25">
      <c r="A57" s="15">
        <v>56</v>
      </c>
      <c r="B57" s="92"/>
      <c r="C57" s="28" t="s">
        <v>16</v>
      </c>
      <c r="D57" s="16" t="s">
        <v>47</v>
      </c>
      <c r="E57" s="10">
        <v>2</v>
      </c>
      <c r="F57" s="10">
        <v>2</v>
      </c>
      <c r="G57" s="10">
        <v>2</v>
      </c>
      <c r="H57" s="10">
        <v>2</v>
      </c>
      <c r="I57" s="10">
        <v>2</v>
      </c>
      <c r="J57" s="10">
        <v>1</v>
      </c>
      <c r="K57" s="10">
        <f t="shared" si="1"/>
        <v>11</v>
      </c>
    </row>
    <row r="58" spans="1:11" ht="18" x14ac:dyDescent="0.25">
      <c r="A58" s="15">
        <v>57</v>
      </c>
      <c r="B58" s="92"/>
      <c r="C58" s="28" t="s">
        <v>126</v>
      </c>
      <c r="D58" s="16" t="s">
        <v>127</v>
      </c>
      <c r="E58" s="9"/>
      <c r="F58" s="9"/>
      <c r="G58" s="9"/>
      <c r="H58" s="9"/>
      <c r="I58" s="9"/>
      <c r="J58" s="9"/>
      <c r="K58" s="9">
        <f t="shared" si="1"/>
        <v>0</v>
      </c>
    </row>
    <row r="59" spans="1:11" ht="18" x14ac:dyDescent="0.25">
      <c r="A59" s="15">
        <v>58</v>
      </c>
      <c r="B59" s="92"/>
      <c r="C59" s="28" t="s">
        <v>17</v>
      </c>
      <c r="D59" s="16" t="s">
        <v>29</v>
      </c>
      <c r="E59" s="10"/>
      <c r="F59" s="10"/>
      <c r="G59" s="10"/>
      <c r="H59" s="10"/>
      <c r="I59" s="10"/>
      <c r="J59" s="10"/>
      <c r="K59" s="10">
        <f t="shared" si="1"/>
        <v>0</v>
      </c>
    </row>
    <row r="60" spans="1:11" ht="18" x14ac:dyDescent="0.25">
      <c r="A60" s="15">
        <v>59</v>
      </c>
      <c r="B60" s="92"/>
      <c r="C60" s="28" t="s">
        <v>128</v>
      </c>
      <c r="D60" s="16" t="s">
        <v>29</v>
      </c>
      <c r="E60" s="9"/>
      <c r="F60" s="9"/>
      <c r="G60" s="9">
        <v>2</v>
      </c>
      <c r="H60" s="9"/>
      <c r="I60" s="9"/>
      <c r="J60" s="9"/>
      <c r="K60" s="9">
        <f t="shared" si="1"/>
        <v>2</v>
      </c>
    </row>
    <row r="61" spans="1:11" ht="18" x14ac:dyDescent="0.25">
      <c r="A61" s="15">
        <v>60</v>
      </c>
      <c r="B61" s="92"/>
      <c r="C61" s="28" t="s">
        <v>18</v>
      </c>
      <c r="D61" s="16" t="s">
        <v>29</v>
      </c>
      <c r="E61" s="10">
        <v>1</v>
      </c>
      <c r="F61" s="10">
        <v>1</v>
      </c>
      <c r="G61" s="10"/>
      <c r="H61" s="10">
        <v>1</v>
      </c>
      <c r="I61" s="10">
        <v>1</v>
      </c>
      <c r="J61" s="10">
        <v>1</v>
      </c>
      <c r="K61" s="10">
        <f t="shared" si="1"/>
        <v>5</v>
      </c>
    </row>
    <row r="62" spans="1:11" ht="18" x14ac:dyDescent="0.25">
      <c r="A62" s="15">
        <v>61</v>
      </c>
      <c r="B62" s="92"/>
      <c r="C62" s="28" t="s">
        <v>19</v>
      </c>
      <c r="D62" s="16" t="s">
        <v>29</v>
      </c>
      <c r="E62" s="9"/>
      <c r="F62" s="9">
        <v>1</v>
      </c>
      <c r="G62" s="9"/>
      <c r="H62" s="9">
        <v>1</v>
      </c>
      <c r="I62" s="9">
        <v>1</v>
      </c>
      <c r="J62" s="9"/>
      <c r="K62" s="9">
        <f t="shared" si="1"/>
        <v>3</v>
      </c>
    </row>
    <row r="63" spans="1:11" ht="18" x14ac:dyDescent="0.25">
      <c r="A63" s="17">
        <v>62</v>
      </c>
      <c r="B63" s="93" t="s">
        <v>48</v>
      </c>
      <c r="C63" s="29" t="s">
        <v>20</v>
      </c>
      <c r="D63" s="18" t="s">
        <v>129</v>
      </c>
      <c r="E63" s="10">
        <v>5</v>
      </c>
      <c r="F63" s="10">
        <v>5</v>
      </c>
      <c r="G63" s="10">
        <v>7</v>
      </c>
      <c r="H63" s="10">
        <v>5</v>
      </c>
      <c r="I63" s="10">
        <v>7</v>
      </c>
      <c r="J63" s="10">
        <v>6</v>
      </c>
      <c r="K63" s="10">
        <f t="shared" si="1"/>
        <v>35</v>
      </c>
    </row>
    <row r="64" spans="1:11" ht="18" x14ac:dyDescent="0.25">
      <c r="A64" s="17">
        <v>63</v>
      </c>
      <c r="B64" s="93"/>
      <c r="C64" s="29" t="s">
        <v>130</v>
      </c>
      <c r="D64" s="18" t="s">
        <v>131</v>
      </c>
      <c r="E64" s="9">
        <v>1</v>
      </c>
      <c r="F64" s="9"/>
      <c r="G64" s="9">
        <v>1</v>
      </c>
      <c r="H64" s="9">
        <v>1</v>
      </c>
      <c r="I64" s="9">
        <v>1</v>
      </c>
      <c r="J64" s="9">
        <v>1</v>
      </c>
      <c r="K64" s="9">
        <f t="shared" si="1"/>
        <v>5</v>
      </c>
    </row>
    <row r="65" spans="1:11" ht="18" x14ac:dyDescent="0.25">
      <c r="A65" s="17">
        <v>64</v>
      </c>
      <c r="B65" s="93"/>
      <c r="C65" s="29" t="s">
        <v>132</v>
      </c>
      <c r="D65" s="18" t="s">
        <v>133</v>
      </c>
      <c r="E65" s="10"/>
      <c r="F65" s="10"/>
      <c r="G65" s="10"/>
      <c r="H65" s="10"/>
      <c r="I65" s="10"/>
      <c r="J65" s="10"/>
      <c r="K65" s="10">
        <f t="shared" si="1"/>
        <v>0</v>
      </c>
    </row>
    <row r="66" spans="1:11" ht="18" x14ac:dyDescent="0.25">
      <c r="A66" s="17">
        <v>65</v>
      </c>
      <c r="B66" s="93"/>
      <c r="C66" s="29" t="s">
        <v>21</v>
      </c>
      <c r="D66" s="18" t="s">
        <v>131</v>
      </c>
      <c r="E66" s="9"/>
      <c r="F66" s="9"/>
      <c r="G66" s="9"/>
      <c r="H66" s="9"/>
      <c r="I66" s="9"/>
      <c r="J66" s="9"/>
      <c r="K66" s="9">
        <f t="shared" ref="K66:K91" si="2">SUM(E66:J66)</f>
        <v>0</v>
      </c>
    </row>
    <row r="67" spans="1:11" ht="18" x14ac:dyDescent="0.25">
      <c r="A67" s="17">
        <v>66</v>
      </c>
      <c r="B67" s="93"/>
      <c r="C67" s="29" t="s">
        <v>134</v>
      </c>
      <c r="D67" s="18" t="s">
        <v>133</v>
      </c>
      <c r="E67" s="10"/>
      <c r="F67" s="10"/>
      <c r="G67" s="10"/>
      <c r="H67" s="10"/>
      <c r="I67" s="10"/>
      <c r="J67" s="10"/>
      <c r="K67" s="10">
        <f t="shared" si="2"/>
        <v>0</v>
      </c>
    </row>
    <row r="68" spans="1:11" ht="18" x14ac:dyDescent="0.25">
      <c r="A68" s="17">
        <v>67</v>
      </c>
      <c r="B68" s="93"/>
      <c r="C68" s="29" t="s">
        <v>135</v>
      </c>
      <c r="D68" s="18" t="s">
        <v>129</v>
      </c>
      <c r="E68" s="9"/>
      <c r="F68" s="9"/>
      <c r="G68" s="9"/>
      <c r="H68" s="9"/>
      <c r="I68" s="9"/>
      <c r="J68" s="9"/>
      <c r="K68" s="9">
        <f t="shared" si="2"/>
        <v>0</v>
      </c>
    </row>
    <row r="69" spans="1:11" ht="18" x14ac:dyDescent="0.25">
      <c r="A69" s="17">
        <v>68</v>
      </c>
      <c r="B69" s="93"/>
      <c r="C69" s="29" t="s">
        <v>136</v>
      </c>
      <c r="D69" s="18" t="s">
        <v>131</v>
      </c>
      <c r="E69" s="10"/>
      <c r="F69" s="10"/>
      <c r="G69" s="10"/>
      <c r="H69" s="10"/>
      <c r="I69" s="10"/>
      <c r="J69" s="10"/>
      <c r="K69" s="10">
        <f t="shared" si="2"/>
        <v>0</v>
      </c>
    </row>
    <row r="70" spans="1:11" ht="18" x14ac:dyDescent="0.25">
      <c r="A70" s="17">
        <v>69</v>
      </c>
      <c r="B70" s="93"/>
      <c r="C70" s="29" t="s">
        <v>137</v>
      </c>
      <c r="D70" s="18" t="s">
        <v>133</v>
      </c>
      <c r="E70" s="9"/>
      <c r="F70" s="9"/>
      <c r="G70" s="9"/>
      <c r="H70" s="9"/>
      <c r="I70" s="9"/>
      <c r="J70" s="9"/>
      <c r="K70" s="9">
        <f t="shared" si="2"/>
        <v>0</v>
      </c>
    </row>
    <row r="71" spans="1:11" ht="18" x14ac:dyDescent="0.25">
      <c r="A71" s="17">
        <v>70</v>
      </c>
      <c r="B71" s="93"/>
      <c r="C71" s="29" t="s">
        <v>138</v>
      </c>
      <c r="D71" s="18" t="s">
        <v>131</v>
      </c>
      <c r="E71" s="10"/>
      <c r="F71" s="10"/>
      <c r="G71" s="10"/>
      <c r="H71" s="10"/>
      <c r="I71" s="10"/>
      <c r="J71" s="10"/>
      <c r="K71" s="10">
        <f t="shared" si="2"/>
        <v>0</v>
      </c>
    </row>
    <row r="72" spans="1:11" ht="18" x14ac:dyDescent="0.25">
      <c r="A72" s="17">
        <v>71</v>
      </c>
      <c r="B72" s="93"/>
      <c r="C72" s="29" t="s">
        <v>139</v>
      </c>
      <c r="D72" s="18" t="s">
        <v>133</v>
      </c>
      <c r="E72" s="9"/>
      <c r="F72" s="9"/>
      <c r="G72" s="9"/>
      <c r="H72" s="9"/>
      <c r="I72" s="9"/>
      <c r="J72" s="9"/>
      <c r="K72" s="9">
        <f t="shared" si="2"/>
        <v>0</v>
      </c>
    </row>
    <row r="73" spans="1:11" ht="18" x14ac:dyDescent="0.25">
      <c r="A73" s="15">
        <v>72</v>
      </c>
      <c r="B73" s="92" t="s">
        <v>49</v>
      </c>
      <c r="C73" s="28" t="s">
        <v>140</v>
      </c>
      <c r="D73" s="16" t="s">
        <v>141</v>
      </c>
      <c r="E73" s="10"/>
      <c r="F73" s="10"/>
      <c r="G73" s="10"/>
      <c r="H73" s="10"/>
      <c r="I73" s="10"/>
      <c r="J73" s="10"/>
      <c r="K73" s="10">
        <f t="shared" si="2"/>
        <v>0</v>
      </c>
    </row>
    <row r="74" spans="1:11" ht="18" x14ac:dyDescent="0.25">
      <c r="A74" s="15">
        <v>73</v>
      </c>
      <c r="B74" s="92"/>
      <c r="C74" s="28" t="s">
        <v>22</v>
      </c>
      <c r="D74" s="16" t="s">
        <v>142</v>
      </c>
      <c r="E74" s="9">
        <v>2</v>
      </c>
      <c r="F74" s="9">
        <v>2</v>
      </c>
      <c r="G74" s="9">
        <v>2</v>
      </c>
      <c r="H74" s="9">
        <v>2</v>
      </c>
      <c r="I74" s="9">
        <v>2</v>
      </c>
      <c r="J74" s="9">
        <v>2</v>
      </c>
      <c r="K74" s="9">
        <f t="shared" si="2"/>
        <v>12</v>
      </c>
    </row>
    <row r="75" spans="1:11" ht="18" x14ac:dyDescent="0.25">
      <c r="A75" s="15">
        <v>74</v>
      </c>
      <c r="B75" s="92"/>
      <c r="C75" s="28" t="s">
        <v>143</v>
      </c>
      <c r="D75" s="16" t="s">
        <v>144</v>
      </c>
      <c r="E75" s="10"/>
      <c r="F75" s="10"/>
      <c r="G75" s="10"/>
      <c r="H75" s="10"/>
      <c r="I75" s="10"/>
      <c r="J75" s="10"/>
      <c r="K75" s="10">
        <f t="shared" si="2"/>
        <v>0</v>
      </c>
    </row>
    <row r="76" spans="1:11" ht="18" x14ac:dyDescent="0.25">
      <c r="A76" s="15">
        <v>75</v>
      </c>
      <c r="B76" s="92"/>
      <c r="C76" s="28" t="s">
        <v>145</v>
      </c>
      <c r="D76" s="16" t="s">
        <v>146</v>
      </c>
      <c r="E76" s="9"/>
      <c r="F76" s="9"/>
      <c r="G76" s="9"/>
      <c r="H76" s="9"/>
      <c r="I76" s="9"/>
      <c r="J76" s="9"/>
      <c r="K76" s="9">
        <f t="shared" si="2"/>
        <v>0</v>
      </c>
    </row>
    <row r="77" spans="1:11" ht="18" x14ac:dyDescent="0.25">
      <c r="A77" s="15">
        <v>76</v>
      </c>
      <c r="B77" s="92"/>
      <c r="C77" s="28" t="s">
        <v>23</v>
      </c>
      <c r="D77" s="16" t="s">
        <v>147</v>
      </c>
      <c r="E77" s="10"/>
      <c r="F77" s="10"/>
      <c r="G77" s="10"/>
      <c r="H77" s="10"/>
      <c r="I77" s="10"/>
      <c r="J77" s="10"/>
      <c r="K77" s="10">
        <f t="shared" si="2"/>
        <v>0</v>
      </c>
    </row>
    <row r="78" spans="1:11" ht="18" x14ac:dyDescent="0.25">
      <c r="A78" s="15">
        <v>77</v>
      </c>
      <c r="B78" s="92"/>
      <c r="C78" s="28" t="s">
        <v>148</v>
      </c>
      <c r="D78" s="16" t="s">
        <v>149</v>
      </c>
      <c r="E78" s="9"/>
      <c r="F78" s="9"/>
      <c r="G78" s="9"/>
      <c r="H78" s="9"/>
      <c r="I78" s="9"/>
      <c r="J78" s="9"/>
      <c r="K78" s="9">
        <f t="shared" si="2"/>
        <v>0</v>
      </c>
    </row>
    <row r="79" spans="1:11" ht="18" x14ac:dyDescent="0.25">
      <c r="A79" s="17">
        <v>78</v>
      </c>
      <c r="B79" s="105" t="s">
        <v>50</v>
      </c>
      <c r="C79" s="29" t="s">
        <v>25</v>
      </c>
      <c r="D79" s="18" t="s">
        <v>51</v>
      </c>
      <c r="E79" s="10"/>
      <c r="F79" s="10"/>
      <c r="G79" s="10"/>
      <c r="H79" s="10"/>
      <c r="I79" s="10"/>
      <c r="J79" s="10"/>
      <c r="K79" s="10">
        <f t="shared" si="2"/>
        <v>0</v>
      </c>
    </row>
    <row r="80" spans="1:11" ht="18" x14ac:dyDescent="0.25">
      <c r="A80" s="17">
        <v>79</v>
      </c>
      <c r="B80" s="106"/>
      <c r="C80" s="29" t="s">
        <v>24</v>
      </c>
      <c r="D80" s="18" t="s">
        <v>30</v>
      </c>
      <c r="E80" s="9">
        <v>3</v>
      </c>
      <c r="F80" s="9"/>
      <c r="G80" s="9">
        <v>2</v>
      </c>
      <c r="H80" s="9">
        <v>5</v>
      </c>
      <c r="I80" s="9">
        <v>2</v>
      </c>
      <c r="J80" s="9"/>
      <c r="K80" s="9">
        <f t="shared" si="2"/>
        <v>12</v>
      </c>
    </row>
    <row r="81" spans="1:11" ht="18" x14ac:dyDescent="0.25">
      <c r="A81" s="17">
        <v>80</v>
      </c>
      <c r="B81" s="106"/>
      <c r="C81" s="29" t="s">
        <v>26</v>
      </c>
      <c r="D81" s="18" t="s">
        <v>203</v>
      </c>
      <c r="E81" s="10">
        <v>3</v>
      </c>
      <c r="F81" s="10"/>
      <c r="G81" s="10">
        <v>3</v>
      </c>
      <c r="H81" s="10">
        <v>5</v>
      </c>
      <c r="I81" s="10">
        <v>2</v>
      </c>
      <c r="J81" s="10"/>
      <c r="K81" s="10">
        <f t="shared" si="2"/>
        <v>13</v>
      </c>
    </row>
    <row r="82" spans="1:11" ht="18" x14ac:dyDescent="0.25">
      <c r="A82" s="17">
        <v>81</v>
      </c>
      <c r="B82" s="106"/>
      <c r="C82" s="29" t="s">
        <v>27</v>
      </c>
      <c r="D82" s="18" t="s">
        <v>204</v>
      </c>
      <c r="E82" s="9"/>
      <c r="F82" s="9"/>
      <c r="G82" s="9"/>
      <c r="H82" s="9"/>
      <c r="I82" s="9"/>
      <c r="J82" s="9"/>
      <c r="K82" s="9">
        <f t="shared" si="2"/>
        <v>0</v>
      </c>
    </row>
    <row r="83" spans="1:11" ht="18" x14ac:dyDescent="0.25">
      <c r="A83" s="17">
        <v>82</v>
      </c>
      <c r="B83" s="106"/>
      <c r="C83" s="29" t="s">
        <v>28</v>
      </c>
      <c r="D83" s="18" t="s">
        <v>205</v>
      </c>
      <c r="E83" s="10"/>
      <c r="F83" s="10"/>
      <c r="G83" s="10"/>
      <c r="H83" s="10"/>
      <c r="I83" s="10"/>
      <c r="J83" s="10"/>
      <c r="K83" s="10">
        <f t="shared" si="2"/>
        <v>0</v>
      </c>
    </row>
    <row r="84" spans="1:11" ht="18" x14ac:dyDescent="0.25">
      <c r="A84" s="17">
        <v>83</v>
      </c>
      <c r="B84" s="107"/>
      <c r="C84" s="29" t="s">
        <v>202</v>
      </c>
      <c r="D84" s="18" t="s">
        <v>206</v>
      </c>
      <c r="E84" s="9"/>
      <c r="F84" s="9"/>
      <c r="G84" s="9"/>
      <c r="H84" s="9"/>
      <c r="I84" s="9"/>
      <c r="J84" s="9"/>
      <c r="K84" s="9">
        <f t="shared" si="2"/>
        <v>0</v>
      </c>
    </row>
    <row r="85" spans="1:11" ht="18" x14ac:dyDescent="0.25">
      <c r="A85" s="28">
        <v>84</v>
      </c>
      <c r="B85" s="92" t="s">
        <v>150</v>
      </c>
      <c r="C85" s="28" t="s">
        <v>151</v>
      </c>
      <c r="D85" s="16" t="s">
        <v>152</v>
      </c>
      <c r="E85" s="10"/>
      <c r="F85" s="10"/>
      <c r="G85" s="10"/>
      <c r="H85" s="10"/>
      <c r="I85" s="10"/>
      <c r="J85" s="10"/>
      <c r="K85" s="10">
        <f t="shared" si="2"/>
        <v>0</v>
      </c>
    </row>
    <row r="86" spans="1:11" ht="18" x14ac:dyDescent="0.25">
      <c r="A86" s="28">
        <v>85</v>
      </c>
      <c r="B86" s="92"/>
      <c r="C86" s="28" t="s">
        <v>153</v>
      </c>
      <c r="D86" s="16" t="s">
        <v>154</v>
      </c>
      <c r="E86" s="9"/>
      <c r="F86" s="9"/>
      <c r="G86" s="9"/>
      <c r="H86" s="9"/>
      <c r="I86" s="9"/>
      <c r="J86" s="9"/>
      <c r="K86" s="9">
        <f t="shared" si="2"/>
        <v>0</v>
      </c>
    </row>
    <row r="87" spans="1:11" ht="18" x14ac:dyDescent="0.25">
      <c r="A87" s="28">
        <v>86</v>
      </c>
      <c r="B87" s="92"/>
      <c r="C87" s="28" t="s">
        <v>155</v>
      </c>
      <c r="D87" s="16" t="s">
        <v>156</v>
      </c>
      <c r="E87" s="10"/>
      <c r="F87" s="10"/>
      <c r="G87" s="10"/>
      <c r="H87" s="10"/>
      <c r="I87" s="10"/>
      <c r="J87" s="10"/>
      <c r="K87" s="10">
        <f t="shared" si="2"/>
        <v>0</v>
      </c>
    </row>
    <row r="88" spans="1:11" ht="18" x14ac:dyDescent="0.25">
      <c r="A88" s="29">
        <v>87</v>
      </c>
      <c r="B88" s="29" t="s">
        <v>157</v>
      </c>
      <c r="C88" s="29" t="s">
        <v>158</v>
      </c>
      <c r="D88" s="18"/>
      <c r="E88" s="9">
        <v>1</v>
      </c>
      <c r="F88" s="9">
        <v>1</v>
      </c>
      <c r="G88" s="9">
        <v>1</v>
      </c>
      <c r="H88" s="9">
        <v>1</v>
      </c>
      <c r="I88" s="9"/>
      <c r="J88" s="9"/>
      <c r="K88" s="9">
        <f t="shared" si="2"/>
        <v>4</v>
      </c>
    </row>
    <row r="89" spans="1:11" ht="18" x14ac:dyDescent="0.25">
      <c r="A89" s="28">
        <v>88</v>
      </c>
      <c r="B89" s="28" t="s">
        <v>159</v>
      </c>
      <c r="C89" s="28" t="s">
        <v>220</v>
      </c>
      <c r="D89" s="16"/>
      <c r="E89" s="10">
        <v>5</v>
      </c>
      <c r="F89" s="10">
        <v>5</v>
      </c>
      <c r="G89" s="10">
        <v>5</v>
      </c>
      <c r="H89" s="10">
        <v>5</v>
      </c>
      <c r="I89" s="10">
        <v>5</v>
      </c>
      <c r="J89" s="10">
        <v>3</v>
      </c>
      <c r="K89" s="10">
        <f t="shared" si="2"/>
        <v>28</v>
      </c>
    </row>
    <row r="90" spans="1:11" ht="18" x14ac:dyDescent="0.25">
      <c r="A90" s="29">
        <v>89</v>
      </c>
      <c r="B90" s="29"/>
      <c r="C90" s="29"/>
      <c r="D90" s="18"/>
      <c r="E90" s="9"/>
      <c r="F90" s="9"/>
      <c r="G90" s="9"/>
      <c r="H90" s="9"/>
      <c r="I90" s="9"/>
      <c r="J90" s="9"/>
      <c r="K90" s="9">
        <f t="shared" si="2"/>
        <v>0</v>
      </c>
    </row>
    <row r="91" spans="1:11" ht="18" x14ac:dyDescent="0.25">
      <c r="A91" s="28">
        <v>90</v>
      </c>
      <c r="B91" s="28"/>
      <c r="C91" s="28"/>
      <c r="D91" s="16"/>
      <c r="E91" s="10"/>
      <c r="F91" s="10"/>
      <c r="G91" s="10"/>
      <c r="H91" s="10"/>
      <c r="I91" s="10"/>
      <c r="J91" s="10"/>
      <c r="K91" s="10">
        <f t="shared" si="2"/>
        <v>0</v>
      </c>
    </row>
    <row r="92" spans="1:11" ht="15" customHeight="1" thickBot="1" x14ac:dyDescent="0.3">
      <c r="A92" s="108" t="s">
        <v>199</v>
      </c>
      <c r="B92" s="103"/>
      <c r="C92" s="103"/>
      <c r="D92" s="104"/>
      <c r="E92" s="11">
        <f t="shared" ref="E92:J92" si="3">SUM(E2:E91)</f>
        <v>41</v>
      </c>
      <c r="F92" s="11">
        <f t="shared" si="3"/>
        <v>39</v>
      </c>
      <c r="G92" s="11">
        <f t="shared" si="3"/>
        <v>47</v>
      </c>
      <c r="H92" s="11">
        <f t="shared" si="3"/>
        <v>48</v>
      </c>
      <c r="I92" s="11">
        <f t="shared" si="3"/>
        <v>47</v>
      </c>
      <c r="J92" s="11">
        <f t="shared" si="3"/>
        <v>28</v>
      </c>
      <c r="K92" s="11">
        <f>SUM(K2:K91)</f>
        <v>250</v>
      </c>
    </row>
  </sheetData>
  <mergeCells count="12">
    <mergeCell ref="A92:D92"/>
    <mergeCell ref="B2:B18"/>
    <mergeCell ref="B19:B26"/>
    <mergeCell ref="B27:B33"/>
    <mergeCell ref="B34:B39"/>
    <mergeCell ref="B40:B41"/>
    <mergeCell ref="B42:B51"/>
    <mergeCell ref="B52:B62"/>
    <mergeCell ref="B63:B72"/>
    <mergeCell ref="B73:B78"/>
    <mergeCell ref="B79:B84"/>
    <mergeCell ref="B85:B8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G110"/>
  <sheetViews>
    <sheetView rightToLeft="1" topLeftCell="A34" workbookViewId="0">
      <selection activeCell="A89" sqref="A89:XFD89"/>
    </sheetView>
  </sheetViews>
  <sheetFormatPr defaultRowHeight="15" x14ac:dyDescent="0.25"/>
  <cols>
    <col min="1" max="1" width="4.5703125" bestFit="1" customWidth="1"/>
    <col min="2" max="2" width="13" bestFit="1" customWidth="1"/>
    <col min="3" max="3" width="10.42578125" bestFit="1" customWidth="1"/>
    <col min="4" max="4" width="32.42578125" customWidth="1"/>
    <col min="5" max="5" width="4.42578125" bestFit="1" customWidth="1"/>
  </cols>
  <sheetData>
    <row r="1" spans="1:5" ht="127.5" customHeight="1" x14ac:dyDescent="0.25">
      <c r="A1" s="12" t="s">
        <v>0</v>
      </c>
      <c r="B1" s="13" t="s">
        <v>52</v>
      </c>
      <c r="C1" s="13" t="s">
        <v>53</v>
      </c>
      <c r="D1" s="14" t="s">
        <v>54</v>
      </c>
      <c r="E1" s="8" t="s">
        <v>238</v>
      </c>
    </row>
    <row r="2" spans="1:5" ht="18" x14ac:dyDescent="0.25">
      <c r="A2" s="15">
        <v>1</v>
      </c>
      <c r="B2" s="92" t="s">
        <v>55</v>
      </c>
      <c r="C2" s="62" t="s">
        <v>3</v>
      </c>
      <c r="D2" s="16" t="s">
        <v>33</v>
      </c>
      <c r="E2" s="9"/>
    </row>
    <row r="3" spans="1:5" ht="18" customHeight="1" x14ac:dyDescent="0.25">
      <c r="A3" s="15">
        <v>2</v>
      </c>
      <c r="B3" s="92"/>
      <c r="C3" s="62" t="s">
        <v>2</v>
      </c>
      <c r="D3" s="16" t="s">
        <v>33</v>
      </c>
      <c r="E3" s="10"/>
    </row>
    <row r="4" spans="1:5" ht="18" customHeight="1" x14ac:dyDescent="0.25">
      <c r="A4" s="15">
        <v>3</v>
      </c>
      <c r="B4" s="92"/>
      <c r="C4" s="62" t="s">
        <v>34</v>
      </c>
      <c r="D4" s="16" t="s">
        <v>56</v>
      </c>
      <c r="E4" s="9"/>
    </row>
    <row r="5" spans="1:5" ht="18" customHeight="1" x14ac:dyDescent="0.25">
      <c r="A5" s="15">
        <v>4</v>
      </c>
      <c r="B5" s="92"/>
      <c r="C5" s="62" t="s">
        <v>57</v>
      </c>
      <c r="D5" s="16" t="s">
        <v>56</v>
      </c>
      <c r="E5" s="10"/>
    </row>
    <row r="6" spans="1:5" ht="18.75" customHeight="1" x14ac:dyDescent="0.25">
      <c r="A6" s="15">
        <v>5</v>
      </c>
      <c r="B6" s="92"/>
      <c r="C6" s="62" t="s">
        <v>58</v>
      </c>
      <c r="D6" s="16" t="s">
        <v>56</v>
      </c>
      <c r="E6" s="9"/>
    </row>
    <row r="7" spans="1:5" ht="18" customHeight="1" x14ac:dyDescent="0.25">
      <c r="A7" s="15">
        <v>6</v>
      </c>
      <c r="B7" s="92"/>
      <c r="C7" s="62" t="s">
        <v>59</v>
      </c>
      <c r="D7" s="16" t="s">
        <v>56</v>
      </c>
      <c r="E7" s="10"/>
    </row>
    <row r="8" spans="1:5" ht="18" customHeight="1" x14ac:dyDescent="0.25">
      <c r="A8" s="15">
        <v>7</v>
      </c>
      <c r="B8" s="92"/>
      <c r="C8" s="62" t="s">
        <v>60</v>
      </c>
      <c r="D8" s="16" t="s">
        <v>56</v>
      </c>
      <c r="E8" s="9"/>
    </row>
    <row r="9" spans="1:5" ht="18.75" customHeight="1" x14ac:dyDescent="0.25">
      <c r="A9" s="15">
        <v>8</v>
      </c>
      <c r="B9" s="92"/>
      <c r="C9" s="62" t="s">
        <v>61</v>
      </c>
      <c r="D9" s="16" t="s">
        <v>56</v>
      </c>
      <c r="E9" s="10"/>
    </row>
    <row r="10" spans="1:5" ht="18" customHeight="1" x14ac:dyDescent="0.25">
      <c r="A10" s="15">
        <v>9</v>
      </c>
      <c r="B10" s="92"/>
      <c r="C10" s="62" t="s">
        <v>35</v>
      </c>
      <c r="D10" s="16" t="s">
        <v>56</v>
      </c>
      <c r="E10" s="9"/>
    </row>
    <row r="11" spans="1:5" ht="18" x14ac:dyDescent="0.25">
      <c r="A11" s="15">
        <v>10</v>
      </c>
      <c r="B11" s="92"/>
      <c r="C11" s="62" t="s">
        <v>62</v>
      </c>
      <c r="D11" s="16" t="s">
        <v>56</v>
      </c>
      <c r="E11" s="10"/>
    </row>
    <row r="12" spans="1:5" ht="18" x14ac:dyDescent="0.25">
      <c r="A12" s="15">
        <v>11</v>
      </c>
      <c r="B12" s="92"/>
      <c r="C12" s="62" t="s">
        <v>63</v>
      </c>
      <c r="D12" s="16" t="s">
        <v>56</v>
      </c>
      <c r="E12" s="9"/>
    </row>
    <row r="13" spans="1:5" ht="18" customHeight="1" x14ac:dyDescent="0.25">
      <c r="A13" s="15">
        <v>12</v>
      </c>
      <c r="B13" s="92"/>
      <c r="C13" s="62" t="s">
        <v>64</v>
      </c>
      <c r="D13" s="16" t="s">
        <v>56</v>
      </c>
      <c r="E13" s="10"/>
    </row>
    <row r="14" spans="1:5" ht="18" customHeight="1" x14ac:dyDescent="0.25">
      <c r="A14" s="15">
        <v>13</v>
      </c>
      <c r="B14" s="92"/>
      <c r="C14" s="62" t="s">
        <v>65</v>
      </c>
      <c r="D14" s="16" t="s">
        <v>56</v>
      </c>
      <c r="E14" s="9"/>
    </row>
    <row r="15" spans="1:5" ht="18.75" customHeight="1" x14ac:dyDescent="0.25">
      <c r="A15" s="15">
        <v>14</v>
      </c>
      <c r="B15" s="92"/>
      <c r="C15" s="62" t="s">
        <v>66</v>
      </c>
      <c r="D15" s="16" t="s">
        <v>56</v>
      </c>
      <c r="E15" s="10"/>
    </row>
    <row r="16" spans="1:5" ht="18" x14ac:dyDescent="0.25">
      <c r="A16" s="15">
        <v>15</v>
      </c>
      <c r="B16" s="92"/>
      <c r="C16" s="62" t="s">
        <v>67</v>
      </c>
      <c r="D16" s="16" t="s">
        <v>243</v>
      </c>
      <c r="E16" s="9"/>
    </row>
    <row r="17" spans="1:5" ht="18" x14ac:dyDescent="0.25">
      <c r="A17" s="15">
        <v>16</v>
      </c>
      <c r="B17" s="92"/>
      <c r="C17" s="62" t="s">
        <v>4</v>
      </c>
      <c r="D17" s="16" t="s">
        <v>242</v>
      </c>
      <c r="E17" s="10"/>
    </row>
    <row r="18" spans="1:5" ht="18" customHeight="1" x14ac:dyDescent="0.25">
      <c r="A18" s="15">
        <v>17</v>
      </c>
      <c r="B18" s="92"/>
      <c r="C18" s="62" t="s">
        <v>1</v>
      </c>
      <c r="D18" s="16" t="s">
        <v>244</v>
      </c>
      <c r="E18" s="9"/>
    </row>
    <row r="19" spans="1:5" ht="18" customHeight="1" x14ac:dyDescent="0.25">
      <c r="A19" s="17">
        <v>18</v>
      </c>
      <c r="B19" s="93" t="s">
        <v>36</v>
      </c>
      <c r="C19" s="61" t="s">
        <v>76</v>
      </c>
      <c r="D19" s="18" t="s">
        <v>72</v>
      </c>
      <c r="E19" s="10"/>
    </row>
    <row r="20" spans="1:5" ht="18" customHeight="1" x14ac:dyDescent="0.25">
      <c r="A20" s="17">
        <v>19</v>
      </c>
      <c r="B20" s="93"/>
      <c r="C20" s="61" t="s">
        <v>5</v>
      </c>
      <c r="D20" s="18" t="s">
        <v>73</v>
      </c>
      <c r="E20" s="9">
        <v>2</v>
      </c>
    </row>
    <row r="21" spans="1:5" ht="18.75" customHeight="1" x14ac:dyDescent="0.25">
      <c r="A21" s="17">
        <v>20</v>
      </c>
      <c r="B21" s="93"/>
      <c r="C21" s="61" t="s">
        <v>79</v>
      </c>
      <c r="D21" s="18" t="s">
        <v>75</v>
      </c>
      <c r="E21" s="10">
        <v>2</v>
      </c>
    </row>
    <row r="22" spans="1:5" ht="18" x14ac:dyDescent="0.25">
      <c r="A22" s="17">
        <v>21</v>
      </c>
      <c r="B22" s="93"/>
      <c r="C22" s="61" t="s">
        <v>71</v>
      </c>
      <c r="D22" s="18" t="s">
        <v>77</v>
      </c>
      <c r="E22" s="9"/>
    </row>
    <row r="23" spans="1:5" ht="18" x14ac:dyDescent="0.25">
      <c r="A23" s="17">
        <v>22</v>
      </c>
      <c r="B23" s="93"/>
      <c r="C23" s="61" t="s">
        <v>37</v>
      </c>
      <c r="D23" s="18" t="s">
        <v>78</v>
      </c>
      <c r="E23" s="10">
        <v>2</v>
      </c>
    </row>
    <row r="24" spans="1:5" ht="18" x14ac:dyDescent="0.25">
      <c r="A24" s="17">
        <v>23</v>
      </c>
      <c r="B24" s="93"/>
      <c r="C24" s="61" t="s">
        <v>74</v>
      </c>
      <c r="D24" s="18" t="s">
        <v>80</v>
      </c>
      <c r="E24" s="9">
        <v>1</v>
      </c>
    </row>
    <row r="25" spans="1:5" ht="18" customHeight="1" x14ac:dyDescent="0.25">
      <c r="A25" s="17">
        <v>24</v>
      </c>
      <c r="B25" s="93"/>
      <c r="C25" s="61" t="s">
        <v>81</v>
      </c>
      <c r="D25" s="18" t="s">
        <v>82</v>
      </c>
      <c r="E25" s="10"/>
    </row>
    <row r="26" spans="1:5" ht="18" customHeight="1" x14ac:dyDescent="0.25">
      <c r="A26" s="17">
        <v>25</v>
      </c>
      <c r="B26" s="93"/>
      <c r="C26" s="61" t="s">
        <v>6</v>
      </c>
      <c r="D26" s="18" t="s">
        <v>83</v>
      </c>
      <c r="E26" s="9">
        <v>3</v>
      </c>
    </row>
    <row r="27" spans="1:5" ht="18" customHeight="1" x14ac:dyDescent="0.25">
      <c r="A27" s="15">
        <v>26</v>
      </c>
      <c r="B27" s="92" t="s">
        <v>32</v>
      </c>
      <c r="C27" s="62" t="s">
        <v>7</v>
      </c>
      <c r="D27" s="16" t="s">
        <v>84</v>
      </c>
      <c r="E27" s="10"/>
    </row>
    <row r="28" spans="1:5" ht="18" customHeight="1" x14ac:dyDescent="0.25">
      <c r="A28" s="15">
        <v>27</v>
      </c>
      <c r="B28" s="92"/>
      <c r="C28" s="62" t="s">
        <v>85</v>
      </c>
      <c r="D28" s="16" t="s">
        <v>86</v>
      </c>
      <c r="E28" s="9">
        <v>21</v>
      </c>
    </row>
    <row r="29" spans="1:5" ht="18.75" customHeight="1" x14ac:dyDescent="0.25">
      <c r="A29" s="15">
        <v>28</v>
      </c>
      <c r="B29" s="92"/>
      <c r="C29" s="62" t="s">
        <v>87</v>
      </c>
      <c r="D29" s="16" t="s">
        <v>88</v>
      </c>
      <c r="E29" s="10"/>
    </row>
    <row r="30" spans="1:5" ht="18" x14ac:dyDescent="0.25">
      <c r="A30" s="15">
        <v>29</v>
      </c>
      <c r="B30" s="92"/>
      <c r="C30" s="62" t="s">
        <v>89</v>
      </c>
      <c r="D30" s="16" t="s">
        <v>90</v>
      </c>
      <c r="E30" s="9">
        <v>6</v>
      </c>
    </row>
    <row r="31" spans="1:5" ht="18" x14ac:dyDescent="0.25">
      <c r="A31" s="15">
        <v>30</v>
      </c>
      <c r="B31" s="92"/>
      <c r="C31" s="62" t="s">
        <v>38</v>
      </c>
      <c r="D31" s="16" t="s">
        <v>91</v>
      </c>
      <c r="E31" s="10">
        <v>27</v>
      </c>
    </row>
    <row r="32" spans="1:5" ht="18" x14ac:dyDescent="0.25">
      <c r="A32" s="15">
        <v>31</v>
      </c>
      <c r="B32" s="92"/>
      <c r="C32" s="62" t="s">
        <v>39</v>
      </c>
      <c r="D32" s="16" t="s">
        <v>92</v>
      </c>
      <c r="E32" s="9"/>
    </row>
    <row r="33" spans="1:7" ht="18" x14ac:dyDescent="0.25">
      <c r="A33" s="15">
        <v>32</v>
      </c>
      <c r="B33" s="92"/>
      <c r="C33" s="62" t="s">
        <v>93</v>
      </c>
      <c r="D33" s="16" t="s">
        <v>94</v>
      </c>
      <c r="E33" s="10">
        <v>27</v>
      </c>
    </row>
    <row r="34" spans="1:7" ht="18" x14ac:dyDescent="0.25">
      <c r="A34" s="17">
        <v>33</v>
      </c>
      <c r="B34" s="93" t="s">
        <v>40</v>
      </c>
      <c r="C34" s="61" t="s">
        <v>95</v>
      </c>
      <c r="D34" s="18" t="s">
        <v>96</v>
      </c>
      <c r="E34" s="9"/>
    </row>
    <row r="35" spans="1:7" ht="18" x14ac:dyDescent="0.25">
      <c r="A35" s="17">
        <v>34</v>
      </c>
      <c r="B35" s="93"/>
      <c r="C35" s="61" t="s">
        <v>41</v>
      </c>
      <c r="D35" s="18" t="s">
        <v>99</v>
      </c>
      <c r="E35" s="10"/>
    </row>
    <row r="36" spans="1:7" ht="18" x14ac:dyDescent="0.25">
      <c r="A36" s="17">
        <v>35</v>
      </c>
      <c r="B36" s="93"/>
      <c r="C36" s="61" t="s">
        <v>98</v>
      </c>
      <c r="D36" s="18" t="s">
        <v>97</v>
      </c>
      <c r="E36" s="9">
        <v>14</v>
      </c>
    </row>
    <row r="37" spans="1:7" ht="18" x14ac:dyDescent="0.25">
      <c r="A37" s="17">
        <v>36</v>
      </c>
      <c r="B37" s="93"/>
      <c r="C37" s="61" t="s">
        <v>95</v>
      </c>
      <c r="D37" s="18" t="s">
        <v>100</v>
      </c>
      <c r="E37" s="10"/>
    </row>
    <row r="38" spans="1:7" ht="18" x14ac:dyDescent="0.25">
      <c r="A38" s="17">
        <v>37</v>
      </c>
      <c r="B38" s="93"/>
      <c r="C38" s="61" t="s">
        <v>41</v>
      </c>
      <c r="D38" s="18" t="s">
        <v>102</v>
      </c>
      <c r="E38" s="9">
        <v>0</v>
      </c>
    </row>
    <row r="39" spans="1:7" ht="18" x14ac:dyDescent="0.25">
      <c r="A39" s="17">
        <v>38</v>
      </c>
      <c r="B39" s="93"/>
      <c r="C39" s="61" t="s">
        <v>98</v>
      </c>
      <c r="D39" s="18" t="s">
        <v>101</v>
      </c>
      <c r="E39" s="10">
        <v>2</v>
      </c>
      <c r="G39" t="s">
        <v>102</v>
      </c>
    </row>
    <row r="40" spans="1:7" ht="18" x14ac:dyDescent="0.25">
      <c r="A40" s="15">
        <v>39</v>
      </c>
      <c r="B40" s="92" t="s">
        <v>31</v>
      </c>
      <c r="C40" s="62" t="s">
        <v>103</v>
      </c>
      <c r="D40" s="16" t="s">
        <v>104</v>
      </c>
      <c r="E40" s="9"/>
    </row>
    <row r="41" spans="1:7" ht="18" x14ac:dyDescent="0.25">
      <c r="A41" s="15">
        <v>40</v>
      </c>
      <c r="B41" s="92"/>
      <c r="C41" s="62" t="s">
        <v>42</v>
      </c>
      <c r="D41" s="16" t="s">
        <v>105</v>
      </c>
      <c r="E41" s="10">
        <v>9</v>
      </c>
    </row>
    <row r="42" spans="1:7" ht="18" x14ac:dyDescent="0.25">
      <c r="A42" s="17">
        <v>41</v>
      </c>
      <c r="B42" s="93" t="s">
        <v>106</v>
      </c>
      <c r="C42" s="61" t="s">
        <v>8</v>
      </c>
      <c r="D42" s="18" t="s">
        <v>107</v>
      </c>
      <c r="E42" s="9">
        <v>23</v>
      </c>
    </row>
    <row r="43" spans="1:7" ht="18" x14ac:dyDescent="0.25">
      <c r="A43" s="17">
        <v>42</v>
      </c>
      <c r="B43" s="93"/>
      <c r="C43" s="61" t="s">
        <v>9</v>
      </c>
      <c r="D43" s="18" t="s">
        <v>108</v>
      </c>
      <c r="E43" s="10">
        <v>58</v>
      </c>
    </row>
    <row r="44" spans="1:7" ht="18" x14ac:dyDescent="0.25">
      <c r="A44" s="17">
        <v>43</v>
      </c>
      <c r="B44" s="93"/>
      <c r="C44" s="61" t="s">
        <v>109</v>
      </c>
      <c r="D44" s="18" t="s">
        <v>110</v>
      </c>
      <c r="E44" s="9"/>
    </row>
    <row r="45" spans="1:7" ht="18" x14ac:dyDescent="0.25">
      <c r="A45" s="17">
        <v>44</v>
      </c>
      <c r="B45" s="93"/>
      <c r="C45" s="61" t="s">
        <v>10</v>
      </c>
      <c r="D45" s="18" t="s">
        <v>111</v>
      </c>
      <c r="E45" s="10"/>
    </row>
    <row r="46" spans="1:7" ht="18" x14ac:dyDescent="0.25">
      <c r="A46" s="17">
        <v>45</v>
      </c>
      <c r="B46" s="93"/>
      <c r="C46" s="61" t="s">
        <v>11</v>
      </c>
      <c r="D46" s="18" t="s">
        <v>112</v>
      </c>
      <c r="E46" s="9">
        <v>38</v>
      </c>
    </row>
    <row r="47" spans="1:7" ht="18" x14ac:dyDescent="0.25">
      <c r="A47" s="17">
        <v>46</v>
      </c>
      <c r="B47" s="93"/>
      <c r="C47" s="61" t="s">
        <v>113</v>
      </c>
      <c r="D47" s="18" t="s">
        <v>114</v>
      </c>
      <c r="E47" s="10"/>
    </row>
    <row r="48" spans="1:7" ht="18" x14ac:dyDescent="0.25">
      <c r="A48" s="17">
        <v>47</v>
      </c>
      <c r="B48" s="93"/>
      <c r="C48" s="61" t="s">
        <v>115</v>
      </c>
      <c r="D48" s="18" t="s">
        <v>116</v>
      </c>
      <c r="E48" s="9"/>
    </row>
    <row r="49" spans="1:5" ht="18" x14ac:dyDescent="0.25">
      <c r="A49" s="17">
        <v>48</v>
      </c>
      <c r="B49" s="93"/>
      <c r="C49" s="61" t="s">
        <v>117</v>
      </c>
      <c r="D49" s="18" t="s">
        <v>118</v>
      </c>
      <c r="E49" s="10"/>
    </row>
    <row r="50" spans="1:5" ht="18" x14ac:dyDescent="0.25">
      <c r="A50" s="17">
        <v>49</v>
      </c>
      <c r="B50" s="93"/>
      <c r="C50" s="61" t="s">
        <v>119</v>
      </c>
      <c r="D50" s="18" t="s">
        <v>120</v>
      </c>
      <c r="E50" s="9"/>
    </row>
    <row r="51" spans="1:5" ht="18" x14ac:dyDescent="0.25">
      <c r="A51" s="17">
        <v>50</v>
      </c>
      <c r="B51" s="93"/>
      <c r="C51" s="61" t="s">
        <v>121</v>
      </c>
      <c r="D51" s="18" t="s">
        <v>122</v>
      </c>
      <c r="E51" s="10"/>
    </row>
    <row r="52" spans="1:5" ht="18" x14ac:dyDescent="0.25">
      <c r="A52" s="15">
        <v>51</v>
      </c>
      <c r="B52" s="92" t="s">
        <v>123</v>
      </c>
      <c r="C52" s="62" t="s">
        <v>12</v>
      </c>
      <c r="D52" s="16" t="s">
        <v>43</v>
      </c>
      <c r="E52" s="9">
        <v>15</v>
      </c>
    </row>
    <row r="53" spans="1:5" ht="18" x14ac:dyDescent="0.25">
      <c r="A53" s="15">
        <v>52</v>
      </c>
      <c r="B53" s="92"/>
      <c r="C53" s="62" t="s">
        <v>124</v>
      </c>
      <c r="D53" s="16" t="s">
        <v>125</v>
      </c>
      <c r="E53" s="10"/>
    </row>
    <row r="54" spans="1:5" ht="18" x14ac:dyDescent="0.25">
      <c r="A54" s="15">
        <v>53</v>
      </c>
      <c r="B54" s="92"/>
      <c r="C54" s="62" t="s">
        <v>13</v>
      </c>
      <c r="D54" s="16" t="s">
        <v>44</v>
      </c>
      <c r="E54" s="9">
        <v>27</v>
      </c>
    </row>
    <row r="55" spans="1:5" ht="18" x14ac:dyDescent="0.25">
      <c r="A55" s="15">
        <v>54</v>
      </c>
      <c r="B55" s="92"/>
      <c r="C55" s="62" t="s">
        <v>14</v>
      </c>
      <c r="D55" s="16" t="s">
        <v>45</v>
      </c>
      <c r="E55" s="10"/>
    </row>
    <row r="56" spans="1:5" ht="18" x14ac:dyDescent="0.25">
      <c r="A56" s="15">
        <v>55</v>
      </c>
      <c r="B56" s="92"/>
      <c r="C56" s="62" t="s">
        <v>15</v>
      </c>
      <c r="D56" s="16" t="s">
        <v>46</v>
      </c>
      <c r="E56" s="9">
        <v>20</v>
      </c>
    </row>
    <row r="57" spans="1:5" ht="18" x14ac:dyDescent="0.25">
      <c r="A57" s="15">
        <v>56</v>
      </c>
      <c r="B57" s="92"/>
      <c r="C57" s="62" t="s">
        <v>16</v>
      </c>
      <c r="D57" s="16" t="s">
        <v>47</v>
      </c>
      <c r="E57" s="10">
        <v>26</v>
      </c>
    </row>
    <row r="58" spans="1:5" ht="18" x14ac:dyDescent="0.25">
      <c r="A58" s="15">
        <v>57</v>
      </c>
      <c r="B58" s="92"/>
      <c r="C58" s="62" t="s">
        <v>126</v>
      </c>
      <c r="D58" s="16" t="s">
        <v>127</v>
      </c>
      <c r="E58" s="9"/>
    </row>
    <row r="59" spans="1:5" ht="18" x14ac:dyDescent="0.25">
      <c r="A59" s="15">
        <v>58</v>
      </c>
      <c r="B59" s="92"/>
      <c r="C59" s="62" t="s">
        <v>17</v>
      </c>
      <c r="D59" s="16" t="s">
        <v>29</v>
      </c>
      <c r="E59" s="10"/>
    </row>
    <row r="60" spans="1:5" ht="18" x14ac:dyDescent="0.25">
      <c r="A60" s="15">
        <v>59</v>
      </c>
      <c r="B60" s="92"/>
      <c r="C60" s="62" t="s">
        <v>128</v>
      </c>
      <c r="D60" s="16" t="s">
        <v>29</v>
      </c>
      <c r="E60" s="9">
        <v>4</v>
      </c>
    </row>
    <row r="61" spans="1:5" ht="18" x14ac:dyDescent="0.25">
      <c r="A61" s="15">
        <v>60</v>
      </c>
      <c r="B61" s="92"/>
      <c r="C61" s="62" t="s">
        <v>18</v>
      </c>
      <c r="D61" s="16" t="s">
        <v>29</v>
      </c>
      <c r="E61" s="10">
        <v>13</v>
      </c>
    </row>
    <row r="62" spans="1:5" ht="18" x14ac:dyDescent="0.25">
      <c r="A62" s="15">
        <v>61</v>
      </c>
      <c r="B62" s="92"/>
      <c r="C62" s="62" t="s">
        <v>19</v>
      </c>
      <c r="D62" s="16" t="s">
        <v>29</v>
      </c>
      <c r="E62" s="9">
        <v>6</v>
      </c>
    </row>
    <row r="63" spans="1:5" ht="18" x14ac:dyDescent="0.25">
      <c r="A63" s="17">
        <v>62</v>
      </c>
      <c r="B63" s="93" t="s">
        <v>48</v>
      </c>
      <c r="C63" s="61" t="s">
        <v>20</v>
      </c>
      <c r="D63" s="18" t="s">
        <v>129</v>
      </c>
      <c r="E63" s="10">
        <v>105</v>
      </c>
    </row>
    <row r="64" spans="1:5" ht="18" x14ac:dyDescent="0.25">
      <c r="A64" s="17">
        <v>63</v>
      </c>
      <c r="B64" s="93"/>
      <c r="C64" s="61" t="s">
        <v>130</v>
      </c>
      <c r="D64" s="18" t="s">
        <v>131</v>
      </c>
      <c r="E64" s="9">
        <v>17</v>
      </c>
    </row>
    <row r="65" spans="1:5" ht="18" x14ac:dyDescent="0.25">
      <c r="A65" s="17">
        <v>64</v>
      </c>
      <c r="B65" s="93"/>
      <c r="C65" s="61" t="s">
        <v>132</v>
      </c>
      <c r="D65" s="18" t="s">
        <v>133</v>
      </c>
      <c r="E65" s="10"/>
    </row>
    <row r="66" spans="1:5" ht="18" x14ac:dyDescent="0.25">
      <c r="A66" s="17">
        <v>65</v>
      </c>
      <c r="B66" s="93"/>
      <c r="C66" s="61" t="s">
        <v>21</v>
      </c>
      <c r="D66" s="18" t="s">
        <v>131</v>
      </c>
      <c r="E66" s="9"/>
    </row>
    <row r="67" spans="1:5" ht="18" x14ac:dyDescent="0.25">
      <c r="A67" s="17">
        <v>66</v>
      </c>
      <c r="B67" s="93"/>
      <c r="C67" s="61" t="s">
        <v>134</v>
      </c>
      <c r="D67" s="18" t="s">
        <v>133</v>
      </c>
      <c r="E67" s="10"/>
    </row>
    <row r="68" spans="1:5" ht="18" x14ac:dyDescent="0.25">
      <c r="A68" s="17">
        <v>67</v>
      </c>
      <c r="B68" s="93"/>
      <c r="C68" s="61" t="s">
        <v>135</v>
      </c>
      <c r="D68" s="18" t="s">
        <v>129</v>
      </c>
      <c r="E68" s="9"/>
    </row>
    <row r="69" spans="1:5" ht="18" x14ac:dyDescent="0.25">
      <c r="A69" s="17">
        <v>68</v>
      </c>
      <c r="B69" s="93"/>
      <c r="C69" s="61" t="s">
        <v>136</v>
      </c>
      <c r="D69" s="18" t="s">
        <v>131</v>
      </c>
      <c r="E69" s="10"/>
    </row>
    <row r="70" spans="1:5" ht="18" x14ac:dyDescent="0.25">
      <c r="A70" s="17">
        <v>69</v>
      </c>
      <c r="B70" s="93"/>
      <c r="C70" s="61" t="s">
        <v>137</v>
      </c>
      <c r="D70" s="18" t="s">
        <v>133</v>
      </c>
      <c r="E70" s="9"/>
    </row>
    <row r="71" spans="1:5" ht="18" x14ac:dyDescent="0.25">
      <c r="A71" s="17">
        <v>70</v>
      </c>
      <c r="B71" s="93"/>
      <c r="C71" s="61" t="s">
        <v>138</v>
      </c>
      <c r="D71" s="18" t="s">
        <v>131</v>
      </c>
      <c r="E71" s="10"/>
    </row>
    <row r="72" spans="1:5" ht="18" x14ac:dyDescent="0.25">
      <c r="A72" s="17">
        <v>71</v>
      </c>
      <c r="B72" s="93"/>
      <c r="C72" s="61" t="s">
        <v>139</v>
      </c>
      <c r="D72" s="18" t="s">
        <v>133</v>
      </c>
      <c r="E72" s="9"/>
    </row>
    <row r="73" spans="1:5" ht="18" x14ac:dyDescent="0.25">
      <c r="A73" s="15">
        <v>72</v>
      </c>
      <c r="B73" s="92" t="s">
        <v>49</v>
      </c>
      <c r="C73" s="62" t="s">
        <v>140</v>
      </c>
      <c r="D73" s="16" t="s">
        <v>141</v>
      </c>
      <c r="E73" s="10">
        <v>2</v>
      </c>
    </row>
    <row r="74" spans="1:5" ht="18" x14ac:dyDescent="0.25">
      <c r="A74" s="15">
        <v>73</v>
      </c>
      <c r="B74" s="92"/>
      <c r="C74" s="62" t="s">
        <v>22</v>
      </c>
      <c r="D74" s="16" t="s">
        <v>142</v>
      </c>
      <c r="E74" s="9">
        <v>42</v>
      </c>
    </row>
    <row r="75" spans="1:5" ht="18" x14ac:dyDescent="0.25">
      <c r="A75" s="15">
        <v>74</v>
      </c>
      <c r="B75" s="92"/>
      <c r="C75" s="62" t="s">
        <v>143</v>
      </c>
      <c r="D75" s="16" t="s">
        <v>144</v>
      </c>
      <c r="E75" s="10"/>
    </row>
    <row r="76" spans="1:5" ht="18" x14ac:dyDescent="0.25">
      <c r="A76" s="15">
        <v>75</v>
      </c>
      <c r="B76" s="92"/>
      <c r="C76" s="62" t="s">
        <v>145</v>
      </c>
      <c r="D76" s="16" t="s">
        <v>146</v>
      </c>
      <c r="E76" s="9"/>
    </row>
    <row r="77" spans="1:5" ht="18" x14ac:dyDescent="0.25">
      <c r="A77" s="15">
        <v>76</v>
      </c>
      <c r="B77" s="92"/>
      <c r="C77" s="62" t="s">
        <v>23</v>
      </c>
      <c r="D77" s="16" t="s">
        <v>147</v>
      </c>
      <c r="E77" s="10"/>
    </row>
    <row r="78" spans="1:5" ht="18" x14ac:dyDescent="0.25">
      <c r="A78" s="15">
        <v>77</v>
      </c>
      <c r="B78" s="92"/>
      <c r="C78" s="62" t="s">
        <v>148</v>
      </c>
      <c r="D78" s="16" t="s">
        <v>149</v>
      </c>
      <c r="E78" s="9"/>
    </row>
    <row r="79" spans="1:5" ht="18" x14ac:dyDescent="0.25">
      <c r="A79" s="17">
        <v>78</v>
      </c>
      <c r="B79" s="105" t="s">
        <v>50</v>
      </c>
      <c r="C79" s="61" t="s">
        <v>25</v>
      </c>
      <c r="D79" s="18" t="s">
        <v>51</v>
      </c>
      <c r="E79" s="10"/>
    </row>
    <row r="80" spans="1:5" ht="18" x14ac:dyDescent="0.25">
      <c r="A80" s="17">
        <v>79</v>
      </c>
      <c r="B80" s="106"/>
      <c r="C80" s="61" t="s">
        <v>24</v>
      </c>
      <c r="D80" s="18" t="s">
        <v>30</v>
      </c>
      <c r="E80" s="9">
        <v>50</v>
      </c>
    </row>
    <row r="81" spans="1:5" ht="18" x14ac:dyDescent="0.25">
      <c r="A81" s="17">
        <v>80</v>
      </c>
      <c r="B81" s="106"/>
      <c r="C81" s="61" t="s">
        <v>26</v>
      </c>
      <c r="D81" s="18" t="s">
        <v>203</v>
      </c>
      <c r="E81" s="10">
        <v>50</v>
      </c>
    </row>
    <row r="82" spans="1:5" ht="18" x14ac:dyDescent="0.25">
      <c r="A82" s="17">
        <v>81</v>
      </c>
      <c r="B82" s="106"/>
      <c r="C82" s="61" t="s">
        <v>27</v>
      </c>
      <c r="D82" s="18" t="s">
        <v>204</v>
      </c>
      <c r="E82" s="9"/>
    </row>
    <row r="83" spans="1:5" ht="18" x14ac:dyDescent="0.25">
      <c r="A83" s="17">
        <v>82</v>
      </c>
      <c r="B83" s="106"/>
      <c r="C83" s="61" t="s">
        <v>28</v>
      </c>
      <c r="D83" s="18" t="s">
        <v>205</v>
      </c>
      <c r="E83" s="10"/>
    </row>
    <row r="84" spans="1:5" ht="18" x14ac:dyDescent="0.25">
      <c r="A84" s="17">
        <v>83</v>
      </c>
      <c r="B84" s="107"/>
      <c r="C84" s="61" t="s">
        <v>202</v>
      </c>
      <c r="D84" s="18" t="s">
        <v>206</v>
      </c>
      <c r="E84" s="9"/>
    </row>
    <row r="85" spans="1:5" ht="18" x14ac:dyDescent="0.25">
      <c r="A85" s="62">
        <v>84</v>
      </c>
      <c r="B85" s="92" t="s">
        <v>150</v>
      </c>
      <c r="C85" s="62" t="s">
        <v>151</v>
      </c>
      <c r="D85" s="16" t="s">
        <v>152</v>
      </c>
      <c r="E85" s="10"/>
    </row>
    <row r="86" spans="1:5" ht="18" x14ac:dyDescent="0.25">
      <c r="A86" s="62">
        <v>85</v>
      </c>
      <c r="B86" s="92"/>
      <c r="C86" s="62" t="s">
        <v>153</v>
      </c>
      <c r="D86" s="16" t="s">
        <v>154</v>
      </c>
      <c r="E86" s="9"/>
    </row>
    <row r="87" spans="1:5" ht="18" x14ac:dyDescent="0.25">
      <c r="A87" s="62">
        <v>86</v>
      </c>
      <c r="B87" s="92"/>
      <c r="C87" s="62" t="s">
        <v>155</v>
      </c>
      <c r="D87" s="16" t="s">
        <v>156</v>
      </c>
      <c r="E87" s="10"/>
    </row>
    <row r="88" spans="1:5" ht="18" x14ac:dyDescent="0.25">
      <c r="A88" s="61">
        <v>87</v>
      </c>
      <c r="B88" s="61" t="s">
        <v>157</v>
      </c>
      <c r="C88" s="61" t="s">
        <v>158</v>
      </c>
      <c r="D88" s="18"/>
      <c r="E88" s="9"/>
    </row>
    <row r="89" spans="1:5" ht="18" x14ac:dyDescent="0.25">
      <c r="A89" s="62">
        <v>88</v>
      </c>
      <c r="B89" s="62" t="s">
        <v>159</v>
      </c>
      <c r="C89" s="62" t="s">
        <v>220</v>
      </c>
      <c r="D89" s="16"/>
      <c r="E89" s="10">
        <f>140-62</f>
        <v>78</v>
      </c>
    </row>
    <row r="90" spans="1:5" ht="18" x14ac:dyDescent="0.25">
      <c r="A90" s="61">
        <v>89</v>
      </c>
      <c r="B90" s="61"/>
      <c r="C90" s="61"/>
      <c r="D90" s="18"/>
      <c r="E90" s="9"/>
    </row>
    <row r="91" spans="1:5" ht="18" x14ac:dyDescent="0.25">
      <c r="A91" s="62">
        <v>90</v>
      </c>
      <c r="B91" s="62"/>
      <c r="C91" s="62"/>
      <c r="D91" s="16"/>
      <c r="E91" s="10"/>
    </row>
    <row r="92" spans="1:5" ht="15" customHeight="1" thickBot="1" x14ac:dyDescent="0.3">
      <c r="A92" s="108" t="s">
        <v>199</v>
      </c>
      <c r="B92" s="103"/>
      <c r="C92" s="103"/>
      <c r="D92" s="104"/>
      <c r="E92" s="11"/>
    </row>
    <row r="96" spans="1:5" ht="22.5" customHeight="1" x14ac:dyDescent="0.25"/>
    <row r="103" ht="22.5" customHeight="1" x14ac:dyDescent="0.25"/>
    <row r="110" ht="22.5" customHeight="1" x14ac:dyDescent="0.25"/>
  </sheetData>
  <mergeCells count="12">
    <mergeCell ref="A92:D92"/>
    <mergeCell ref="B2:B18"/>
    <mergeCell ref="B19:B26"/>
    <mergeCell ref="B27:B33"/>
    <mergeCell ref="B34:B39"/>
    <mergeCell ref="B40:B41"/>
    <mergeCell ref="B42:B51"/>
    <mergeCell ref="B52:B62"/>
    <mergeCell ref="B63:B72"/>
    <mergeCell ref="B73:B78"/>
    <mergeCell ref="B79:B84"/>
    <mergeCell ref="B85:B8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>
    <tabColor rgb="FF00B0F0"/>
  </sheetPr>
  <dimension ref="A1:G90"/>
  <sheetViews>
    <sheetView rightToLeft="1" zoomScale="70" zoomScaleNormal="70" workbookViewId="0">
      <pane ySplit="1" topLeftCell="A2" activePane="bottomLeft" state="frozen"/>
      <selection activeCell="A89" sqref="A89:XFD89"/>
      <selection pane="bottomLeft" activeCell="A89" sqref="A89:XFD89"/>
    </sheetView>
  </sheetViews>
  <sheetFormatPr defaultRowHeight="32.25" x14ac:dyDescent="0.85"/>
  <cols>
    <col min="1" max="1" width="4.7109375" bestFit="1" customWidth="1"/>
    <col min="2" max="2" width="13" bestFit="1" customWidth="1"/>
    <col min="3" max="3" width="11.7109375" bestFit="1" customWidth="1"/>
    <col min="4" max="4" width="32.42578125" bestFit="1" customWidth="1"/>
    <col min="5" max="5" width="21" style="39" bestFit="1" customWidth="1"/>
  </cols>
  <sheetData>
    <row r="1" spans="1:7" x14ac:dyDescent="0.25">
      <c r="A1" s="1" t="s">
        <v>0</v>
      </c>
      <c r="B1" s="1" t="s">
        <v>52</v>
      </c>
      <c r="C1" s="1" t="s">
        <v>53</v>
      </c>
      <c r="D1" s="1" t="s">
        <v>54</v>
      </c>
      <c r="E1" s="36" t="s">
        <v>238</v>
      </c>
    </row>
    <row r="2" spans="1:7" x14ac:dyDescent="0.25">
      <c r="A2" s="2">
        <v>1</v>
      </c>
      <c r="B2" s="92" t="s">
        <v>55</v>
      </c>
      <c r="C2" s="2" t="s">
        <v>3</v>
      </c>
      <c r="D2" s="2" t="s">
        <v>33</v>
      </c>
      <c r="E2" s="37"/>
    </row>
    <row r="3" spans="1:7" x14ac:dyDescent="0.25">
      <c r="A3" s="2">
        <v>2</v>
      </c>
      <c r="B3" s="92"/>
      <c r="C3" s="2" t="s">
        <v>2</v>
      </c>
      <c r="D3" s="2" t="s">
        <v>33</v>
      </c>
      <c r="E3" s="37"/>
    </row>
    <row r="4" spans="1:7" x14ac:dyDescent="0.25">
      <c r="A4" s="2">
        <v>3</v>
      </c>
      <c r="B4" s="92"/>
      <c r="C4" s="2" t="s">
        <v>34</v>
      </c>
      <c r="D4" s="2" t="s">
        <v>56</v>
      </c>
      <c r="E4" s="37"/>
    </row>
    <row r="5" spans="1:7" x14ac:dyDescent="0.25">
      <c r="A5" s="2">
        <v>4</v>
      </c>
      <c r="B5" s="92"/>
      <c r="C5" s="2" t="s">
        <v>57</v>
      </c>
      <c r="D5" s="2" t="s">
        <v>56</v>
      </c>
      <c r="E5" s="37"/>
    </row>
    <row r="6" spans="1:7" x14ac:dyDescent="0.25">
      <c r="A6" s="2">
        <v>5</v>
      </c>
      <c r="B6" s="92"/>
      <c r="C6" s="2" t="s">
        <v>58</v>
      </c>
      <c r="D6" s="2" t="s">
        <v>56</v>
      </c>
      <c r="E6" s="37"/>
    </row>
    <row r="7" spans="1:7" x14ac:dyDescent="0.25">
      <c r="A7" s="2">
        <v>6</v>
      </c>
      <c r="B7" s="92"/>
      <c r="C7" s="2" t="s">
        <v>59</v>
      </c>
      <c r="D7" s="2" t="s">
        <v>56</v>
      </c>
      <c r="E7" s="37"/>
    </row>
    <row r="8" spans="1:7" x14ac:dyDescent="0.25">
      <c r="A8" s="2">
        <v>7</v>
      </c>
      <c r="B8" s="92"/>
      <c r="C8" s="2" t="s">
        <v>60</v>
      </c>
      <c r="D8" s="2" t="s">
        <v>56</v>
      </c>
      <c r="E8" s="37"/>
    </row>
    <row r="9" spans="1:7" x14ac:dyDescent="0.25">
      <c r="A9" s="2">
        <v>8</v>
      </c>
      <c r="B9" s="92"/>
      <c r="C9" s="2" t="s">
        <v>61</v>
      </c>
      <c r="D9" s="2" t="s">
        <v>56</v>
      </c>
      <c r="E9" s="37"/>
    </row>
    <row r="10" spans="1:7" x14ac:dyDescent="0.25">
      <c r="A10" s="2">
        <v>9</v>
      </c>
      <c r="B10" s="92"/>
      <c r="C10" s="2" t="s">
        <v>35</v>
      </c>
      <c r="D10" s="2" t="s">
        <v>56</v>
      </c>
      <c r="E10" s="37"/>
    </row>
    <row r="11" spans="1:7" x14ac:dyDescent="0.25">
      <c r="A11" s="2">
        <v>10</v>
      </c>
      <c r="B11" s="92"/>
      <c r="C11" s="2" t="s">
        <v>62</v>
      </c>
      <c r="D11" s="2" t="s">
        <v>56</v>
      </c>
      <c r="E11" s="37"/>
    </row>
    <row r="12" spans="1:7" x14ac:dyDescent="0.25">
      <c r="A12" s="2">
        <v>11</v>
      </c>
      <c r="B12" s="92"/>
      <c r="C12" s="2" t="s">
        <v>63</v>
      </c>
      <c r="D12" s="2" t="s">
        <v>56</v>
      </c>
      <c r="E12" s="37"/>
    </row>
    <row r="13" spans="1:7" x14ac:dyDescent="0.25">
      <c r="A13" s="2">
        <v>12</v>
      </c>
      <c r="B13" s="92"/>
      <c r="C13" s="2" t="s">
        <v>64</v>
      </c>
      <c r="D13" s="2" t="s">
        <v>56</v>
      </c>
      <c r="E13" s="37"/>
    </row>
    <row r="14" spans="1:7" x14ac:dyDescent="0.25">
      <c r="A14" s="2">
        <v>13</v>
      </c>
      <c r="B14" s="92"/>
      <c r="C14" s="2" t="s">
        <v>65</v>
      </c>
      <c r="D14" s="2" t="s">
        <v>56</v>
      </c>
      <c r="E14" s="37"/>
    </row>
    <row r="15" spans="1:7" x14ac:dyDescent="0.25">
      <c r="A15" s="2">
        <v>14</v>
      </c>
      <c r="B15" s="92"/>
      <c r="C15" s="2" t="s">
        <v>66</v>
      </c>
      <c r="D15" s="2" t="s">
        <v>56</v>
      </c>
      <c r="E15" s="37"/>
      <c r="G15">
        <f>SUM(E9:E15)</f>
        <v>0</v>
      </c>
    </row>
    <row r="16" spans="1:7" x14ac:dyDescent="0.25">
      <c r="A16" s="2">
        <v>15</v>
      </c>
      <c r="B16" s="92"/>
      <c r="C16" s="2" t="s">
        <v>67</v>
      </c>
      <c r="D16" s="2" t="s">
        <v>243</v>
      </c>
      <c r="E16" s="37"/>
    </row>
    <row r="17" spans="1:5" x14ac:dyDescent="0.25">
      <c r="A17" s="2">
        <v>16</v>
      </c>
      <c r="B17" s="92"/>
      <c r="C17" s="2" t="s">
        <v>4</v>
      </c>
      <c r="D17" s="69" t="s">
        <v>242</v>
      </c>
      <c r="E17" s="37"/>
    </row>
    <row r="18" spans="1:5" x14ac:dyDescent="0.25">
      <c r="A18" s="2">
        <v>17</v>
      </c>
      <c r="B18" s="92"/>
      <c r="C18" s="2" t="s">
        <v>1</v>
      </c>
      <c r="D18" s="2" t="s">
        <v>244</v>
      </c>
      <c r="E18" s="37"/>
    </row>
    <row r="19" spans="1:5" x14ac:dyDescent="0.25">
      <c r="A19" s="3">
        <v>18</v>
      </c>
      <c r="B19" s="93" t="s">
        <v>36</v>
      </c>
      <c r="C19" s="3" t="s">
        <v>76</v>
      </c>
      <c r="D19" s="3" t="s">
        <v>72</v>
      </c>
      <c r="E19" s="38"/>
    </row>
    <row r="20" spans="1:5" x14ac:dyDescent="0.25">
      <c r="A20" s="3">
        <v>19</v>
      </c>
      <c r="B20" s="93"/>
      <c r="C20" s="3" t="s">
        <v>5</v>
      </c>
      <c r="D20" s="3" t="s">
        <v>73</v>
      </c>
      <c r="E20" s="38">
        <v>2</v>
      </c>
    </row>
    <row r="21" spans="1:5" x14ac:dyDescent="0.25">
      <c r="A21" s="3">
        <v>20</v>
      </c>
      <c r="B21" s="93"/>
      <c r="C21" s="3" t="s">
        <v>79</v>
      </c>
      <c r="D21" s="3" t="s">
        <v>75</v>
      </c>
      <c r="E21" s="38">
        <v>2</v>
      </c>
    </row>
    <row r="22" spans="1:5" x14ac:dyDescent="0.25">
      <c r="A22" s="3">
        <v>21</v>
      </c>
      <c r="B22" s="93"/>
      <c r="C22" s="3" t="s">
        <v>71</v>
      </c>
      <c r="D22" s="3" t="s">
        <v>77</v>
      </c>
      <c r="E22" s="38"/>
    </row>
    <row r="23" spans="1:5" x14ac:dyDescent="0.25">
      <c r="A23" s="3">
        <v>22</v>
      </c>
      <c r="B23" s="93"/>
      <c r="C23" s="3" t="s">
        <v>37</v>
      </c>
      <c r="D23" s="3" t="s">
        <v>78</v>
      </c>
      <c r="E23" s="38">
        <v>2</v>
      </c>
    </row>
    <row r="24" spans="1:5" x14ac:dyDescent="0.25">
      <c r="A24" s="3">
        <v>23</v>
      </c>
      <c r="B24" s="93"/>
      <c r="C24" s="3" t="s">
        <v>74</v>
      </c>
      <c r="D24" s="3" t="s">
        <v>80</v>
      </c>
      <c r="E24" s="38">
        <v>1</v>
      </c>
    </row>
    <row r="25" spans="1:5" x14ac:dyDescent="0.25">
      <c r="A25" s="3">
        <v>24</v>
      </c>
      <c r="B25" s="93"/>
      <c r="C25" s="3" t="s">
        <v>81</v>
      </c>
      <c r="D25" s="3" t="s">
        <v>82</v>
      </c>
      <c r="E25" s="38"/>
    </row>
    <row r="26" spans="1:5" x14ac:dyDescent="0.25">
      <c r="A26" s="3">
        <v>25</v>
      </c>
      <c r="B26" s="93"/>
      <c r="C26" s="3" t="s">
        <v>6</v>
      </c>
      <c r="D26" s="3" t="s">
        <v>83</v>
      </c>
      <c r="E26" s="38">
        <v>3</v>
      </c>
    </row>
    <row r="27" spans="1:5" x14ac:dyDescent="0.25">
      <c r="A27" s="2">
        <v>26</v>
      </c>
      <c r="B27" s="92" t="s">
        <v>32</v>
      </c>
      <c r="C27" s="2" t="s">
        <v>7</v>
      </c>
      <c r="D27" s="2" t="s">
        <v>84</v>
      </c>
      <c r="E27" s="37"/>
    </row>
    <row r="28" spans="1:5" x14ac:dyDescent="0.25">
      <c r="A28" s="2">
        <v>27</v>
      </c>
      <c r="B28" s="92"/>
      <c r="C28" s="2" t="s">
        <v>85</v>
      </c>
      <c r="D28" s="2" t="s">
        <v>86</v>
      </c>
      <c r="E28" s="37">
        <v>21</v>
      </c>
    </row>
    <row r="29" spans="1:5" x14ac:dyDescent="0.25">
      <c r="A29" s="2">
        <v>28</v>
      </c>
      <c r="B29" s="92"/>
      <c r="C29" s="2" t="s">
        <v>87</v>
      </c>
      <c r="D29" s="2" t="s">
        <v>88</v>
      </c>
      <c r="E29" s="37"/>
    </row>
    <row r="30" spans="1:5" x14ac:dyDescent="0.25">
      <c r="A30" s="2">
        <v>29</v>
      </c>
      <c r="B30" s="92"/>
      <c r="C30" s="2" t="s">
        <v>89</v>
      </c>
      <c r="D30" s="2" t="s">
        <v>90</v>
      </c>
      <c r="E30" s="37">
        <v>6</v>
      </c>
    </row>
    <row r="31" spans="1:5" x14ac:dyDescent="0.25">
      <c r="A31" s="2">
        <v>30</v>
      </c>
      <c r="B31" s="92"/>
      <c r="C31" s="2" t="s">
        <v>38</v>
      </c>
      <c r="D31" s="2" t="s">
        <v>91</v>
      </c>
      <c r="E31" s="37">
        <v>27</v>
      </c>
    </row>
    <row r="32" spans="1:5" x14ac:dyDescent="0.25">
      <c r="A32" s="2">
        <v>31</v>
      </c>
      <c r="B32" s="92"/>
      <c r="C32" s="2" t="s">
        <v>39</v>
      </c>
      <c r="D32" s="2" t="s">
        <v>92</v>
      </c>
      <c r="E32" s="37"/>
    </row>
    <row r="33" spans="1:6" x14ac:dyDescent="0.25">
      <c r="A33" s="2">
        <v>32</v>
      </c>
      <c r="B33" s="92"/>
      <c r="C33" s="2" t="s">
        <v>93</v>
      </c>
      <c r="D33" s="2" t="s">
        <v>94</v>
      </c>
      <c r="E33" s="37">
        <v>27</v>
      </c>
    </row>
    <row r="34" spans="1:6" x14ac:dyDescent="0.25">
      <c r="A34" s="3">
        <v>33</v>
      </c>
      <c r="B34" s="93" t="s">
        <v>40</v>
      </c>
      <c r="C34" s="3" t="s">
        <v>235</v>
      </c>
      <c r="D34" s="3" t="s">
        <v>96</v>
      </c>
      <c r="E34" s="59"/>
    </row>
    <row r="35" spans="1:6" x14ac:dyDescent="0.25">
      <c r="A35" s="3">
        <v>34</v>
      </c>
      <c r="B35" s="93"/>
      <c r="C35" s="3" t="s">
        <v>234</v>
      </c>
      <c r="D35" s="57" t="s">
        <v>99</v>
      </c>
      <c r="E35" s="60"/>
    </row>
    <row r="36" spans="1:6" x14ac:dyDescent="0.25">
      <c r="A36" s="3">
        <v>35</v>
      </c>
      <c r="B36" s="93"/>
      <c r="C36" s="3" t="s">
        <v>233</v>
      </c>
      <c r="D36" s="57" t="s">
        <v>97</v>
      </c>
      <c r="E36" s="58">
        <v>14</v>
      </c>
    </row>
    <row r="37" spans="1:6" x14ac:dyDescent="0.25">
      <c r="A37" s="3">
        <v>36</v>
      </c>
      <c r="B37" s="93"/>
      <c r="C37" s="3" t="s">
        <v>236</v>
      </c>
      <c r="D37" s="3" t="s">
        <v>100</v>
      </c>
      <c r="E37" s="59"/>
    </row>
    <row r="38" spans="1:6" x14ac:dyDescent="0.25">
      <c r="A38" s="3">
        <v>37</v>
      </c>
      <c r="B38" s="93"/>
      <c r="C38" s="3" t="s">
        <v>237</v>
      </c>
      <c r="D38" s="3" t="s">
        <v>102</v>
      </c>
      <c r="E38" s="59">
        <v>0</v>
      </c>
    </row>
    <row r="39" spans="1:6" x14ac:dyDescent="0.25">
      <c r="A39" s="3">
        <v>38</v>
      </c>
      <c r="B39" s="93"/>
      <c r="C39" s="3" t="s">
        <v>232</v>
      </c>
      <c r="D39" s="3" t="s">
        <v>101</v>
      </c>
      <c r="E39" s="38">
        <v>2</v>
      </c>
    </row>
    <row r="40" spans="1:6" x14ac:dyDescent="0.25">
      <c r="A40" s="2">
        <v>39</v>
      </c>
      <c r="B40" s="92" t="s">
        <v>31</v>
      </c>
      <c r="C40" s="2" t="s">
        <v>103</v>
      </c>
      <c r="D40" s="2" t="s">
        <v>104</v>
      </c>
      <c r="E40" s="37"/>
    </row>
    <row r="41" spans="1:6" x14ac:dyDescent="0.25">
      <c r="A41" s="2">
        <v>40</v>
      </c>
      <c r="B41" s="92"/>
      <c r="C41" s="2" t="s">
        <v>42</v>
      </c>
      <c r="D41" s="2" t="s">
        <v>105</v>
      </c>
      <c r="E41" s="37">
        <v>9</v>
      </c>
    </row>
    <row r="42" spans="1:6" x14ac:dyDescent="0.25">
      <c r="A42" s="3">
        <v>41</v>
      </c>
      <c r="B42" s="93" t="s">
        <v>106</v>
      </c>
      <c r="C42" s="3" t="s">
        <v>8</v>
      </c>
      <c r="D42" s="3" t="s">
        <v>107</v>
      </c>
      <c r="E42" s="38">
        <v>23</v>
      </c>
    </row>
    <row r="43" spans="1:6" x14ac:dyDescent="0.25">
      <c r="A43" s="3">
        <v>42</v>
      </c>
      <c r="B43" s="93"/>
      <c r="C43" s="3" t="s">
        <v>9</v>
      </c>
      <c r="D43" s="3" t="s">
        <v>108</v>
      </c>
      <c r="E43" s="38">
        <v>58</v>
      </c>
    </row>
    <row r="44" spans="1:6" x14ac:dyDescent="0.25">
      <c r="A44" s="3">
        <v>43</v>
      </c>
      <c r="B44" s="93"/>
      <c r="C44" s="3" t="s">
        <v>109</v>
      </c>
      <c r="D44" s="3" t="s">
        <v>110</v>
      </c>
      <c r="E44" s="38"/>
      <c r="F44">
        <f>SUM(E42:E46)</f>
        <v>119</v>
      </c>
    </row>
    <row r="45" spans="1:6" x14ac:dyDescent="0.25">
      <c r="A45" s="3">
        <v>44</v>
      </c>
      <c r="B45" s="93"/>
      <c r="C45" s="3" t="s">
        <v>10</v>
      </c>
      <c r="D45" s="3" t="s">
        <v>111</v>
      </c>
      <c r="E45" s="38"/>
    </row>
    <row r="46" spans="1:6" x14ac:dyDescent="0.25">
      <c r="A46" s="3">
        <v>45</v>
      </c>
      <c r="B46" s="93"/>
      <c r="C46" s="3" t="s">
        <v>11</v>
      </c>
      <c r="D46" s="3" t="s">
        <v>112</v>
      </c>
      <c r="E46" s="38">
        <v>38</v>
      </c>
    </row>
    <row r="47" spans="1:6" x14ac:dyDescent="0.25">
      <c r="A47" s="3">
        <v>46</v>
      </c>
      <c r="B47" s="93"/>
      <c r="C47" s="3" t="s">
        <v>113</v>
      </c>
      <c r="D47" s="3" t="s">
        <v>114</v>
      </c>
      <c r="E47" s="38"/>
    </row>
    <row r="48" spans="1:6" x14ac:dyDescent="0.25">
      <c r="A48" s="3">
        <v>47</v>
      </c>
      <c r="B48" s="93"/>
      <c r="C48" s="3" t="s">
        <v>115</v>
      </c>
      <c r="D48" s="3" t="s">
        <v>116</v>
      </c>
      <c r="E48" s="38"/>
    </row>
    <row r="49" spans="1:6" x14ac:dyDescent="0.25">
      <c r="A49" s="3">
        <v>48</v>
      </c>
      <c r="B49" s="93"/>
      <c r="C49" s="3" t="s">
        <v>117</v>
      </c>
      <c r="D49" s="3" t="s">
        <v>118</v>
      </c>
      <c r="E49" s="38"/>
    </row>
    <row r="50" spans="1:6" x14ac:dyDescent="0.25">
      <c r="A50" s="3">
        <v>49</v>
      </c>
      <c r="B50" s="93"/>
      <c r="C50" s="3" t="s">
        <v>119</v>
      </c>
      <c r="D50" s="3" t="s">
        <v>120</v>
      </c>
      <c r="E50" s="38"/>
    </row>
    <row r="51" spans="1:6" x14ac:dyDescent="0.25">
      <c r="A51" s="3">
        <v>50</v>
      </c>
      <c r="B51" s="93"/>
      <c r="C51" s="3" t="s">
        <v>121</v>
      </c>
      <c r="D51" s="3" t="s">
        <v>122</v>
      </c>
      <c r="E51" s="38"/>
    </row>
    <row r="52" spans="1:6" x14ac:dyDescent="0.25">
      <c r="A52" s="2">
        <v>51</v>
      </c>
      <c r="B52" s="92" t="s">
        <v>123</v>
      </c>
      <c r="C52" s="2" t="s">
        <v>12</v>
      </c>
      <c r="D52" s="2" t="s">
        <v>43</v>
      </c>
      <c r="E52" s="37">
        <v>15</v>
      </c>
    </row>
    <row r="53" spans="1:6" x14ac:dyDescent="0.25">
      <c r="A53" s="2">
        <v>52</v>
      </c>
      <c r="B53" s="92"/>
      <c r="C53" s="2" t="s">
        <v>124</v>
      </c>
      <c r="D53" s="2" t="s">
        <v>125</v>
      </c>
      <c r="E53" s="37"/>
    </row>
    <row r="54" spans="1:6" x14ac:dyDescent="0.25">
      <c r="A54" s="2">
        <v>53</v>
      </c>
      <c r="B54" s="92"/>
      <c r="C54" s="2" t="s">
        <v>13</v>
      </c>
      <c r="D54" s="2" t="s">
        <v>44</v>
      </c>
      <c r="E54" s="37">
        <v>27</v>
      </c>
    </row>
    <row r="55" spans="1:6" x14ac:dyDescent="0.25">
      <c r="A55" s="2">
        <v>54</v>
      </c>
      <c r="B55" s="92"/>
      <c r="C55" s="2" t="s">
        <v>14</v>
      </c>
      <c r="D55" s="2" t="s">
        <v>45</v>
      </c>
      <c r="E55" s="37"/>
    </row>
    <row r="56" spans="1:6" x14ac:dyDescent="0.25">
      <c r="A56" s="2">
        <v>55</v>
      </c>
      <c r="B56" s="92"/>
      <c r="C56" s="2" t="s">
        <v>15</v>
      </c>
      <c r="D56" s="2" t="s">
        <v>46</v>
      </c>
      <c r="E56" s="37">
        <v>20</v>
      </c>
    </row>
    <row r="57" spans="1:6" x14ac:dyDescent="0.25">
      <c r="A57" s="2">
        <v>56</v>
      </c>
      <c r="B57" s="92"/>
      <c r="C57" s="2" t="s">
        <v>16</v>
      </c>
      <c r="D57" s="2" t="s">
        <v>47</v>
      </c>
      <c r="E57" s="37">
        <v>26</v>
      </c>
    </row>
    <row r="58" spans="1:6" x14ac:dyDescent="0.25">
      <c r="A58" s="2">
        <v>57</v>
      </c>
      <c r="B58" s="92"/>
      <c r="C58" s="2" t="s">
        <v>126</v>
      </c>
      <c r="D58" s="2" t="s">
        <v>127</v>
      </c>
      <c r="E58" s="37"/>
    </row>
    <row r="59" spans="1:6" x14ac:dyDescent="0.25">
      <c r="A59" s="2">
        <v>58</v>
      </c>
      <c r="B59" s="92"/>
      <c r="C59" s="2" t="s">
        <v>17</v>
      </c>
      <c r="D59" s="2" t="s">
        <v>29</v>
      </c>
      <c r="E59" s="37"/>
    </row>
    <row r="60" spans="1:6" x14ac:dyDescent="0.25">
      <c r="A60" s="2">
        <v>59</v>
      </c>
      <c r="B60" s="92"/>
      <c r="C60" s="2" t="s">
        <v>128</v>
      </c>
      <c r="D60" s="2" t="s">
        <v>29</v>
      </c>
      <c r="E60" s="37">
        <v>4</v>
      </c>
    </row>
    <row r="61" spans="1:6" x14ac:dyDescent="0.25">
      <c r="A61" s="2">
        <v>60</v>
      </c>
      <c r="B61" s="92"/>
      <c r="C61" s="2" t="s">
        <v>18</v>
      </c>
      <c r="D61" s="2" t="s">
        <v>29</v>
      </c>
      <c r="E61" s="37">
        <v>13</v>
      </c>
    </row>
    <row r="62" spans="1:6" x14ac:dyDescent="0.25">
      <c r="A62" s="2">
        <v>61</v>
      </c>
      <c r="B62" s="92"/>
      <c r="C62" s="2" t="s">
        <v>19</v>
      </c>
      <c r="D62" s="2" t="s">
        <v>29</v>
      </c>
      <c r="E62" s="37">
        <v>6</v>
      </c>
      <c r="F62">
        <f>SUM(E52:E62)</f>
        <v>111</v>
      </c>
    </row>
    <row r="63" spans="1:6" x14ac:dyDescent="0.25">
      <c r="A63" s="3">
        <v>62</v>
      </c>
      <c r="B63" s="93" t="s">
        <v>48</v>
      </c>
      <c r="C63" s="3" t="s">
        <v>20</v>
      </c>
      <c r="D63" s="3" t="s">
        <v>129</v>
      </c>
      <c r="E63" s="38">
        <v>105</v>
      </c>
    </row>
    <row r="64" spans="1:6" x14ac:dyDescent="0.25">
      <c r="A64" s="3">
        <v>63</v>
      </c>
      <c r="B64" s="93"/>
      <c r="C64" s="3" t="s">
        <v>130</v>
      </c>
      <c r="D64" s="3" t="s">
        <v>131</v>
      </c>
      <c r="E64" s="38">
        <v>17</v>
      </c>
    </row>
    <row r="65" spans="1:5" x14ac:dyDescent="0.25">
      <c r="A65" s="3">
        <v>64</v>
      </c>
      <c r="B65" s="93"/>
      <c r="C65" s="3" t="s">
        <v>132</v>
      </c>
      <c r="D65" s="3" t="s">
        <v>133</v>
      </c>
      <c r="E65" s="38"/>
    </row>
    <row r="66" spans="1:5" x14ac:dyDescent="0.25">
      <c r="A66" s="3">
        <v>65</v>
      </c>
      <c r="B66" s="93"/>
      <c r="C66" s="3" t="s">
        <v>21</v>
      </c>
      <c r="D66" s="3" t="s">
        <v>131</v>
      </c>
      <c r="E66" s="38"/>
    </row>
    <row r="67" spans="1:5" x14ac:dyDescent="0.25">
      <c r="A67" s="3">
        <v>66</v>
      </c>
      <c r="B67" s="93"/>
      <c r="C67" s="3" t="s">
        <v>134</v>
      </c>
      <c r="D67" s="3" t="s">
        <v>133</v>
      </c>
      <c r="E67" s="38"/>
    </row>
    <row r="68" spans="1:5" x14ac:dyDescent="0.25">
      <c r="A68" s="3">
        <v>67</v>
      </c>
      <c r="B68" s="93"/>
      <c r="C68" s="3" t="s">
        <v>135</v>
      </c>
      <c r="D68" s="3" t="s">
        <v>129</v>
      </c>
      <c r="E68" s="38"/>
    </row>
    <row r="69" spans="1:5" x14ac:dyDescent="0.25">
      <c r="A69" s="3">
        <v>68</v>
      </c>
      <c r="B69" s="93"/>
      <c r="C69" s="3" t="s">
        <v>136</v>
      </c>
      <c r="D69" s="3" t="s">
        <v>131</v>
      </c>
      <c r="E69" s="38"/>
    </row>
    <row r="70" spans="1:5" x14ac:dyDescent="0.25">
      <c r="A70" s="3">
        <v>69</v>
      </c>
      <c r="B70" s="93"/>
      <c r="C70" s="3" t="s">
        <v>137</v>
      </c>
      <c r="D70" s="3" t="s">
        <v>133</v>
      </c>
      <c r="E70" s="38"/>
    </row>
    <row r="71" spans="1:5" x14ac:dyDescent="0.25">
      <c r="A71" s="3">
        <v>70</v>
      </c>
      <c r="B71" s="93"/>
      <c r="C71" s="3" t="s">
        <v>138</v>
      </c>
      <c r="D71" s="3" t="s">
        <v>131</v>
      </c>
      <c r="E71" s="38"/>
    </row>
    <row r="72" spans="1:5" x14ac:dyDescent="0.25">
      <c r="A72" s="3">
        <v>71</v>
      </c>
      <c r="B72" s="93"/>
      <c r="C72" s="3" t="s">
        <v>139</v>
      </c>
      <c r="D72" s="3" t="s">
        <v>133</v>
      </c>
      <c r="E72" s="38"/>
    </row>
    <row r="73" spans="1:5" x14ac:dyDescent="0.25">
      <c r="A73" s="2">
        <v>72</v>
      </c>
      <c r="B73" s="92" t="s">
        <v>49</v>
      </c>
      <c r="C73" s="2" t="s">
        <v>140</v>
      </c>
      <c r="D73" s="2" t="s">
        <v>141</v>
      </c>
      <c r="E73" s="37">
        <v>2</v>
      </c>
    </row>
    <row r="74" spans="1:5" x14ac:dyDescent="0.25">
      <c r="A74" s="2">
        <v>73</v>
      </c>
      <c r="B74" s="92"/>
      <c r="C74" s="2" t="s">
        <v>22</v>
      </c>
      <c r="D74" s="2" t="s">
        <v>142</v>
      </c>
      <c r="E74" s="37">
        <v>42</v>
      </c>
    </row>
    <row r="75" spans="1:5" x14ac:dyDescent="0.25">
      <c r="A75" s="2">
        <v>74</v>
      </c>
      <c r="B75" s="92"/>
      <c r="C75" s="2" t="s">
        <v>143</v>
      </c>
      <c r="D75" s="2" t="s">
        <v>144</v>
      </c>
      <c r="E75" s="37"/>
    </row>
    <row r="76" spans="1:5" x14ac:dyDescent="0.25">
      <c r="A76" s="2">
        <v>75</v>
      </c>
      <c r="B76" s="92"/>
      <c r="C76" s="2" t="s">
        <v>145</v>
      </c>
      <c r="D76" s="2" t="s">
        <v>146</v>
      </c>
      <c r="E76" s="37"/>
    </row>
    <row r="77" spans="1:5" x14ac:dyDescent="0.25">
      <c r="A77" s="2">
        <v>76</v>
      </c>
      <c r="B77" s="92"/>
      <c r="C77" s="2" t="s">
        <v>23</v>
      </c>
      <c r="D77" s="2" t="s">
        <v>147</v>
      </c>
      <c r="E77" s="37"/>
    </row>
    <row r="78" spans="1:5" x14ac:dyDescent="0.25">
      <c r="A78" s="2">
        <v>77</v>
      </c>
      <c r="B78" s="92"/>
      <c r="C78" s="2" t="s">
        <v>148</v>
      </c>
      <c r="D78" s="2" t="s">
        <v>149</v>
      </c>
      <c r="E78" s="37"/>
    </row>
    <row r="79" spans="1:5" x14ac:dyDescent="0.25">
      <c r="A79" s="3">
        <v>78</v>
      </c>
      <c r="B79" s="93" t="s">
        <v>50</v>
      </c>
      <c r="C79" s="3" t="s">
        <v>25</v>
      </c>
      <c r="D79" s="3" t="s">
        <v>51</v>
      </c>
      <c r="E79" s="38"/>
    </row>
    <row r="80" spans="1:5" x14ac:dyDescent="0.25">
      <c r="A80" s="3">
        <v>79</v>
      </c>
      <c r="B80" s="93"/>
      <c r="C80" s="3" t="s">
        <v>24</v>
      </c>
      <c r="D80" s="3" t="s">
        <v>30</v>
      </c>
      <c r="E80" s="38">
        <v>50</v>
      </c>
    </row>
    <row r="81" spans="1:5" x14ac:dyDescent="0.25">
      <c r="A81" s="3">
        <v>80</v>
      </c>
      <c r="B81" s="93"/>
      <c r="C81" s="3" t="s">
        <v>26</v>
      </c>
      <c r="D81" s="3" t="s">
        <v>203</v>
      </c>
      <c r="E81" s="38">
        <v>50</v>
      </c>
    </row>
    <row r="82" spans="1:5" x14ac:dyDescent="0.25">
      <c r="A82" s="3">
        <v>81</v>
      </c>
      <c r="B82" s="93"/>
      <c r="C82" s="3" t="s">
        <v>27</v>
      </c>
      <c r="D82" s="3" t="s">
        <v>204</v>
      </c>
      <c r="E82" s="38"/>
    </row>
    <row r="83" spans="1:5" x14ac:dyDescent="0.25">
      <c r="A83" s="23"/>
      <c r="B83" s="93"/>
      <c r="C83" s="23" t="s">
        <v>28</v>
      </c>
      <c r="D83" s="23" t="s">
        <v>205</v>
      </c>
      <c r="E83" s="38"/>
    </row>
    <row r="84" spans="1:5" x14ac:dyDescent="0.25">
      <c r="A84" s="3">
        <v>82</v>
      </c>
      <c r="B84" s="93"/>
      <c r="C84" s="23" t="s">
        <v>202</v>
      </c>
      <c r="D84" s="23" t="s">
        <v>206</v>
      </c>
      <c r="E84" s="38"/>
    </row>
    <row r="85" spans="1:5" x14ac:dyDescent="0.25">
      <c r="A85" s="2">
        <v>83</v>
      </c>
      <c r="B85" s="92" t="s">
        <v>150</v>
      </c>
      <c r="C85" s="2" t="s">
        <v>151</v>
      </c>
      <c r="D85" s="2" t="s">
        <v>152</v>
      </c>
      <c r="E85" s="37"/>
    </row>
    <row r="86" spans="1:5" x14ac:dyDescent="0.25">
      <c r="A86" s="2">
        <v>84</v>
      </c>
      <c r="B86" s="92"/>
      <c r="C86" s="2" t="s">
        <v>153</v>
      </c>
      <c r="D86" s="2" t="s">
        <v>154</v>
      </c>
      <c r="E86" s="37"/>
    </row>
    <row r="87" spans="1:5" x14ac:dyDescent="0.25">
      <c r="A87" s="2">
        <v>85</v>
      </c>
      <c r="B87" s="92"/>
      <c r="C87" s="2" t="s">
        <v>155</v>
      </c>
      <c r="D87" s="2" t="s">
        <v>156</v>
      </c>
      <c r="E87" s="37"/>
    </row>
    <row r="88" spans="1:5" x14ac:dyDescent="0.25">
      <c r="A88" s="3">
        <v>86</v>
      </c>
      <c r="B88" s="3" t="s">
        <v>157</v>
      </c>
      <c r="C88" s="3" t="s">
        <v>158</v>
      </c>
      <c r="D88" s="3"/>
      <c r="E88" s="38"/>
    </row>
    <row r="89" spans="1:5" x14ac:dyDescent="0.25">
      <c r="A89" s="2">
        <v>87</v>
      </c>
      <c r="B89" s="2" t="s">
        <v>159</v>
      </c>
      <c r="C89" s="2" t="s">
        <v>160</v>
      </c>
      <c r="D89" s="2"/>
      <c r="E89" s="37">
        <v>78</v>
      </c>
    </row>
    <row r="90" spans="1:5" x14ac:dyDescent="0.25">
      <c r="A90" s="91" t="s">
        <v>199</v>
      </c>
      <c r="B90" s="91"/>
      <c r="C90" s="91"/>
      <c r="D90" s="91"/>
      <c r="E90" s="37"/>
    </row>
  </sheetData>
  <mergeCells count="12">
    <mergeCell ref="A90:D90"/>
    <mergeCell ref="B85:B87"/>
    <mergeCell ref="B40:B41"/>
    <mergeCell ref="B42:B51"/>
    <mergeCell ref="B52:B62"/>
    <mergeCell ref="B63:B72"/>
    <mergeCell ref="B73:B78"/>
    <mergeCell ref="B2:B18"/>
    <mergeCell ref="B19:B26"/>
    <mergeCell ref="B27:B33"/>
    <mergeCell ref="B34:B39"/>
    <mergeCell ref="B79:B84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D239"/>
  <sheetViews>
    <sheetView rightToLeft="1" workbookViewId="0">
      <selection activeCell="C1" sqref="C1"/>
    </sheetView>
  </sheetViews>
  <sheetFormatPr defaultRowHeight="15" x14ac:dyDescent="0.25"/>
  <cols>
    <col min="1" max="1" width="19.5703125" customWidth="1"/>
    <col min="2" max="2" width="13.5703125" customWidth="1"/>
    <col min="7" max="56" width="9.140625" style="75"/>
  </cols>
  <sheetData>
    <row r="1" spans="1:56" s="70" customFormat="1" ht="30" customHeight="1" x14ac:dyDescent="0.25">
      <c r="A1" s="70" t="s">
        <v>248</v>
      </c>
      <c r="B1" s="70" t="s">
        <v>247</v>
      </c>
      <c r="C1" s="70" t="s">
        <v>250</v>
      </c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4"/>
      <c r="BA1" s="74"/>
      <c r="BB1" s="74"/>
      <c r="BC1" s="74"/>
      <c r="BD1" s="74"/>
    </row>
    <row r="2" spans="1:56" x14ac:dyDescent="0.25">
      <c r="A2" t="str">
        <f>IF(LEN('لیست سفارش کل فروشگاه ها'!C2)&gt;0,'لیست سفارش کل فروشگاه ها'!C2,"")</f>
        <v>BC_001</v>
      </c>
      <c r="B2">
        <v>1</v>
      </c>
      <c r="C2">
        <v>1</v>
      </c>
      <c r="E2">
        <v>0</v>
      </c>
    </row>
    <row r="3" spans="1:56" x14ac:dyDescent="0.25">
      <c r="A3" t="str">
        <f>IF(LEN('لیست سفارش کل فروشگاه ها'!C3)&gt;0,'لیست سفارش کل فروشگاه ها'!C3,"")</f>
        <v>BC_002</v>
      </c>
      <c r="B3">
        <v>1</v>
      </c>
      <c r="C3">
        <v>1</v>
      </c>
      <c r="E3">
        <v>1</v>
      </c>
    </row>
    <row r="4" spans="1:56" x14ac:dyDescent="0.25">
      <c r="A4" t="str">
        <f>IF(LEN('لیست سفارش کل فروشگاه ها'!C4)&gt;0,'لیست سفارش کل فروشگاه ها'!C4,"")</f>
        <v>BR_L_001F</v>
      </c>
      <c r="B4">
        <v>1</v>
      </c>
      <c r="C4">
        <v>1</v>
      </c>
      <c r="E4">
        <v>1</v>
      </c>
    </row>
    <row r="5" spans="1:56" x14ac:dyDescent="0.25">
      <c r="A5" t="str">
        <f>IF(LEN('لیست سفارش کل فروشگاه ها'!C5)&gt;0,'لیست سفارش کل فروشگاه ها'!C5,"")</f>
        <v>BR_L_002F</v>
      </c>
      <c r="B5">
        <v>1</v>
      </c>
      <c r="C5">
        <v>1</v>
      </c>
      <c r="E5">
        <v>1</v>
      </c>
    </row>
    <row r="6" spans="1:56" x14ac:dyDescent="0.25">
      <c r="A6" t="str">
        <f>IF(LEN('لیست سفارش کل فروشگاه ها'!C6)&gt;0,'لیست سفارش کل فروشگاه ها'!C6,"")</f>
        <v>BR_L_003F</v>
      </c>
      <c r="B6">
        <v>1</v>
      </c>
      <c r="C6">
        <v>1</v>
      </c>
      <c r="E6">
        <v>1</v>
      </c>
    </row>
    <row r="7" spans="1:56" x14ac:dyDescent="0.25">
      <c r="A7" t="str">
        <f>IF(LEN('لیست سفارش کل فروشگاه ها'!C7)&gt;0,'لیست سفارش کل فروشگاه ها'!C7,"")</f>
        <v>BR_L_004F</v>
      </c>
      <c r="B7">
        <v>1</v>
      </c>
      <c r="C7">
        <v>1</v>
      </c>
      <c r="E7">
        <v>1</v>
      </c>
    </row>
    <row r="8" spans="1:56" x14ac:dyDescent="0.25">
      <c r="A8" t="str">
        <f>IF(LEN('لیست سفارش کل فروشگاه ها'!C8)&gt;0,'لیست سفارش کل فروشگاه ها'!C8,"")</f>
        <v>BR_L_005F</v>
      </c>
      <c r="B8">
        <v>1</v>
      </c>
      <c r="C8">
        <v>1</v>
      </c>
      <c r="E8">
        <v>1</v>
      </c>
    </row>
    <row r="9" spans="1:56" x14ac:dyDescent="0.25">
      <c r="A9" t="str">
        <f>IF(LEN('لیست سفارش کل فروشگاه ها'!C9)&gt;0,'لیست سفارش کل فروشگاه ها'!C9,"")</f>
        <v>BR_L_006F</v>
      </c>
      <c r="B9">
        <v>1</v>
      </c>
      <c r="C9">
        <v>1</v>
      </c>
      <c r="E9">
        <v>1</v>
      </c>
    </row>
    <row r="10" spans="1:56" x14ac:dyDescent="0.25">
      <c r="A10" t="str">
        <f>IF(LEN('لیست سفارش کل فروشگاه ها'!C10)&gt;0,'لیست سفارش کل فروشگاه ها'!C10,"")</f>
        <v>BR_L_007F</v>
      </c>
      <c r="B10">
        <v>1</v>
      </c>
      <c r="C10">
        <v>1</v>
      </c>
      <c r="E10">
        <v>1</v>
      </c>
    </row>
    <row r="11" spans="1:56" x14ac:dyDescent="0.25">
      <c r="A11" t="str">
        <f>IF(LEN('لیست سفارش کل فروشگاه ها'!C11)&gt;0,'لیست سفارش کل فروشگاه ها'!C11,"")</f>
        <v>BR_L_008F</v>
      </c>
      <c r="B11">
        <v>1</v>
      </c>
      <c r="C11">
        <v>1</v>
      </c>
      <c r="E11">
        <v>1</v>
      </c>
    </row>
    <row r="12" spans="1:56" x14ac:dyDescent="0.25">
      <c r="A12" t="str">
        <f>IF(LEN('لیست سفارش کل فروشگاه ها'!C12)&gt;0,'لیست سفارش کل فروشگاه ها'!C12,"")</f>
        <v>BR_L_009F</v>
      </c>
      <c r="B12">
        <v>1</v>
      </c>
      <c r="C12">
        <v>1</v>
      </c>
      <c r="E12">
        <v>0</v>
      </c>
    </row>
    <row r="13" spans="1:56" x14ac:dyDescent="0.25">
      <c r="A13" t="str">
        <f>IF(LEN('لیست سفارش کل فروشگاه ها'!C13)&gt;0,'لیست سفارش کل فروشگاه ها'!C13,"")</f>
        <v>BR_S_001F</v>
      </c>
      <c r="B13">
        <v>1</v>
      </c>
      <c r="C13">
        <v>1</v>
      </c>
      <c r="E13">
        <v>1</v>
      </c>
    </row>
    <row r="14" spans="1:56" x14ac:dyDescent="0.25">
      <c r="A14" t="str">
        <f>IF(LEN('لیست سفارش کل فروشگاه ها'!C14)&gt;0,'لیست سفارش کل فروشگاه ها'!C14,"")</f>
        <v>BR_S_002F</v>
      </c>
      <c r="B14">
        <v>1</v>
      </c>
      <c r="C14">
        <v>1</v>
      </c>
      <c r="E14">
        <v>1</v>
      </c>
    </row>
    <row r="15" spans="1:56" x14ac:dyDescent="0.25">
      <c r="A15" t="str">
        <f>IF(LEN('لیست سفارش کل فروشگاه ها'!C15)&gt;0,'لیست سفارش کل فروشگاه ها'!C15,"")</f>
        <v>BR_S_003F</v>
      </c>
      <c r="B15">
        <v>1</v>
      </c>
      <c r="C15">
        <v>1</v>
      </c>
      <c r="E15">
        <v>1</v>
      </c>
    </row>
    <row r="16" spans="1:56" x14ac:dyDescent="0.25">
      <c r="A16" t="str">
        <f>IF(LEN('لیست سفارش کل فروشگاه ها'!C16)&gt;0,'لیست سفارش کل فروشگاه ها'!C16,"")</f>
        <v>SHC_001</v>
      </c>
      <c r="B16">
        <v>1</v>
      </c>
      <c r="C16">
        <v>1</v>
      </c>
      <c r="E16">
        <v>0</v>
      </c>
    </row>
    <row r="17" spans="1:5" x14ac:dyDescent="0.25">
      <c r="A17" t="str">
        <f>IF(LEN('لیست سفارش کل فروشگاه ها'!C17)&gt;0,'لیست سفارش کل فروشگاه ها'!C17,"")</f>
        <v>SHC_002</v>
      </c>
      <c r="B17">
        <v>1</v>
      </c>
      <c r="C17">
        <v>1</v>
      </c>
      <c r="E17">
        <v>1</v>
      </c>
    </row>
    <row r="18" spans="1:5" x14ac:dyDescent="0.25">
      <c r="A18" t="str">
        <f>IF(LEN('لیست سفارش کل فروشگاه ها'!C18)&gt;0,'لیست سفارش کل فروشگاه ها'!C18,"")</f>
        <v>SHC_003</v>
      </c>
      <c r="B18">
        <v>1</v>
      </c>
      <c r="C18">
        <v>1</v>
      </c>
      <c r="E18">
        <v>1</v>
      </c>
    </row>
    <row r="19" spans="1:5" x14ac:dyDescent="0.25">
      <c r="A19" t="str">
        <f>IF(LEN('لیست سفارش کل فروشگاه ها'!C19)&gt;0,'لیست سفارش کل فروشگاه ها'!C19,"")</f>
        <v>KK_001F</v>
      </c>
      <c r="B19">
        <v>1</v>
      </c>
      <c r="C19">
        <v>1</v>
      </c>
      <c r="E19">
        <v>1</v>
      </c>
    </row>
    <row r="20" spans="1:5" x14ac:dyDescent="0.25">
      <c r="A20" t="str">
        <f>IF(LEN('لیست سفارش کل فروشگاه ها'!C20)&gt;0,'لیست سفارش کل فروشگاه ها'!C20,"")</f>
        <v>KK_002</v>
      </c>
      <c r="B20">
        <v>1</v>
      </c>
      <c r="C20">
        <v>1</v>
      </c>
      <c r="E20">
        <v>1</v>
      </c>
    </row>
    <row r="21" spans="1:5" x14ac:dyDescent="0.25">
      <c r="A21" t="str">
        <f>IF(LEN('لیست سفارش کل فروشگاه ها'!C21)&gt;0,'لیست سفارش کل فروشگاه ها'!C21,"")</f>
        <v>KK_003</v>
      </c>
      <c r="B21">
        <v>1</v>
      </c>
      <c r="C21">
        <v>1</v>
      </c>
      <c r="E21">
        <v>1</v>
      </c>
    </row>
    <row r="22" spans="1:5" x14ac:dyDescent="0.25">
      <c r="A22" t="str">
        <f>IF(LEN('لیست سفارش کل فروشگاه ها'!C22)&gt;0,'لیست سفارش کل فروشگاه ها'!C22,"")</f>
        <v>KB_001F</v>
      </c>
      <c r="B22">
        <v>1</v>
      </c>
      <c r="C22">
        <v>1</v>
      </c>
      <c r="E22">
        <v>1</v>
      </c>
    </row>
    <row r="23" spans="1:5" x14ac:dyDescent="0.25">
      <c r="A23" t="str">
        <f>IF(LEN('لیست سفارش کل فروشگاه ها'!C23)&gt;0,'لیست سفارش کل فروشگاه ها'!C23,"")</f>
        <v>KB_002F</v>
      </c>
      <c r="B23">
        <v>1</v>
      </c>
      <c r="C23">
        <v>1</v>
      </c>
      <c r="E23">
        <v>1</v>
      </c>
    </row>
    <row r="24" spans="1:5" x14ac:dyDescent="0.25">
      <c r="A24" t="str">
        <f>IF(LEN('لیست سفارش کل فروشگاه ها'!C24)&gt;0,'لیست سفارش کل فروشگاه ها'!C24,"")</f>
        <v>KB_003F</v>
      </c>
      <c r="B24">
        <v>1</v>
      </c>
      <c r="C24">
        <v>1</v>
      </c>
      <c r="E24">
        <v>1</v>
      </c>
    </row>
    <row r="25" spans="1:5" x14ac:dyDescent="0.25">
      <c r="A25" t="str">
        <f>IF(LEN('لیست سفارش کل فروشگاه ها'!C25)&gt;0,'لیست سفارش کل فروشگاه ها'!C25,"")</f>
        <v>KL_001</v>
      </c>
      <c r="B25">
        <v>1</v>
      </c>
      <c r="C25">
        <v>1</v>
      </c>
      <c r="E25">
        <v>1</v>
      </c>
    </row>
    <row r="26" spans="1:5" x14ac:dyDescent="0.25">
      <c r="A26" t="str">
        <f>IF(LEN('لیست سفارش کل فروشگاه ها'!C26)&gt;0,'لیست سفارش کل فروشگاه ها'!C26,"")</f>
        <v>KL_002</v>
      </c>
      <c r="B26">
        <v>1</v>
      </c>
      <c r="C26">
        <v>1</v>
      </c>
      <c r="E26">
        <v>1</v>
      </c>
    </row>
    <row r="27" spans="1:5" x14ac:dyDescent="0.25">
      <c r="A27" t="str">
        <f>IF(LEN('لیست سفارش کل فروشگاه ها'!C27)&gt;0,'لیست سفارش کل فروشگاه ها'!C27,"")</f>
        <v>CL_001</v>
      </c>
      <c r="B27">
        <v>1</v>
      </c>
      <c r="C27">
        <v>1</v>
      </c>
      <c r="E27">
        <v>1</v>
      </c>
    </row>
    <row r="28" spans="1:5" x14ac:dyDescent="0.25">
      <c r="A28" t="str">
        <f>IF(LEN('لیست سفارش کل فروشگاه ها'!C28)&gt;0,'لیست سفارش کل فروشگاه ها'!C28,"")</f>
        <v>CL_002</v>
      </c>
      <c r="B28">
        <v>1</v>
      </c>
      <c r="C28">
        <v>1</v>
      </c>
      <c r="E28">
        <v>0</v>
      </c>
    </row>
    <row r="29" spans="1:5" x14ac:dyDescent="0.25">
      <c r="A29" t="str">
        <f>IF(LEN('لیست سفارش کل فروشگاه ها'!C29)&gt;0,'لیست سفارش کل فروشگاه ها'!C29,"")</f>
        <v>CL_003</v>
      </c>
      <c r="B29">
        <v>1</v>
      </c>
      <c r="C29">
        <v>1</v>
      </c>
      <c r="E29">
        <v>1</v>
      </c>
    </row>
    <row r="30" spans="1:5" x14ac:dyDescent="0.25">
      <c r="A30" t="str">
        <f>IF(LEN('لیست سفارش کل فروشگاه ها'!C30)&gt;0,'لیست سفارش کل فروشگاه ها'!C30,"")</f>
        <v>CL_004</v>
      </c>
      <c r="B30">
        <v>1</v>
      </c>
      <c r="C30">
        <v>1</v>
      </c>
      <c r="E30">
        <v>1</v>
      </c>
    </row>
    <row r="31" spans="1:5" x14ac:dyDescent="0.25">
      <c r="A31" t="str">
        <f>IF(LEN('لیست سفارش کل فروشگاه ها'!C31)&gt;0,'لیست سفارش کل فروشگاه ها'!C31,"")</f>
        <v>CO_001F</v>
      </c>
      <c r="B31">
        <v>1</v>
      </c>
      <c r="C31">
        <v>1</v>
      </c>
      <c r="E31">
        <v>0</v>
      </c>
    </row>
    <row r="32" spans="1:5" x14ac:dyDescent="0.25">
      <c r="A32" t="str">
        <f>IF(LEN('لیست سفارش کل فروشگاه ها'!C32)&gt;0,'لیست سفارش کل فروشگاه ها'!C32,"")</f>
        <v>CT_001F</v>
      </c>
      <c r="B32">
        <v>1</v>
      </c>
      <c r="C32">
        <v>1</v>
      </c>
      <c r="E32">
        <v>1</v>
      </c>
    </row>
    <row r="33" spans="1:5" x14ac:dyDescent="0.25">
      <c r="A33" t="str">
        <f>IF(LEN('لیست سفارش کل فروشگاه ها'!C33)&gt;0,'لیست سفارش کل فروشگاه ها'!C33,"")</f>
        <v>CT_002F</v>
      </c>
      <c r="B33">
        <v>1</v>
      </c>
      <c r="C33">
        <v>1</v>
      </c>
      <c r="E33">
        <v>0</v>
      </c>
    </row>
    <row r="34" spans="1:5" x14ac:dyDescent="0.25">
      <c r="A34" t="str">
        <f>IF(LEN('لیست سفارش کل فروشگاه ها'!C34)&gt;0,'لیست سفارش کل فروشگاه ها'!C34,"")</f>
        <v>SH_001F</v>
      </c>
      <c r="B34">
        <v>1</v>
      </c>
      <c r="C34">
        <v>1</v>
      </c>
      <c r="E34">
        <v>1</v>
      </c>
    </row>
    <row r="35" spans="1:5" x14ac:dyDescent="0.25">
      <c r="A35" t="str">
        <f>IF(LEN('لیست سفارش کل فروشگاه ها'!C35)&gt;0,'لیست سفارش کل فروشگاه ها'!C35,"")</f>
        <v>SH_002F</v>
      </c>
      <c r="B35">
        <v>1</v>
      </c>
      <c r="C35">
        <v>1</v>
      </c>
      <c r="E35">
        <v>1</v>
      </c>
    </row>
    <row r="36" spans="1:5" x14ac:dyDescent="0.25">
      <c r="A36" t="str">
        <f>IF(LEN('لیست سفارش کل فروشگاه ها'!C36)&gt;0,'لیست سفارش کل فروشگاه ها'!C36,"")</f>
        <v>SH_003F</v>
      </c>
      <c r="B36">
        <v>1</v>
      </c>
      <c r="C36">
        <v>1</v>
      </c>
      <c r="E36">
        <v>0</v>
      </c>
    </row>
    <row r="37" spans="1:5" x14ac:dyDescent="0.25">
      <c r="A37" t="str">
        <f>IF(LEN('لیست سفارش کل فروشگاه ها'!C37)&gt;0,'لیست سفارش کل فروشگاه ها'!C37,"")</f>
        <v>SH_001F</v>
      </c>
      <c r="B37">
        <v>1</v>
      </c>
      <c r="C37">
        <v>1</v>
      </c>
      <c r="E37">
        <v>1</v>
      </c>
    </row>
    <row r="38" spans="1:5" x14ac:dyDescent="0.25">
      <c r="A38" t="str">
        <f>IF(LEN('لیست سفارش کل فروشگاه ها'!C38)&gt;0,'لیست سفارش کل فروشگاه ها'!C38,"")</f>
        <v>SH_002F</v>
      </c>
      <c r="B38">
        <v>1</v>
      </c>
      <c r="C38">
        <v>1</v>
      </c>
      <c r="E38">
        <v>1</v>
      </c>
    </row>
    <row r="39" spans="1:5" x14ac:dyDescent="0.25">
      <c r="A39" t="str">
        <f>IF(LEN('لیست سفارش کل فروشگاه ها'!C39)&gt;0,'لیست سفارش کل فروشگاه ها'!C39,"")</f>
        <v>SH_003F</v>
      </c>
      <c r="B39">
        <v>1</v>
      </c>
      <c r="C39">
        <v>1</v>
      </c>
      <c r="E39">
        <v>1</v>
      </c>
    </row>
    <row r="40" spans="1:5" x14ac:dyDescent="0.25">
      <c r="A40" t="str">
        <f>IF(LEN('لیست سفارش کل فروشگاه ها'!C40)&gt;0,'لیست سفارش کل فروشگاه ها'!C40,"")</f>
        <v>TR_001F</v>
      </c>
      <c r="B40">
        <v>1</v>
      </c>
      <c r="C40">
        <v>1</v>
      </c>
      <c r="E40">
        <v>1</v>
      </c>
    </row>
    <row r="41" spans="1:5" x14ac:dyDescent="0.25">
      <c r="A41" t="str">
        <f>IF(LEN('لیست سفارش کل فروشگاه ها'!C41)&gt;0,'لیست سفارش کل فروشگاه ها'!C41,"")</f>
        <v>TR_002F</v>
      </c>
      <c r="B41">
        <v>1</v>
      </c>
      <c r="C41">
        <v>1</v>
      </c>
      <c r="E41">
        <v>1</v>
      </c>
    </row>
    <row r="42" spans="1:5" x14ac:dyDescent="0.25">
      <c r="A42" t="str">
        <f>IF(LEN('لیست سفارش کل فروشگاه ها'!C42)&gt;0,'لیست سفارش کل فروشگاه ها'!C42,"")</f>
        <v>FS_001</v>
      </c>
      <c r="B42">
        <v>1</v>
      </c>
      <c r="C42">
        <v>1</v>
      </c>
      <c r="E42">
        <v>0</v>
      </c>
    </row>
    <row r="43" spans="1:5" x14ac:dyDescent="0.25">
      <c r="A43" t="str">
        <f>IF(LEN('لیست سفارش کل فروشگاه ها'!C43)&gt;0,'لیست سفارش کل فروشگاه ها'!C43,"")</f>
        <v>FS_002</v>
      </c>
      <c r="B43">
        <v>1</v>
      </c>
      <c r="C43">
        <v>1</v>
      </c>
      <c r="E43">
        <v>0</v>
      </c>
    </row>
    <row r="44" spans="1:5" x14ac:dyDescent="0.25">
      <c r="A44" t="str">
        <f>IF(LEN('لیست سفارش کل فروشگاه ها'!C44)&gt;0,'لیست سفارش کل فروشگاه ها'!C44,"")</f>
        <v>FS_003</v>
      </c>
      <c r="B44">
        <v>1</v>
      </c>
      <c r="C44">
        <v>1</v>
      </c>
      <c r="E44">
        <v>1</v>
      </c>
    </row>
    <row r="45" spans="1:5" x14ac:dyDescent="0.25">
      <c r="A45" t="str">
        <f>IF(LEN('لیست سفارش کل فروشگاه ها'!C45)&gt;0,'لیست سفارش کل فروشگاه ها'!C45,"")</f>
        <v>FS_004</v>
      </c>
      <c r="B45">
        <v>1</v>
      </c>
      <c r="C45">
        <v>1</v>
      </c>
      <c r="E45">
        <v>1</v>
      </c>
    </row>
    <row r="46" spans="1:5" x14ac:dyDescent="0.25">
      <c r="A46" t="str">
        <f>IF(LEN('لیست سفارش کل فروشگاه ها'!C46)&gt;0,'لیست سفارش کل فروشگاه ها'!C46,"")</f>
        <v>FS_005</v>
      </c>
      <c r="B46">
        <v>1</v>
      </c>
      <c r="C46">
        <v>1</v>
      </c>
      <c r="E46">
        <v>0</v>
      </c>
    </row>
    <row r="47" spans="1:5" x14ac:dyDescent="0.25">
      <c r="A47" t="str">
        <f>IF(LEN('لیست سفارش کل فروشگاه ها'!C47)&gt;0,'لیست سفارش کل فروشگاه ها'!C47,"")</f>
        <v>FS_001SL</v>
      </c>
      <c r="B47">
        <v>1</v>
      </c>
      <c r="C47">
        <v>1</v>
      </c>
      <c r="E47">
        <v>1</v>
      </c>
    </row>
    <row r="48" spans="1:5" x14ac:dyDescent="0.25">
      <c r="A48" t="str">
        <f>IF(LEN('لیست سفارش کل فروشگاه ها'!C48)&gt;0,'لیست سفارش کل فروشگاه ها'!C48,"")</f>
        <v>FS_002SL</v>
      </c>
      <c r="B48">
        <v>1</v>
      </c>
      <c r="C48">
        <v>1</v>
      </c>
      <c r="E48">
        <v>1</v>
      </c>
    </row>
    <row r="49" spans="1:5" x14ac:dyDescent="0.25">
      <c r="A49" t="str">
        <f>IF(LEN('لیست سفارش کل فروشگاه ها'!C49)&gt;0,'لیست سفارش کل فروشگاه ها'!C49,"")</f>
        <v>FS_003SL</v>
      </c>
      <c r="B49">
        <v>1</v>
      </c>
      <c r="C49">
        <v>1</v>
      </c>
      <c r="E49">
        <v>1</v>
      </c>
    </row>
    <row r="50" spans="1:5" x14ac:dyDescent="0.25">
      <c r="A50" t="str">
        <f>IF(LEN('لیست سفارش کل فروشگاه ها'!C50)&gt;0,'لیست سفارش کل فروشگاه ها'!C50,"")</f>
        <v>FS_004SL</v>
      </c>
      <c r="B50">
        <v>1</v>
      </c>
      <c r="C50">
        <v>1</v>
      </c>
      <c r="E50">
        <v>1</v>
      </c>
    </row>
    <row r="51" spans="1:5" x14ac:dyDescent="0.25">
      <c r="A51" t="str">
        <f>IF(LEN('لیست سفارش کل فروشگاه ها'!C51)&gt;0,'لیست سفارش کل فروشگاه ها'!C51,"")</f>
        <v>FS_005SL</v>
      </c>
      <c r="B51">
        <v>1</v>
      </c>
      <c r="C51">
        <v>1</v>
      </c>
      <c r="E51">
        <v>1</v>
      </c>
    </row>
    <row r="52" spans="1:5" x14ac:dyDescent="0.25">
      <c r="A52" t="str">
        <f>IF(LEN('لیست سفارش کل فروشگاه ها'!C52)&gt;0,'لیست سفارش کل فروشگاه ها'!C52,"")</f>
        <v>ISL_001</v>
      </c>
      <c r="B52">
        <v>1</v>
      </c>
      <c r="C52">
        <v>1</v>
      </c>
      <c r="E52">
        <v>0</v>
      </c>
    </row>
    <row r="53" spans="1:5" x14ac:dyDescent="0.25">
      <c r="A53" t="str">
        <f>IF(LEN('لیست سفارش کل فروشگاه ها'!C53)&gt;0,'لیست سفارش کل فروشگاه ها'!C53,"")</f>
        <v>ISL_002</v>
      </c>
      <c r="B53">
        <v>1</v>
      </c>
      <c r="C53">
        <v>1</v>
      </c>
      <c r="E53">
        <v>1</v>
      </c>
    </row>
    <row r="54" spans="1:5" x14ac:dyDescent="0.25">
      <c r="A54" t="str">
        <f>IF(LEN('لیست سفارش کل فروشگاه ها'!C54)&gt;0,'لیست سفارش کل فروشگاه ها'!C54,"")</f>
        <v>ISL_003</v>
      </c>
      <c r="B54">
        <v>1</v>
      </c>
      <c r="C54">
        <v>1</v>
      </c>
      <c r="E54">
        <v>0</v>
      </c>
    </row>
    <row r="55" spans="1:5" x14ac:dyDescent="0.25">
      <c r="A55" t="str">
        <f>IF(LEN('لیست سفارش کل فروشگاه ها'!C55)&gt;0,'لیست سفارش کل فروشگاه ها'!C55,"")</f>
        <v>ISL_004</v>
      </c>
      <c r="B55">
        <v>1</v>
      </c>
      <c r="C55">
        <v>1</v>
      </c>
      <c r="E55">
        <v>1</v>
      </c>
    </row>
    <row r="56" spans="1:5" x14ac:dyDescent="0.25">
      <c r="A56" t="str">
        <f>IF(LEN('لیست سفارش کل فروشگاه ها'!C56)&gt;0,'لیست سفارش کل فروشگاه ها'!C56,"")</f>
        <v>ISL_005</v>
      </c>
      <c r="B56">
        <v>1</v>
      </c>
      <c r="C56">
        <v>1</v>
      </c>
      <c r="E56">
        <v>0</v>
      </c>
    </row>
    <row r="57" spans="1:5" x14ac:dyDescent="0.25">
      <c r="A57" t="str">
        <f>IF(LEN('لیست سفارش کل فروشگاه ها'!C57)&gt;0,'لیست سفارش کل فروشگاه ها'!C57,"")</f>
        <v>ISL_006</v>
      </c>
      <c r="B57">
        <v>1</v>
      </c>
      <c r="C57">
        <v>1</v>
      </c>
      <c r="E57">
        <v>0</v>
      </c>
    </row>
    <row r="58" spans="1:5" x14ac:dyDescent="0.25">
      <c r="A58" t="str">
        <f>IF(LEN('لیست سفارش کل فروشگاه ها'!C58)&gt;0,'لیست سفارش کل فروشگاه ها'!C58,"")</f>
        <v>ISL_007</v>
      </c>
      <c r="B58">
        <v>1</v>
      </c>
      <c r="C58">
        <v>1</v>
      </c>
      <c r="E58">
        <v>1</v>
      </c>
    </row>
    <row r="59" spans="1:5" x14ac:dyDescent="0.25">
      <c r="A59" t="str">
        <f>IF(LEN('لیست سفارش کل فروشگاه ها'!C59)&gt;0,'لیست سفارش کل فروشگاه ها'!C59,"")</f>
        <v>ISL_008</v>
      </c>
      <c r="B59">
        <v>1</v>
      </c>
      <c r="C59">
        <v>1</v>
      </c>
      <c r="E59">
        <v>1</v>
      </c>
    </row>
    <row r="60" spans="1:5" x14ac:dyDescent="0.25">
      <c r="A60" t="str">
        <f>IF(LEN('لیست سفارش کل فروشگاه ها'!C60)&gt;0,'لیست سفارش کل فروشگاه ها'!C60,"")</f>
        <v>ISL_009</v>
      </c>
      <c r="B60">
        <v>1</v>
      </c>
      <c r="C60">
        <v>1</v>
      </c>
      <c r="E60">
        <v>1</v>
      </c>
    </row>
    <row r="61" spans="1:5" x14ac:dyDescent="0.25">
      <c r="A61" t="str">
        <f>IF(LEN('لیست سفارش کل فروشگاه ها'!C61)&gt;0,'لیست سفارش کل فروشگاه ها'!C61,"")</f>
        <v>ISL_010</v>
      </c>
      <c r="B61">
        <v>1</v>
      </c>
      <c r="C61">
        <v>1</v>
      </c>
      <c r="E61">
        <v>0</v>
      </c>
    </row>
    <row r="62" spans="1:5" x14ac:dyDescent="0.25">
      <c r="A62" t="str">
        <f>IF(LEN('لیست سفارش کل فروشگاه ها'!C62)&gt;0,'لیست سفارش کل فروشگاه ها'!C62,"")</f>
        <v>ISL_011</v>
      </c>
      <c r="B62">
        <v>1</v>
      </c>
      <c r="C62">
        <v>1</v>
      </c>
      <c r="E62">
        <v>1</v>
      </c>
    </row>
    <row r="63" spans="1:5" x14ac:dyDescent="0.25">
      <c r="A63" t="str">
        <f>IF(LEN('لیست سفارش کل فروشگاه ها'!C63)&gt;0,'لیست سفارش کل فروشگاه ها'!C63,"")</f>
        <v>LW_001</v>
      </c>
      <c r="B63">
        <v>1</v>
      </c>
      <c r="C63">
        <v>1</v>
      </c>
      <c r="E63">
        <v>0</v>
      </c>
    </row>
    <row r="64" spans="1:5" x14ac:dyDescent="0.25">
      <c r="A64" t="str">
        <f>IF(LEN('لیست سفارش کل فروشگاه ها'!C64)&gt;0,'لیست سفارش کل فروشگاه ها'!C64,"")</f>
        <v>LW_002</v>
      </c>
      <c r="B64">
        <v>1</v>
      </c>
      <c r="C64">
        <v>1</v>
      </c>
      <c r="E64">
        <v>0</v>
      </c>
    </row>
    <row r="65" spans="1:5" x14ac:dyDescent="0.25">
      <c r="A65" t="str">
        <f>IF(LEN('لیست سفارش کل فروشگاه ها'!C65)&gt;0,'لیست سفارش کل فروشگاه ها'!C65,"")</f>
        <v>LW_003</v>
      </c>
      <c r="B65">
        <v>1</v>
      </c>
      <c r="C65">
        <v>1</v>
      </c>
      <c r="E65">
        <v>1</v>
      </c>
    </row>
    <row r="66" spans="1:5" x14ac:dyDescent="0.25">
      <c r="A66" t="str">
        <f>IF(LEN('لیست سفارش کل فروشگاه ها'!C66)&gt;0,'لیست سفارش کل فروشگاه ها'!C66,"")</f>
        <v>LW_004</v>
      </c>
      <c r="B66">
        <v>1</v>
      </c>
      <c r="C66">
        <v>1</v>
      </c>
      <c r="E66">
        <v>1</v>
      </c>
    </row>
    <row r="67" spans="1:5" x14ac:dyDescent="0.25">
      <c r="A67" t="str">
        <f>IF(LEN('لیست سفارش کل فروشگاه ها'!C67)&gt;0,'لیست سفارش کل فروشگاه ها'!C67,"")</f>
        <v>LW_005</v>
      </c>
      <c r="B67">
        <v>1</v>
      </c>
      <c r="C67">
        <v>1</v>
      </c>
      <c r="E67">
        <v>1</v>
      </c>
    </row>
    <row r="68" spans="1:5" x14ac:dyDescent="0.25">
      <c r="A68" t="str">
        <f>IF(LEN('لیست سفارش کل فروشگاه ها'!C68)&gt;0,'لیست سفارش کل فروشگاه ها'!C68,"")</f>
        <v>LW_006</v>
      </c>
      <c r="B68">
        <v>1</v>
      </c>
      <c r="C68">
        <v>1</v>
      </c>
      <c r="E68">
        <v>1</v>
      </c>
    </row>
    <row r="69" spans="1:5" x14ac:dyDescent="0.25">
      <c r="A69" t="str">
        <f>IF(LEN('لیست سفارش کل فروشگاه ها'!C69)&gt;0,'لیست سفارش کل فروشگاه ها'!C69,"")</f>
        <v>LW_007</v>
      </c>
      <c r="B69">
        <v>1</v>
      </c>
      <c r="C69">
        <v>1</v>
      </c>
      <c r="E69">
        <v>1</v>
      </c>
    </row>
    <row r="70" spans="1:5" x14ac:dyDescent="0.25">
      <c r="A70" t="str">
        <f>IF(LEN('لیست سفارش کل فروشگاه ها'!C70)&gt;0,'لیست سفارش کل فروشگاه ها'!C70,"")</f>
        <v>LW_008</v>
      </c>
      <c r="B70">
        <v>1</v>
      </c>
      <c r="C70">
        <v>1</v>
      </c>
      <c r="E70">
        <v>1</v>
      </c>
    </row>
    <row r="71" spans="1:5" x14ac:dyDescent="0.25">
      <c r="A71" t="str">
        <f>IF(LEN('لیست سفارش کل فروشگاه ها'!C71)&gt;0,'لیست سفارش کل فروشگاه ها'!C71,"")</f>
        <v>LW_009</v>
      </c>
      <c r="B71">
        <v>1</v>
      </c>
      <c r="C71">
        <v>1</v>
      </c>
      <c r="E71">
        <v>1</v>
      </c>
    </row>
    <row r="72" spans="1:5" x14ac:dyDescent="0.25">
      <c r="A72" t="str">
        <f>IF(LEN('لیست سفارش کل فروشگاه ها'!C72)&gt;0,'لیست سفارش کل فروشگاه ها'!C72,"")</f>
        <v>LW_010</v>
      </c>
      <c r="B72">
        <v>1</v>
      </c>
      <c r="C72">
        <v>1</v>
      </c>
      <c r="E72">
        <v>1</v>
      </c>
    </row>
    <row r="73" spans="1:5" x14ac:dyDescent="0.25">
      <c r="A73" t="str">
        <f>IF(LEN('لیست سفارش کل فروشگاه ها'!C73)&gt;0,'لیست سفارش کل فروشگاه ها'!C73,"")</f>
        <v>TS_001</v>
      </c>
      <c r="B73">
        <v>1</v>
      </c>
      <c r="C73">
        <v>1</v>
      </c>
      <c r="E73">
        <v>1</v>
      </c>
    </row>
    <row r="74" spans="1:5" x14ac:dyDescent="0.25">
      <c r="A74" t="str">
        <f>IF(LEN('لیست سفارش کل فروشگاه ها'!C74)&gt;0,'لیست سفارش کل فروشگاه ها'!C74,"")</f>
        <v>TS_002</v>
      </c>
      <c r="B74">
        <v>1</v>
      </c>
      <c r="C74">
        <v>1</v>
      </c>
      <c r="E74">
        <v>0</v>
      </c>
    </row>
    <row r="75" spans="1:5" x14ac:dyDescent="0.25">
      <c r="A75" t="str">
        <f>IF(LEN('لیست سفارش کل فروشگاه ها'!C75)&gt;0,'لیست سفارش کل فروشگاه ها'!C75,"")</f>
        <v>TS_003</v>
      </c>
      <c r="B75">
        <v>1</v>
      </c>
      <c r="C75">
        <v>1</v>
      </c>
      <c r="E75">
        <v>1</v>
      </c>
    </row>
    <row r="76" spans="1:5" x14ac:dyDescent="0.25">
      <c r="A76" t="str">
        <f>IF(LEN('لیست سفارش کل فروشگاه ها'!C76)&gt;0,'لیست سفارش کل فروشگاه ها'!C76,"")</f>
        <v>TS_004</v>
      </c>
      <c r="B76">
        <v>1</v>
      </c>
      <c r="C76">
        <v>1</v>
      </c>
      <c r="E76">
        <v>1</v>
      </c>
    </row>
    <row r="77" spans="1:5" x14ac:dyDescent="0.25">
      <c r="A77" t="str">
        <f>IF(LEN('لیست سفارش کل فروشگاه ها'!C77)&gt;0,'لیست سفارش کل فروشگاه ها'!C77,"")</f>
        <v>TS_005</v>
      </c>
      <c r="B77">
        <v>1</v>
      </c>
      <c r="C77">
        <v>1</v>
      </c>
      <c r="E77">
        <v>1</v>
      </c>
    </row>
    <row r="78" spans="1:5" x14ac:dyDescent="0.25">
      <c r="A78" t="str">
        <f>IF(LEN('لیست سفارش کل فروشگاه ها'!C78)&gt;0,'لیست سفارش کل فروشگاه ها'!C78,"")</f>
        <v>TS_006</v>
      </c>
      <c r="B78">
        <v>1</v>
      </c>
      <c r="C78">
        <v>1</v>
      </c>
      <c r="E78">
        <v>1</v>
      </c>
    </row>
    <row r="79" spans="1:5" x14ac:dyDescent="0.25">
      <c r="A79" t="str">
        <f>IF(LEN('لیست سفارش کل فروشگاه ها'!C79)&gt;0,'لیست سفارش کل فروشگاه ها'!C79,"")</f>
        <v>VS_001</v>
      </c>
      <c r="B79">
        <v>1</v>
      </c>
      <c r="C79">
        <v>1</v>
      </c>
      <c r="E79">
        <v>1</v>
      </c>
    </row>
    <row r="80" spans="1:5" x14ac:dyDescent="0.25">
      <c r="A80" t="str">
        <f>IF(LEN('لیست سفارش کل فروشگاه ها'!C80)&gt;0,'لیست سفارش کل فروشگاه ها'!C80,"")</f>
        <v>VS_002</v>
      </c>
      <c r="B80">
        <v>1</v>
      </c>
      <c r="C80">
        <v>1</v>
      </c>
      <c r="E80">
        <v>0</v>
      </c>
    </row>
    <row r="81" spans="1:5" x14ac:dyDescent="0.25">
      <c r="A81" t="str">
        <f>IF(LEN('لیست سفارش کل فروشگاه ها'!C81)&gt;0,'لیست سفارش کل فروشگاه ها'!C81,"")</f>
        <v>VP_001</v>
      </c>
      <c r="B81">
        <v>1</v>
      </c>
      <c r="C81">
        <v>1</v>
      </c>
      <c r="E81">
        <v>0</v>
      </c>
    </row>
    <row r="82" spans="1:5" x14ac:dyDescent="0.25">
      <c r="A82" t="str">
        <f>IF(LEN('لیست سفارش کل فروشگاه ها'!C82)&gt;0,'لیست سفارش کل فروشگاه ها'!C82,"")</f>
        <v>VP_002</v>
      </c>
      <c r="B82">
        <v>1</v>
      </c>
      <c r="C82">
        <v>1</v>
      </c>
      <c r="E82">
        <v>1</v>
      </c>
    </row>
    <row r="83" spans="1:5" x14ac:dyDescent="0.25">
      <c r="A83" t="str">
        <f>IF(LEN('لیست سفارش کل فروشگاه ها'!C83)&gt;0,'لیست سفارش کل فروشگاه ها'!C83,"")</f>
        <v>VP_003</v>
      </c>
      <c r="B83">
        <v>1</v>
      </c>
      <c r="C83">
        <v>1</v>
      </c>
      <c r="E83">
        <v>1</v>
      </c>
    </row>
    <row r="84" spans="1:5" x14ac:dyDescent="0.25">
      <c r="A84" t="str">
        <f>IF(LEN('لیست سفارش کل فروشگاه ها'!C84)&gt;0,'لیست سفارش کل فروشگاه ها'!C84,"")</f>
        <v>VP_004</v>
      </c>
      <c r="B84">
        <v>1</v>
      </c>
      <c r="C84">
        <v>1</v>
      </c>
      <c r="E84">
        <v>1</v>
      </c>
    </row>
    <row r="85" spans="1:5" x14ac:dyDescent="0.25">
      <c r="A85" t="str">
        <f>IF(LEN('لیست سفارش کل فروشگاه ها'!C85)&gt;0,'لیست سفارش کل فروشگاه ها'!C85,"")</f>
        <v xml:space="preserve">OF-001 </v>
      </c>
      <c r="B85">
        <v>1</v>
      </c>
      <c r="C85">
        <v>1</v>
      </c>
      <c r="E85">
        <v>1</v>
      </c>
    </row>
    <row r="86" spans="1:5" x14ac:dyDescent="0.25">
      <c r="A86" t="str">
        <f>IF(LEN('لیست سفارش کل فروشگاه ها'!C86)&gt;0,'لیست سفارش کل فروشگاه ها'!C86,"")</f>
        <v>OF-002</v>
      </c>
      <c r="B86">
        <v>1</v>
      </c>
      <c r="C86">
        <v>1</v>
      </c>
      <c r="E86">
        <v>1</v>
      </c>
    </row>
    <row r="87" spans="1:5" x14ac:dyDescent="0.25">
      <c r="A87" t="str">
        <f>IF(LEN('لیست سفارش کل فروشگاه ها'!C87)&gt;0,'لیست سفارش کل فروشگاه ها'!C87,"")</f>
        <v>OF-003</v>
      </c>
      <c r="B87">
        <v>1</v>
      </c>
      <c r="C87">
        <v>1</v>
      </c>
      <c r="E87">
        <v>1</v>
      </c>
    </row>
    <row r="88" spans="1:5" x14ac:dyDescent="0.25">
      <c r="A88" t="str">
        <f>IF(LEN('لیست سفارش کل فروشگاه ها'!C88)&gt;0,'لیست سفارش کل فروشگاه ها'!C88,"")</f>
        <v>TF</v>
      </c>
      <c r="B88">
        <v>1</v>
      </c>
      <c r="C88">
        <v>1</v>
      </c>
      <c r="E88">
        <v>0</v>
      </c>
    </row>
    <row r="89" spans="1:5" x14ac:dyDescent="0.25">
      <c r="A89" t="str">
        <f>IF(LEN('لیست سفارش کل فروشگاه ها'!C89)&gt;0,'لیست سفارش کل فروشگاه ها'!C89,"")</f>
        <v>Wa-Co</v>
      </c>
      <c r="B89">
        <v>1</v>
      </c>
      <c r="C89">
        <v>1</v>
      </c>
      <c r="E89">
        <v>0</v>
      </c>
    </row>
    <row r="90" spans="1:5" x14ac:dyDescent="0.25">
      <c r="A90" t="str">
        <f>IF(LEN('لیست سفارش کل فروشگاه ها'!C90)&gt;0,'لیست سفارش کل فروشگاه ها'!C90,"")</f>
        <v/>
      </c>
    </row>
    <row r="91" spans="1:5" x14ac:dyDescent="0.25">
      <c r="A91" t="str">
        <f>IF(LEN('لیست سفارش کل فروشگاه ها'!C91)&gt;0,'لیست سفارش کل فروشگاه ها'!C91,"")</f>
        <v/>
      </c>
    </row>
    <row r="92" spans="1:5" x14ac:dyDescent="0.25">
      <c r="A92" t="str">
        <f>IF(LEN('لیست سفارش کل فروشگاه ها'!C92)&gt;0,'لیست سفارش کل فروشگاه ها'!C92,"")</f>
        <v/>
      </c>
    </row>
    <row r="93" spans="1:5" x14ac:dyDescent="0.25">
      <c r="A93" t="str">
        <f>IF(LEN('لیست سفارش کل فروشگاه ها'!C93)&gt;0,'لیست سفارش کل فروشگاه ها'!C93,"")</f>
        <v/>
      </c>
    </row>
    <row r="94" spans="1:5" x14ac:dyDescent="0.25">
      <c r="A94" t="str">
        <f>IF(LEN('لیست سفارش کل فروشگاه ها'!C94)&gt;0,'لیست سفارش کل فروشگاه ها'!C94,"")</f>
        <v/>
      </c>
    </row>
    <row r="95" spans="1:5" x14ac:dyDescent="0.25">
      <c r="A95" t="str">
        <f>IF(LEN('لیست سفارش کل فروشگاه ها'!C95)&gt;0,'لیست سفارش کل فروشگاه ها'!C95,"")</f>
        <v/>
      </c>
    </row>
    <row r="96" spans="1:5" x14ac:dyDescent="0.25">
      <c r="A96" t="str">
        <f>IF(LEN('لیست سفارش کل فروشگاه ها'!C96)&gt;0,'لیست سفارش کل فروشگاه ها'!C96,"")</f>
        <v/>
      </c>
    </row>
    <row r="97" spans="1:1" x14ac:dyDescent="0.25">
      <c r="A97" t="str">
        <f>IF(LEN('لیست سفارش کل فروشگاه ها'!C97)&gt;0,'لیست سفارش کل فروشگاه ها'!C97,"")</f>
        <v/>
      </c>
    </row>
    <row r="98" spans="1:1" x14ac:dyDescent="0.25">
      <c r="A98" t="str">
        <f>IF(LEN('لیست سفارش کل فروشگاه ها'!C98)&gt;0,'لیست سفارش کل فروشگاه ها'!C98,"")</f>
        <v/>
      </c>
    </row>
    <row r="99" spans="1:1" x14ac:dyDescent="0.25">
      <c r="A99" t="str">
        <f>IF(LEN('لیست سفارش کل فروشگاه ها'!C99)&gt;0,'لیست سفارش کل فروشگاه ها'!C99,"")</f>
        <v/>
      </c>
    </row>
    <row r="100" spans="1:1" x14ac:dyDescent="0.25">
      <c r="A100" t="str">
        <f>IF(LEN('لیست سفارش کل فروشگاه ها'!C100)&gt;0,'لیست سفارش کل فروشگاه ها'!C100,"")</f>
        <v/>
      </c>
    </row>
    <row r="101" spans="1:1" x14ac:dyDescent="0.25">
      <c r="A101" t="str">
        <f>IF(LEN('لیست سفارش کل فروشگاه ها'!C101)&gt;0,'لیست سفارش کل فروشگاه ها'!C101,"")</f>
        <v/>
      </c>
    </row>
    <row r="102" spans="1:1" x14ac:dyDescent="0.25">
      <c r="A102" t="str">
        <f>IF(LEN('لیست سفارش کل فروشگاه ها'!C102)&gt;0,'لیست سفارش کل فروشگاه ها'!C102,"")</f>
        <v/>
      </c>
    </row>
    <row r="103" spans="1:1" x14ac:dyDescent="0.25">
      <c r="A103" t="str">
        <f>IF(LEN('لیست سفارش کل فروشگاه ها'!C103)&gt;0,'لیست سفارش کل فروشگاه ها'!C103,"")</f>
        <v/>
      </c>
    </row>
    <row r="104" spans="1:1" x14ac:dyDescent="0.25">
      <c r="A104" t="str">
        <f>IF(LEN('لیست سفارش کل فروشگاه ها'!C104)&gt;0,'لیست سفارش کل فروشگاه ها'!C104,"")</f>
        <v/>
      </c>
    </row>
    <row r="105" spans="1:1" x14ac:dyDescent="0.25">
      <c r="A105" t="str">
        <f>IF(LEN('لیست سفارش کل فروشگاه ها'!C105)&gt;0,'لیست سفارش کل فروشگاه ها'!C105,"")</f>
        <v/>
      </c>
    </row>
    <row r="106" spans="1:1" x14ac:dyDescent="0.25">
      <c r="A106" t="str">
        <f>IF(LEN('لیست سفارش کل فروشگاه ها'!C106)&gt;0,'لیست سفارش کل فروشگاه ها'!C106,"")</f>
        <v/>
      </c>
    </row>
    <row r="107" spans="1:1" x14ac:dyDescent="0.25">
      <c r="A107" t="str">
        <f>IF(LEN('لیست سفارش کل فروشگاه ها'!C107)&gt;0,'لیست سفارش کل فروشگاه ها'!C107,"")</f>
        <v/>
      </c>
    </row>
    <row r="108" spans="1:1" x14ac:dyDescent="0.25">
      <c r="A108" t="str">
        <f>IF(LEN('لیست سفارش کل فروشگاه ها'!C108)&gt;0,'لیست سفارش کل فروشگاه ها'!C108,"")</f>
        <v/>
      </c>
    </row>
    <row r="109" spans="1:1" x14ac:dyDescent="0.25">
      <c r="A109" t="str">
        <f>IF(LEN('لیست سفارش کل فروشگاه ها'!C109)&gt;0,'لیست سفارش کل فروشگاه ها'!C109,"")</f>
        <v/>
      </c>
    </row>
    <row r="110" spans="1:1" x14ac:dyDescent="0.25">
      <c r="A110" t="str">
        <f>IF(LEN('لیست سفارش کل فروشگاه ها'!C110)&gt;0,'لیست سفارش کل فروشگاه ها'!C110,"")</f>
        <v/>
      </c>
    </row>
    <row r="111" spans="1:1" x14ac:dyDescent="0.25">
      <c r="A111" t="str">
        <f>IF(LEN('لیست سفارش کل فروشگاه ها'!C111)&gt;0,'لیست سفارش کل فروشگاه ها'!C111,"")</f>
        <v/>
      </c>
    </row>
    <row r="112" spans="1:1" x14ac:dyDescent="0.25">
      <c r="A112" t="str">
        <f>IF(LEN('لیست سفارش کل فروشگاه ها'!C112)&gt;0,'لیست سفارش کل فروشگاه ها'!C112,"")</f>
        <v/>
      </c>
    </row>
    <row r="113" spans="1:1" x14ac:dyDescent="0.25">
      <c r="A113" t="str">
        <f>IF(LEN('لیست سفارش کل فروشگاه ها'!C113)&gt;0,'لیست سفارش کل فروشگاه ها'!C113,"")</f>
        <v/>
      </c>
    </row>
    <row r="114" spans="1:1" x14ac:dyDescent="0.25">
      <c r="A114" t="str">
        <f>IF(LEN('لیست سفارش کل فروشگاه ها'!C114)&gt;0,'لیست سفارش کل فروشگاه ها'!C114,"")</f>
        <v/>
      </c>
    </row>
    <row r="115" spans="1:1" x14ac:dyDescent="0.25">
      <c r="A115" t="str">
        <f>IF(LEN('لیست سفارش کل فروشگاه ها'!C115)&gt;0,'لیست سفارش کل فروشگاه ها'!C115,"")</f>
        <v/>
      </c>
    </row>
    <row r="116" spans="1:1" x14ac:dyDescent="0.25">
      <c r="A116" t="str">
        <f>IF(LEN('لیست سفارش کل فروشگاه ها'!C116)&gt;0,'لیست سفارش کل فروشگاه ها'!C116,"")</f>
        <v/>
      </c>
    </row>
    <row r="117" spans="1:1" x14ac:dyDescent="0.25">
      <c r="A117" t="str">
        <f>IF(LEN('لیست سفارش کل فروشگاه ها'!C117)&gt;0,'لیست سفارش کل فروشگاه ها'!C117,"")</f>
        <v/>
      </c>
    </row>
    <row r="118" spans="1:1" x14ac:dyDescent="0.25">
      <c r="A118" t="str">
        <f>IF(LEN('لیست سفارش کل فروشگاه ها'!C118)&gt;0,'لیست سفارش کل فروشگاه ها'!C118,"")</f>
        <v/>
      </c>
    </row>
    <row r="119" spans="1:1" x14ac:dyDescent="0.25">
      <c r="A119" t="str">
        <f>IF(LEN('لیست سفارش کل فروشگاه ها'!C119)&gt;0,'لیست سفارش کل فروشگاه ها'!C119,"")</f>
        <v/>
      </c>
    </row>
    <row r="120" spans="1:1" x14ac:dyDescent="0.25">
      <c r="A120" t="str">
        <f>IF(LEN('لیست سفارش کل فروشگاه ها'!C120)&gt;0,'لیست سفارش کل فروشگاه ها'!C120,"")</f>
        <v/>
      </c>
    </row>
    <row r="121" spans="1:1" x14ac:dyDescent="0.25">
      <c r="A121" t="str">
        <f>IF(LEN('لیست سفارش کل فروشگاه ها'!C121)&gt;0,'لیست سفارش کل فروشگاه ها'!C121,"")</f>
        <v/>
      </c>
    </row>
    <row r="122" spans="1:1" x14ac:dyDescent="0.25">
      <c r="A122" t="str">
        <f>IF(LEN('لیست سفارش کل فروشگاه ها'!C122)&gt;0,'لیست سفارش کل فروشگاه ها'!C122,"")</f>
        <v/>
      </c>
    </row>
    <row r="123" spans="1:1" x14ac:dyDescent="0.25">
      <c r="A123" t="str">
        <f>IF(LEN('لیست سفارش کل فروشگاه ها'!C123)&gt;0,'لیست سفارش کل فروشگاه ها'!C123,"")</f>
        <v/>
      </c>
    </row>
    <row r="124" spans="1:1" x14ac:dyDescent="0.25">
      <c r="A124" t="str">
        <f>IF(LEN('لیست سفارش کل فروشگاه ها'!C124)&gt;0,'لیست سفارش کل فروشگاه ها'!C124,"")</f>
        <v/>
      </c>
    </row>
    <row r="125" spans="1:1" x14ac:dyDescent="0.25">
      <c r="A125" t="str">
        <f>IF(LEN('لیست سفارش کل فروشگاه ها'!C125)&gt;0,'لیست سفارش کل فروشگاه ها'!C125,"")</f>
        <v/>
      </c>
    </row>
    <row r="126" spans="1:1" x14ac:dyDescent="0.25">
      <c r="A126" t="str">
        <f>IF(LEN('لیست سفارش کل فروشگاه ها'!C126)&gt;0,'لیست سفارش کل فروشگاه ها'!C126,"")</f>
        <v/>
      </c>
    </row>
    <row r="127" spans="1:1" x14ac:dyDescent="0.25">
      <c r="A127" t="str">
        <f>IF(LEN('لیست سفارش کل فروشگاه ها'!C127)&gt;0,'لیست سفارش کل فروشگاه ها'!C127,"")</f>
        <v/>
      </c>
    </row>
    <row r="128" spans="1:1" x14ac:dyDescent="0.25">
      <c r="A128" t="str">
        <f>IF(LEN('لیست سفارش کل فروشگاه ها'!C128)&gt;0,'لیست سفارش کل فروشگاه ها'!C128,"")</f>
        <v/>
      </c>
    </row>
    <row r="129" spans="1:1" x14ac:dyDescent="0.25">
      <c r="A129" t="str">
        <f>IF(LEN('لیست سفارش کل فروشگاه ها'!C129)&gt;0,'لیست سفارش کل فروشگاه ها'!C129,"")</f>
        <v/>
      </c>
    </row>
    <row r="130" spans="1:1" x14ac:dyDescent="0.25">
      <c r="A130" t="str">
        <f>IF(LEN('لیست سفارش کل فروشگاه ها'!C130)&gt;0,'لیست سفارش کل فروشگاه ها'!C130,"")</f>
        <v/>
      </c>
    </row>
    <row r="131" spans="1:1" x14ac:dyDescent="0.25">
      <c r="A131" t="str">
        <f>IF(LEN('لیست سفارش کل فروشگاه ها'!C131)&gt;0,'لیست سفارش کل فروشگاه ها'!C131,"")</f>
        <v/>
      </c>
    </row>
    <row r="132" spans="1:1" x14ac:dyDescent="0.25">
      <c r="A132" t="str">
        <f>IF(LEN('لیست سفارش کل فروشگاه ها'!C132)&gt;0,'لیست سفارش کل فروشگاه ها'!C132,"")</f>
        <v/>
      </c>
    </row>
    <row r="133" spans="1:1" x14ac:dyDescent="0.25">
      <c r="A133" t="str">
        <f>IF(LEN('لیست سفارش کل فروشگاه ها'!C133)&gt;0,'لیست سفارش کل فروشگاه ها'!C133,"")</f>
        <v/>
      </c>
    </row>
    <row r="134" spans="1:1" x14ac:dyDescent="0.25">
      <c r="A134" t="str">
        <f>IF(LEN('لیست سفارش کل فروشگاه ها'!C134)&gt;0,'لیست سفارش کل فروشگاه ها'!C134,"")</f>
        <v/>
      </c>
    </row>
    <row r="135" spans="1:1" x14ac:dyDescent="0.25">
      <c r="A135" t="str">
        <f>IF(LEN('لیست سفارش کل فروشگاه ها'!C135)&gt;0,'لیست سفارش کل فروشگاه ها'!C135,"")</f>
        <v/>
      </c>
    </row>
    <row r="136" spans="1:1" x14ac:dyDescent="0.25">
      <c r="A136" t="str">
        <f>IF(LEN('لیست سفارش کل فروشگاه ها'!C136)&gt;0,'لیست سفارش کل فروشگاه ها'!C136,"")</f>
        <v/>
      </c>
    </row>
    <row r="137" spans="1:1" x14ac:dyDescent="0.25">
      <c r="A137" t="str">
        <f>IF(LEN('لیست سفارش کل فروشگاه ها'!C137)&gt;0,'لیست سفارش کل فروشگاه ها'!C137,"")</f>
        <v/>
      </c>
    </row>
    <row r="138" spans="1:1" x14ac:dyDescent="0.25">
      <c r="A138" t="str">
        <f>IF(LEN('لیست سفارش کل فروشگاه ها'!C138)&gt;0,'لیست سفارش کل فروشگاه ها'!C138,"")</f>
        <v/>
      </c>
    </row>
    <row r="139" spans="1:1" x14ac:dyDescent="0.25">
      <c r="A139" t="str">
        <f>IF(LEN('لیست سفارش کل فروشگاه ها'!C139)&gt;0,'لیست سفارش کل فروشگاه ها'!C139,"")</f>
        <v/>
      </c>
    </row>
    <row r="140" spans="1:1" x14ac:dyDescent="0.25">
      <c r="A140" t="str">
        <f>IF(LEN('لیست سفارش کل فروشگاه ها'!C140)&gt;0,'لیست سفارش کل فروشگاه ها'!C140,"")</f>
        <v/>
      </c>
    </row>
    <row r="141" spans="1:1" x14ac:dyDescent="0.25">
      <c r="A141" t="str">
        <f>IF(LEN('لیست سفارش کل فروشگاه ها'!C141)&gt;0,'لیست سفارش کل فروشگاه ها'!C141,"")</f>
        <v/>
      </c>
    </row>
    <row r="142" spans="1:1" x14ac:dyDescent="0.25">
      <c r="A142" t="str">
        <f>IF(LEN('لیست سفارش کل فروشگاه ها'!C142)&gt;0,'لیست سفارش کل فروشگاه ها'!C142,"")</f>
        <v/>
      </c>
    </row>
    <row r="143" spans="1:1" x14ac:dyDescent="0.25">
      <c r="A143" t="str">
        <f>IF(LEN('لیست سفارش کل فروشگاه ها'!C143)&gt;0,'لیست سفارش کل فروشگاه ها'!C143,"")</f>
        <v/>
      </c>
    </row>
    <row r="144" spans="1:1" x14ac:dyDescent="0.25">
      <c r="A144" t="str">
        <f>IF(LEN('لیست سفارش کل فروشگاه ها'!C144)&gt;0,'لیست سفارش کل فروشگاه ها'!C144,"")</f>
        <v/>
      </c>
    </row>
    <row r="145" spans="1:1" x14ac:dyDescent="0.25">
      <c r="A145" t="str">
        <f>IF(LEN('لیست سفارش کل فروشگاه ها'!C145)&gt;0,'لیست سفارش کل فروشگاه ها'!C145,"")</f>
        <v/>
      </c>
    </row>
    <row r="146" spans="1:1" x14ac:dyDescent="0.25">
      <c r="A146" t="str">
        <f>IF(LEN('لیست سفارش کل فروشگاه ها'!C146)&gt;0,'لیست سفارش کل فروشگاه ها'!C146,"")</f>
        <v/>
      </c>
    </row>
    <row r="147" spans="1:1" x14ac:dyDescent="0.25">
      <c r="A147" t="str">
        <f>IF(LEN('لیست سفارش کل فروشگاه ها'!C147)&gt;0,'لیست سفارش کل فروشگاه ها'!C147,"")</f>
        <v/>
      </c>
    </row>
    <row r="148" spans="1:1" x14ac:dyDescent="0.25">
      <c r="A148" t="str">
        <f>IF(LEN('لیست سفارش کل فروشگاه ها'!C148)&gt;0,'لیست سفارش کل فروشگاه ها'!C148,"")</f>
        <v/>
      </c>
    </row>
    <row r="149" spans="1:1" x14ac:dyDescent="0.25">
      <c r="A149" t="str">
        <f>IF(LEN('لیست سفارش کل فروشگاه ها'!C149)&gt;0,'لیست سفارش کل فروشگاه ها'!C149,"")</f>
        <v/>
      </c>
    </row>
    <row r="150" spans="1:1" x14ac:dyDescent="0.25">
      <c r="A150" t="str">
        <f>IF(LEN('لیست سفارش کل فروشگاه ها'!C150)&gt;0,'لیست سفارش کل فروشگاه ها'!C150,"")</f>
        <v/>
      </c>
    </row>
    <row r="151" spans="1:1" x14ac:dyDescent="0.25">
      <c r="A151" t="str">
        <f>IF(LEN('لیست سفارش کل فروشگاه ها'!C151)&gt;0,'لیست سفارش کل فروشگاه ها'!C151,"")</f>
        <v/>
      </c>
    </row>
    <row r="152" spans="1:1" x14ac:dyDescent="0.25">
      <c r="A152" t="str">
        <f>IF(LEN('لیست سفارش کل فروشگاه ها'!C152)&gt;0,'لیست سفارش کل فروشگاه ها'!C152,"")</f>
        <v/>
      </c>
    </row>
    <row r="153" spans="1:1" x14ac:dyDescent="0.25">
      <c r="A153" t="str">
        <f>IF(LEN('لیست سفارش کل فروشگاه ها'!C153)&gt;0,'لیست سفارش کل فروشگاه ها'!C153,"")</f>
        <v/>
      </c>
    </row>
    <row r="154" spans="1:1" x14ac:dyDescent="0.25">
      <c r="A154" t="str">
        <f>IF(LEN('لیست سفارش کل فروشگاه ها'!C154)&gt;0,'لیست سفارش کل فروشگاه ها'!C154,"")</f>
        <v/>
      </c>
    </row>
    <row r="155" spans="1:1" x14ac:dyDescent="0.25">
      <c r="A155" t="str">
        <f>IF(LEN('لیست سفارش کل فروشگاه ها'!C155)&gt;0,'لیست سفارش کل فروشگاه ها'!C155,"")</f>
        <v/>
      </c>
    </row>
    <row r="156" spans="1:1" x14ac:dyDescent="0.25">
      <c r="A156" t="str">
        <f>IF(LEN('لیست سفارش کل فروشگاه ها'!C156)&gt;0,'لیست سفارش کل فروشگاه ها'!C156,"")</f>
        <v/>
      </c>
    </row>
    <row r="157" spans="1:1" x14ac:dyDescent="0.25">
      <c r="A157" t="str">
        <f>IF(LEN('لیست سفارش کل فروشگاه ها'!C157)&gt;0,'لیست سفارش کل فروشگاه ها'!C157,"")</f>
        <v/>
      </c>
    </row>
    <row r="158" spans="1:1" x14ac:dyDescent="0.25">
      <c r="A158" t="str">
        <f>IF(LEN('لیست سفارش کل فروشگاه ها'!C158)&gt;0,'لیست سفارش کل فروشگاه ها'!C158,"")</f>
        <v/>
      </c>
    </row>
    <row r="159" spans="1:1" x14ac:dyDescent="0.25">
      <c r="A159" t="str">
        <f>IF(LEN('لیست سفارش کل فروشگاه ها'!C159)&gt;0,'لیست سفارش کل فروشگاه ها'!C159,"")</f>
        <v/>
      </c>
    </row>
    <row r="160" spans="1:1" x14ac:dyDescent="0.25">
      <c r="A160" t="str">
        <f>IF(LEN('لیست سفارش کل فروشگاه ها'!C160)&gt;0,'لیست سفارش کل فروشگاه ها'!C160,"")</f>
        <v/>
      </c>
    </row>
    <row r="161" spans="1:1" x14ac:dyDescent="0.25">
      <c r="A161" t="str">
        <f>IF(LEN('لیست سفارش کل فروشگاه ها'!C161)&gt;0,'لیست سفارش کل فروشگاه ها'!C161,"")</f>
        <v/>
      </c>
    </row>
    <row r="162" spans="1:1" x14ac:dyDescent="0.25">
      <c r="A162" t="str">
        <f>IF(LEN('لیست سفارش کل فروشگاه ها'!C162)&gt;0,'لیست سفارش کل فروشگاه ها'!C162,"")</f>
        <v/>
      </c>
    </row>
    <row r="163" spans="1:1" x14ac:dyDescent="0.25">
      <c r="A163" t="str">
        <f>IF(LEN('لیست سفارش کل فروشگاه ها'!C163)&gt;0,'لیست سفارش کل فروشگاه ها'!C163,"")</f>
        <v/>
      </c>
    </row>
    <row r="164" spans="1:1" x14ac:dyDescent="0.25">
      <c r="A164" t="str">
        <f>IF(LEN('لیست سفارش کل فروشگاه ها'!C164)&gt;0,'لیست سفارش کل فروشگاه ها'!C164,"")</f>
        <v/>
      </c>
    </row>
    <row r="165" spans="1:1" x14ac:dyDescent="0.25">
      <c r="A165" t="str">
        <f>IF(LEN('لیست سفارش کل فروشگاه ها'!C165)&gt;0,'لیست سفارش کل فروشگاه ها'!C165,"")</f>
        <v/>
      </c>
    </row>
    <row r="166" spans="1:1" x14ac:dyDescent="0.25">
      <c r="A166" t="str">
        <f>IF(LEN('لیست سفارش کل فروشگاه ها'!C166)&gt;0,'لیست سفارش کل فروشگاه ها'!C166,"")</f>
        <v/>
      </c>
    </row>
    <row r="167" spans="1:1" x14ac:dyDescent="0.25">
      <c r="A167" t="str">
        <f>IF(LEN('لیست سفارش کل فروشگاه ها'!C167)&gt;0,'لیست سفارش کل فروشگاه ها'!C167,"")</f>
        <v/>
      </c>
    </row>
    <row r="168" spans="1:1" x14ac:dyDescent="0.25">
      <c r="A168" t="str">
        <f>IF(LEN('لیست سفارش کل فروشگاه ها'!C168)&gt;0,'لیست سفارش کل فروشگاه ها'!C168,"")</f>
        <v/>
      </c>
    </row>
    <row r="169" spans="1:1" x14ac:dyDescent="0.25">
      <c r="A169" t="str">
        <f>IF(LEN('لیست سفارش کل فروشگاه ها'!C169)&gt;0,'لیست سفارش کل فروشگاه ها'!C169,"")</f>
        <v/>
      </c>
    </row>
    <row r="170" spans="1:1" x14ac:dyDescent="0.25">
      <c r="A170" t="str">
        <f>IF(LEN('لیست سفارش کل فروشگاه ها'!C170)&gt;0,'لیست سفارش کل فروشگاه ها'!C170,"")</f>
        <v/>
      </c>
    </row>
    <row r="171" spans="1:1" x14ac:dyDescent="0.25">
      <c r="A171" t="str">
        <f>IF(LEN('لیست سفارش کل فروشگاه ها'!C171)&gt;0,'لیست سفارش کل فروشگاه ها'!C171,"")</f>
        <v/>
      </c>
    </row>
    <row r="172" spans="1:1" x14ac:dyDescent="0.25">
      <c r="A172" t="str">
        <f>IF(LEN('لیست سفارش کل فروشگاه ها'!C172)&gt;0,'لیست سفارش کل فروشگاه ها'!C172,"")</f>
        <v/>
      </c>
    </row>
    <row r="173" spans="1:1" x14ac:dyDescent="0.25">
      <c r="A173" t="str">
        <f>IF(LEN('لیست سفارش کل فروشگاه ها'!C173)&gt;0,'لیست سفارش کل فروشگاه ها'!C173,"")</f>
        <v/>
      </c>
    </row>
    <row r="174" spans="1:1" x14ac:dyDescent="0.25">
      <c r="A174" t="str">
        <f>IF(LEN('لیست سفارش کل فروشگاه ها'!C174)&gt;0,'لیست سفارش کل فروشگاه ها'!C174,"")</f>
        <v/>
      </c>
    </row>
    <row r="175" spans="1:1" x14ac:dyDescent="0.25">
      <c r="A175" t="str">
        <f>IF(LEN('لیست سفارش کل فروشگاه ها'!C175)&gt;0,'لیست سفارش کل فروشگاه ها'!C175,"")</f>
        <v/>
      </c>
    </row>
    <row r="176" spans="1:1" x14ac:dyDescent="0.25">
      <c r="A176" t="str">
        <f>IF(LEN('لیست سفارش کل فروشگاه ها'!C176)&gt;0,'لیست سفارش کل فروشگاه ها'!C176,"")</f>
        <v/>
      </c>
    </row>
    <row r="177" spans="1:1" x14ac:dyDescent="0.25">
      <c r="A177" t="str">
        <f>IF(LEN('لیست سفارش کل فروشگاه ها'!C177)&gt;0,'لیست سفارش کل فروشگاه ها'!C177,"")</f>
        <v/>
      </c>
    </row>
    <row r="178" spans="1:1" x14ac:dyDescent="0.25">
      <c r="A178" t="str">
        <f>IF(LEN('لیست سفارش کل فروشگاه ها'!C178)&gt;0,'لیست سفارش کل فروشگاه ها'!C178,"")</f>
        <v/>
      </c>
    </row>
    <row r="179" spans="1:1" x14ac:dyDescent="0.25">
      <c r="A179" t="str">
        <f>IF(LEN('لیست سفارش کل فروشگاه ها'!C179)&gt;0,'لیست سفارش کل فروشگاه ها'!C179,"")</f>
        <v/>
      </c>
    </row>
    <row r="180" spans="1:1" x14ac:dyDescent="0.25">
      <c r="A180" t="str">
        <f>IF(LEN('لیست سفارش کل فروشگاه ها'!C180)&gt;0,'لیست سفارش کل فروشگاه ها'!C180,"")</f>
        <v/>
      </c>
    </row>
    <row r="181" spans="1:1" x14ac:dyDescent="0.25">
      <c r="A181" t="str">
        <f>IF(LEN('لیست سفارش کل فروشگاه ها'!C181)&gt;0,'لیست سفارش کل فروشگاه ها'!C181,"")</f>
        <v/>
      </c>
    </row>
    <row r="182" spans="1:1" x14ac:dyDescent="0.25">
      <c r="A182" t="str">
        <f>IF(LEN('لیست سفارش کل فروشگاه ها'!C182)&gt;0,'لیست سفارش کل فروشگاه ها'!C182,"")</f>
        <v/>
      </c>
    </row>
    <row r="183" spans="1:1" x14ac:dyDescent="0.25">
      <c r="A183" t="str">
        <f>IF(LEN('لیست سفارش کل فروشگاه ها'!C183)&gt;0,'لیست سفارش کل فروشگاه ها'!C183,"")</f>
        <v/>
      </c>
    </row>
    <row r="184" spans="1:1" x14ac:dyDescent="0.25">
      <c r="A184" t="str">
        <f>IF(LEN('لیست سفارش کل فروشگاه ها'!C184)&gt;0,'لیست سفارش کل فروشگاه ها'!C184,"")</f>
        <v/>
      </c>
    </row>
    <row r="185" spans="1:1" x14ac:dyDescent="0.25">
      <c r="A185" t="str">
        <f>IF(LEN('لیست سفارش کل فروشگاه ها'!C185)&gt;0,'لیست سفارش کل فروشگاه ها'!C185,"")</f>
        <v/>
      </c>
    </row>
    <row r="186" spans="1:1" x14ac:dyDescent="0.25">
      <c r="A186" t="str">
        <f>IF(LEN('لیست سفارش کل فروشگاه ها'!C186)&gt;0,'لیست سفارش کل فروشگاه ها'!C186,"")</f>
        <v/>
      </c>
    </row>
    <row r="187" spans="1:1" x14ac:dyDescent="0.25">
      <c r="A187" t="str">
        <f>IF(LEN('لیست سفارش کل فروشگاه ها'!C187)&gt;0,'لیست سفارش کل فروشگاه ها'!C187,"")</f>
        <v/>
      </c>
    </row>
    <row r="188" spans="1:1" x14ac:dyDescent="0.25">
      <c r="A188" t="str">
        <f>IF(LEN('لیست سفارش کل فروشگاه ها'!C188)&gt;0,'لیست سفارش کل فروشگاه ها'!C188,"")</f>
        <v/>
      </c>
    </row>
    <row r="189" spans="1:1" x14ac:dyDescent="0.25">
      <c r="A189" t="str">
        <f>IF(LEN('لیست سفارش کل فروشگاه ها'!C189)&gt;0,'لیست سفارش کل فروشگاه ها'!C189,"")</f>
        <v/>
      </c>
    </row>
    <row r="190" spans="1:1" x14ac:dyDescent="0.25">
      <c r="A190" t="str">
        <f>IF(LEN('لیست سفارش کل فروشگاه ها'!C190)&gt;0,'لیست سفارش کل فروشگاه ها'!C190,"")</f>
        <v/>
      </c>
    </row>
    <row r="191" spans="1:1" x14ac:dyDescent="0.25">
      <c r="A191" t="str">
        <f>IF(LEN('لیست سفارش کل فروشگاه ها'!C191)&gt;0,'لیست سفارش کل فروشگاه ها'!C191,"")</f>
        <v/>
      </c>
    </row>
    <row r="192" spans="1:1" x14ac:dyDescent="0.25">
      <c r="A192" t="str">
        <f>IF(LEN('لیست سفارش کل فروشگاه ها'!C192)&gt;0,'لیست سفارش کل فروشگاه ها'!C192,"")</f>
        <v/>
      </c>
    </row>
    <row r="193" spans="1:1" x14ac:dyDescent="0.25">
      <c r="A193" t="str">
        <f>IF(LEN('لیست سفارش کل فروشگاه ها'!C193)&gt;0,'لیست سفارش کل فروشگاه ها'!C193,"")</f>
        <v/>
      </c>
    </row>
    <row r="194" spans="1:1" x14ac:dyDescent="0.25">
      <c r="A194" t="str">
        <f>IF(LEN('لیست سفارش کل فروشگاه ها'!C194)&gt;0,'لیست سفارش کل فروشگاه ها'!C194,"")</f>
        <v/>
      </c>
    </row>
    <row r="195" spans="1:1" x14ac:dyDescent="0.25">
      <c r="A195" t="str">
        <f>IF(LEN('لیست سفارش کل فروشگاه ها'!C195)&gt;0,'لیست سفارش کل فروشگاه ها'!C195,"")</f>
        <v/>
      </c>
    </row>
    <row r="196" spans="1:1" x14ac:dyDescent="0.25">
      <c r="A196" t="str">
        <f>IF(LEN('لیست سفارش کل فروشگاه ها'!C196)&gt;0,'لیست سفارش کل فروشگاه ها'!C196,"")</f>
        <v/>
      </c>
    </row>
    <row r="197" spans="1:1" x14ac:dyDescent="0.25">
      <c r="A197" t="str">
        <f>IF(LEN('لیست سفارش کل فروشگاه ها'!C197)&gt;0,'لیست سفارش کل فروشگاه ها'!C197,"")</f>
        <v/>
      </c>
    </row>
    <row r="198" spans="1:1" x14ac:dyDescent="0.25">
      <c r="A198" t="str">
        <f>IF(LEN('لیست سفارش کل فروشگاه ها'!C198)&gt;0,'لیست سفارش کل فروشگاه ها'!C198,"")</f>
        <v/>
      </c>
    </row>
    <row r="199" spans="1:1" x14ac:dyDescent="0.25">
      <c r="A199" t="str">
        <f>IF(LEN('لیست سفارش کل فروشگاه ها'!C199)&gt;0,'لیست سفارش کل فروشگاه ها'!C199,"")</f>
        <v/>
      </c>
    </row>
    <row r="200" spans="1:1" x14ac:dyDescent="0.25">
      <c r="A200" t="str">
        <f>IF(LEN('لیست سفارش کل فروشگاه ها'!C200)&gt;0,'لیست سفارش کل فروشگاه ها'!C200,"")</f>
        <v/>
      </c>
    </row>
    <row r="201" spans="1:1" x14ac:dyDescent="0.25">
      <c r="A201" t="str">
        <f>IF(LEN('لیست سفارش کل فروشگاه ها'!C201)&gt;0,'لیست سفارش کل فروشگاه ها'!C201,"")</f>
        <v/>
      </c>
    </row>
    <row r="202" spans="1:1" x14ac:dyDescent="0.25">
      <c r="A202" t="str">
        <f>IF(LEN('لیست سفارش کل فروشگاه ها'!C202)&gt;0,'لیست سفارش کل فروشگاه ها'!C202,"")</f>
        <v/>
      </c>
    </row>
    <row r="203" spans="1:1" x14ac:dyDescent="0.25">
      <c r="A203" t="str">
        <f>IF(LEN('لیست سفارش کل فروشگاه ها'!C203)&gt;0,'لیست سفارش کل فروشگاه ها'!C203,"")</f>
        <v/>
      </c>
    </row>
    <row r="204" spans="1:1" x14ac:dyDescent="0.25">
      <c r="A204" t="str">
        <f>IF(LEN('لیست سفارش کل فروشگاه ها'!C204)&gt;0,'لیست سفارش کل فروشگاه ها'!C204,"")</f>
        <v/>
      </c>
    </row>
    <row r="205" spans="1:1" x14ac:dyDescent="0.25">
      <c r="A205" t="str">
        <f>IF(LEN('لیست سفارش کل فروشگاه ها'!C205)&gt;0,'لیست سفارش کل فروشگاه ها'!C205,"")</f>
        <v/>
      </c>
    </row>
    <row r="206" spans="1:1" x14ac:dyDescent="0.25">
      <c r="A206" t="str">
        <f>IF(LEN('لیست سفارش کل فروشگاه ها'!C206)&gt;0,'لیست سفارش کل فروشگاه ها'!C206,"")</f>
        <v/>
      </c>
    </row>
    <row r="207" spans="1:1" x14ac:dyDescent="0.25">
      <c r="A207" t="str">
        <f>IF(LEN('لیست سفارش کل فروشگاه ها'!C207)&gt;0,'لیست سفارش کل فروشگاه ها'!C207,"")</f>
        <v/>
      </c>
    </row>
    <row r="208" spans="1:1" x14ac:dyDescent="0.25">
      <c r="A208" t="str">
        <f>IF(LEN('لیست سفارش کل فروشگاه ها'!C208)&gt;0,'لیست سفارش کل فروشگاه ها'!C208,"")</f>
        <v/>
      </c>
    </row>
    <row r="209" spans="1:1" x14ac:dyDescent="0.25">
      <c r="A209" t="str">
        <f>IF(LEN('لیست سفارش کل فروشگاه ها'!C209)&gt;0,'لیست سفارش کل فروشگاه ها'!C209,"")</f>
        <v/>
      </c>
    </row>
    <row r="210" spans="1:1" x14ac:dyDescent="0.25">
      <c r="A210" t="str">
        <f>IF(LEN('لیست سفارش کل فروشگاه ها'!C210)&gt;0,'لیست سفارش کل فروشگاه ها'!C210,"")</f>
        <v/>
      </c>
    </row>
    <row r="211" spans="1:1" x14ac:dyDescent="0.25">
      <c r="A211" t="str">
        <f>IF(LEN('لیست سفارش کل فروشگاه ها'!C211)&gt;0,'لیست سفارش کل فروشگاه ها'!C211,"")</f>
        <v/>
      </c>
    </row>
    <row r="212" spans="1:1" x14ac:dyDescent="0.25">
      <c r="A212" t="str">
        <f>IF(LEN('لیست سفارش کل فروشگاه ها'!C212)&gt;0,'لیست سفارش کل فروشگاه ها'!C212,"")</f>
        <v/>
      </c>
    </row>
    <row r="213" spans="1:1" x14ac:dyDescent="0.25">
      <c r="A213" t="str">
        <f>IF(LEN('لیست سفارش کل فروشگاه ها'!C213)&gt;0,'لیست سفارش کل فروشگاه ها'!C213,"")</f>
        <v/>
      </c>
    </row>
    <row r="214" spans="1:1" x14ac:dyDescent="0.25">
      <c r="A214" t="str">
        <f>IF(LEN('لیست سفارش کل فروشگاه ها'!C214)&gt;0,'لیست سفارش کل فروشگاه ها'!C214,"")</f>
        <v/>
      </c>
    </row>
    <row r="215" spans="1:1" x14ac:dyDescent="0.25">
      <c r="A215" t="str">
        <f>IF(LEN('لیست سفارش کل فروشگاه ها'!C215)&gt;0,'لیست سفارش کل فروشگاه ها'!C215,"")</f>
        <v/>
      </c>
    </row>
    <row r="216" spans="1:1" x14ac:dyDescent="0.25">
      <c r="A216" t="str">
        <f>IF(LEN('لیست سفارش کل فروشگاه ها'!C216)&gt;0,'لیست سفارش کل فروشگاه ها'!C216,"")</f>
        <v/>
      </c>
    </row>
    <row r="217" spans="1:1" x14ac:dyDescent="0.25">
      <c r="A217" t="str">
        <f>IF(LEN('لیست سفارش کل فروشگاه ها'!C217)&gt;0,'لیست سفارش کل فروشگاه ها'!C217,"")</f>
        <v/>
      </c>
    </row>
    <row r="218" spans="1:1" x14ac:dyDescent="0.25">
      <c r="A218" t="str">
        <f>IF(LEN('لیست سفارش کل فروشگاه ها'!C218)&gt;0,'لیست سفارش کل فروشگاه ها'!C218,"")</f>
        <v/>
      </c>
    </row>
    <row r="219" spans="1:1" x14ac:dyDescent="0.25">
      <c r="A219" t="str">
        <f>IF(LEN('لیست سفارش کل فروشگاه ها'!C219)&gt;0,'لیست سفارش کل فروشگاه ها'!C219,"")</f>
        <v/>
      </c>
    </row>
    <row r="220" spans="1:1" x14ac:dyDescent="0.25">
      <c r="A220" t="str">
        <f>IF(LEN('لیست سفارش کل فروشگاه ها'!C220)&gt;0,'لیست سفارش کل فروشگاه ها'!C220,"")</f>
        <v/>
      </c>
    </row>
    <row r="221" spans="1:1" x14ac:dyDescent="0.25">
      <c r="A221" t="str">
        <f>IF(LEN('لیست سفارش کل فروشگاه ها'!C221)&gt;0,'لیست سفارش کل فروشگاه ها'!C221,"")</f>
        <v/>
      </c>
    </row>
    <row r="222" spans="1:1" x14ac:dyDescent="0.25">
      <c r="A222" t="str">
        <f>IF(LEN('لیست سفارش کل فروشگاه ها'!C222)&gt;0,'لیست سفارش کل فروشگاه ها'!C222,"")</f>
        <v/>
      </c>
    </row>
    <row r="223" spans="1:1" x14ac:dyDescent="0.25">
      <c r="A223" t="str">
        <f>IF(LEN('لیست سفارش کل فروشگاه ها'!C223)&gt;0,'لیست سفارش کل فروشگاه ها'!C223,"")</f>
        <v/>
      </c>
    </row>
    <row r="224" spans="1:1" x14ac:dyDescent="0.25">
      <c r="A224" t="str">
        <f>IF(LEN('لیست سفارش کل فروشگاه ها'!C224)&gt;0,'لیست سفارش کل فروشگاه ها'!C224,"")</f>
        <v/>
      </c>
    </row>
    <row r="225" spans="1:1" x14ac:dyDescent="0.25">
      <c r="A225" t="str">
        <f>IF(LEN('لیست سفارش کل فروشگاه ها'!C225)&gt;0,'لیست سفارش کل فروشگاه ها'!C225,"")</f>
        <v/>
      </c>
    </row>
    <row r="226" spans="1:1" x14ac:dyDescent="0.25">
      <c r="A226" t="str">
        <f>IF(LEN('لیست سفارش کل فروشگاه ها'!C226)&gt;0,'لیست سفارش کل فروشگاه ها'!C226,"")</f>
        <v/>
      </c>
    </row>
    <row r="227" spans="1:1" x14ac:dyDescent="0.25">
      <c r="A227" t="str">
        <f>IF(LEN('لیست سفارش کل فروشگاه ها'!C227)&gt;0,'لیست سفارش کل فروشگاه ها'!C227,"")</f>
        <v/>
      </c>
    </row>
    <row r="228" spans="1:1" x14ac:dyDescent="0.25">
      <c r="A228" t="str">
        <f>IF(LEN('لیست سفارش کل فروشگاه ها'!C228)&gt;0,'لیست سفارش کل فروشگاه ها'!C228,"")</f>
        <v/>
      </c>
    </row>
    <row r="229" spans="1:1" x14ac:dyDescent="0.25">
      <c r="A229" t="str">
        <f>IF(LEN('لیست سفارش کل فروشگاه ها'!C229)&gt;0,'لیست سفارش کل فروشگاه ها'!C229,"")</f>
        <v/>
      </c>
    </row>
    <row r="230" spans="1:1" x14ac:dyDescent="0.25">
      <c r="A230" t="str">
        <f>IF(LEN('لیست سفارش کل فروشگاه ها'!C230)&gt;0,'لیست سفارش کل فروشگاه ها'!C230,"")</f>
        <v/>
      </c>
    </row>
    <row r="231" spans="1:1" x14ac:dyDescent="0.25">
      <c r="A231" t="str">
        <f>IF(LEN('لیست سفارش کل فروشگاه ها'!C231)&gt;0,'لیست سفارش کل فروشگاه ها'!C231,"")</f>
        <v/>
      </c>
    </row>
    <row r="232" spans="1:1" x14ac:dyDescent="0.25">
      <c r="A232" t="str">
        <f>IF(LEN('لیست سفارش کل فروشگاه ها'!C232)&gt;0,'لیست سفارش کل فروشگاه ها'!C232,"")</f>
        <v/>
      </c>
    </row>
    <row r="233" spans="1:1" x14ac:dyDescent="0.25">
      <c r="A233" t="str">
        <f>IF(LEN('لیست سفارش کل فروشگاه ها'!C233)&gt;0,'لیست سفارش کل فروشگاه ها'!C233,"")</f>
        <v/>
      </c>
    </row>
    <row r="234" spans="1:1" x14ac:dyDescent="0.25">
      <c r="A234" t="str">
        <f>IF(LEN('لیست سفارش کل فروشگاه ها'!C234)&gt;0,'لیست سفارش کل فروشگاه ها'!C234,"")</f>
        <v/>
      </c>
    </row>
    <row r="235" spans="1:1" x14ac:dyDescent="0.25">
      <c r="A235" t="str">
        <f>IF(LEN('لیست سفارش کل فروشگاه ها'!C235)&gt;0,'لیست سفارش کل فروشگاه ها'!C235,"")</f>
        <v/>
      </c>
    </row>
    <row r="236" spans="1:1" x14ac:dyDescent="0.25">
      <c r="A236" t="str">
        <f>IF(LEN('لیست سفارش کل فروشگاه ها'!C236)&gt;0,'لیست سفارش کل فروشگاه ها'!C236,"")</f>
        <v/>
      </c>
    </row>
    <row r="237" spans="1:1" x14ac:dyDescent="0.25">
      <c r="A237" t="str">
        <f>IF(LEN('لیست سفارش کل فروشگاه ها'!C237)&gt;0,'لیست سفارش کل فروشگاه ها'!C237,"")</f>
        <v/>
      </c>
    </row>
    <row r="238" spans="1:1" x14ac:dyDescent="0.25">
      <c r="A238" t="str">
        <f>IF(LEN('لیست سفارش کل فروشگاه ها'!C238)&gt;0,'لیست سفارش کل فروشگاه ها'!C238,"")</f>
        <v/>
      </c>
    </row>
    <row r="239" spans="1:1" x14ac:dyDescent="0.25">
      <c r="A239" t="str">
        <f>IF(LEN('لیست سفارش کل فروشگاه ها'!C239)&gt;0,'لیست سفارش کل فروشگاه ها'!C239,"")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2</vt:i4>
      </vt:variant>
    </vt:vector>
  </HeadingPairs>
  <TitlesOfParts>
    <vt:vector size="19" baseType="lpstr">
      <vt:lpstr>Data</vt:lpstr>
      <vt:lpstr>Sheet2</vt:lpstr>
      <vt:lpstr>یراق</vt:lpstr>
      <vt:lpstr>لیست سفارش کل فروشگاه ها</vt:lpstr>
      <vt:lpstr>سفارش 1</vt:lpstr>
      <vt:lpstr>سفارش 2</vt:lpstr>
      <vt:lpstr>سفارش 3و4</vt:lpstr>
      <vt:lpstr>لینک</vt:lpstr>
      <vt:lpstr>Inventory</vt:lpstr>
      <vt:lpstr>Priorities</vt:lpstr>
      <vt:lpstr>UserPriorities</vt:lpstr>
      <vt:lpstr>Progress_UP</vt:lpstr>
      <vt:lpstr>SuggestedPriorities</vt:lpstr>
      <vt:lpstr>Progress_SP</vt:lpstr>
      <vt:lpstr>Checklist</vt:lpstr>
      <vt:lpstr>Orders_Temp</vt:lpstr>
      <vt:lpstr>Checklist_temp</vt:lpstr>
      <vt:lpstr>Checklist!Print_Titles</vt:lpstr>
      <vt:lpstr>Checklist_temp!Print_Titles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R856</cp:lastModifiedBy>
  <cp:lastPrinted>2021-07-03T18:27:39Z</cp:lastPrinted>
  <dcterms:created xsi:type="dcterms:W3CDTF">2018-01-08T19:13:51Z</dcterms:created>
  <dcterms:modified xsi:type="dcterms:W3CDTF">2021-07-08T17:49:18Z</dcterms:modified>
</cp:coreProperties>
</file>